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8800" windowHeight="12435" activeTab="1"/>
  </bookViews>
  <sheets>
    <sheet name="Scheda RD" sheetId="3" r:id="rId1"/>
    <sheet name="RIEPILOGO" sheetId="2" r:id="rId2"/>
    <sheet name="Monitoraggio" sheetId="9" state="hidden" r:id="rId3"/>
    <sheet name="CATEGORIE" sheetId="8" state="hidden" r:id="rId4"/>
  </sheets>
  <definedNames>
    <definedName name="adsqasd" hidden="1">{"'Prezzi Laser'!$A$2:$B$46"}</definedName>
    <definedName name="_xlnm.Print_Area" localSheetId="0">'Scheda RD'!$A$1:$F$76</definedName>
    <definedName name="Durata">OFFSET(Evento,0,3)</definedName>
    <definedName name="HTML_CodePage" hidden="1">1252</definedName>
    <definedName name="HTML_Control" hidden="1">{"'Prezzi Laser'!$A$2:$B$46"}</definedName>
    <definedName name="HTML_Description" hidden="1">""</definedName>
    <definedName name="HTML_Email" hidden="1">"rigenera@tin.it"</definedName>
    <definedName name="HTML_Header" hidden="1">"Prezzi Laser"</definedName>
    <definedName name="HTML_LastUpdate" hidden="1">""</definedName>
    <definedName name="HTML_LineAfter" hidden="1">TRUE</definedName>
    <definedName name="HTML_LineBefore" hidden="1">TRUE</definedName>
    <definedName name="HTML_Name" hidden="1">""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"C:\Documenti\Esercizi\BP\web\laser2.htm"</definedName>
    <definedName name="HTML_PathTemplate" hidden="1">"C:\Documenti\Esercizi\BP\web\laser.htm"</definedName>
    <definedName name="HTML_Title" hidden="1">"RIGENERA"</definedName>
    <definedName name="Inizio">OFFSET(Evento,0,1)</definedName>
  </definedNames>
  <calcPr calcId="145621" iterate="1"/>
  <pivotCaches>
    <pivotCache cacheId="0" r:id="rId5"/>
    <pivotCache cacheId="1" r:id="rId6"/>
  </pivotCaches>
</workbook>
</file>

<file path=xl/calcChain.xml><?xml version="1.0" encoding="utf-8"?>
<calcChain xmlns="http://schemas.openxmlformats.org/spreadsheetml/2006/main">
  <c r="E45" i="3" l="1"/>
  <c r="E60" i="3" l="1"/>
  <c r="E49" i="3"/>
  <c r="E44" i="3" l="1"/>
  <c r="E42" i="3"/>
  <c r="E33" i="3"/>
  <c r="E28" i="3" l="1"/>
  <c r="E58" i="3"/>
  <c r="E54" i="3"/>
  <c r="E48" i="3"/>
  <c r="E40" i="3"/>
  <c r="E38" i="3"/>
  <c r="E50" i="3"/>
  <c r="E53" i="3"/>
  <c r="E47" i="3"/>
  <c r="E39" i="3"/>
  <c r="E62" i="3"/>
  <c r="E64" i="3"/>
  <c r="E46" i="3"/>
  <c r="E51" i="3"/>
  <c r="E57" i="3"/>
  <c r="E65" i="3"/>
  <c r="E43" i="3"/>
  <c r="E56" i="3"/>
  <c r="E63" i="3"/>
  <c r="E37" i="3"/>
  <c r="E59" i="3"/>
  <c r="E52" i="3"/>
  <c r="E35" i="3" l="1"/>
  <c r="E55" i="3"/>
  <c r="E41" i="3"/>
  <c r="E61" i="3"/>
  <c r="E67" i="3" l="1"/>
  <c r="E31" i="3" l="1"/>
  <c r="E69" i="3" s="1"/>
  <c r="E7" i="3" l="1"/>
  <c r="E79" i="3"/>
  <c r="E80" i="3" l="1"/>
</calcChain>
</file>

<file path=xl/sharedStrings.xml><?xml version="1.0" encoding="utf-8"?>
<sst xmlns="http://schemas.openxmlformats.org/spreadsheetml/2006/main" count="266" uniqueCount="150">
  <si>
    <t>Data</t>
  </si>
  <si>
    <t>CER</t>
  </si>
  <si>
    <t>CER_Descrizione</t>
  </si>
  <si>
    <t>rifiuti ingombranti</t>
  </si>
  <si>
    <t>residui della pulizia stradale</t>
  </si>
  <si>
    <t>imballaggi in vetro</t>
  </si>
  <si>
    <t>rifiuti urbani non differenziati</t>
  </si>
  <si>
    <t>rifiuti biodegradabili</t>
  </si>
  <si>
    <t>rifiuti biodegradabili di cucine e mense</t>
  </si>
  <si>
    <t>carta e cartone</t>
  </si>
  <si>
    <t>200307</t>
  </si>
  <si>
    <t>200303</t>
  </si>
  <si>
    <t>150107</t>
  </si>
  <si>
    <t>200301</t>
  </si>
  <si>
    <t>200201</t>
  </si>
  <si>
    <t>200108</t>
  </si>
  <si>
    <t>150102</t>
  </si>
  <si>
    <t>apparecchiature elettriche ed elettroniche fuori uso, diverse da quelle di cui alla voce 20 01 21 e 20 01 23, contenenti componenti pericolosi</t>
  </si>
  <si>
    <t>apparecchiature elettriche ed elettroniche fuori uso, diverse da quelle di cui alle voci 20 01 21, 20 01 23 e 20 01 35</t>
  </si>
  <si>
    <t>apparecchiature fuori uso contenenti clorofluorocarburi</t>
  </si>
  <si>
    <t>batterie e accumulatori di cui alle voci 16 06 01, 16 06 02 e 16 06 03, nonche' batterie e accumulatori non suddivisi contenenti tali batterie</t>
  </si>
  <si>
    <t>gas in contenitori a pressione (compresi gli halon), contenenti sostanze pericolose</t>
  </si>
  <si>
    <t>imballaggi di carta e cartone</t>
  </si>
  <si>
    <t>legno diverso da quello di cui alla voce 20 01 37</t>
  </si>
  <si>
    <t>medicinali citotossici e citostatici</t>
  </si>
  <si>
    <t>metalli</t>
  </si>
  <si>
    <t>oli e grassi commestibili</t>
  </si>
  <si>
    <t>rifiuti misti dell'attivita' di costruzione e demolizione, diversi da quelli di cui alle voci 17 09 01, 17 09 02 e 17 09 03</t>
  </si>
  <si>
    <t>080318</t>
  </si>
  <si>
    <t>toner per stampa esauriti, diversi da quelli di cui alla voce 08 03 17</t>
  </si>
  <si>
    <t>tubi fluorescenti ed altri rifiuti contenenti mercurio</t>
  </si>
  <si>
    <t>vernici, inchiostri, adesivi e resine contenenti sostanze pericolose</t>
  </si>
  <si>
    <t>vetro</t>
  </si>
  <si>
    <t>Totale</t>
  </si>
  <si>
    <t>Fanghi fosse settiche</t>
  </si>
  <si>
    <t>Assorbenti e stracci</t>
  </si>
  <si>
    <t>Eternit</t>
  </si>
  <si>
    <t>Terre e rocce</t>
  </si>
  <si>
    <t>Gesso</t>
  </si>
  <si>
    <t>Organici contenenti sost. pericolose</t>
  </si>
  <si>
    <t>Scarti alimentari</t>
  </si>
  <si>
    <t>TOTALE RIFIUTI ESCLUSI DA CALCOLO %RD</t>
  </si>
  <si>
    <t>Ingombranti</t>
  </si>
  <si>
    <t>TOTALE RACCOLTE INDIFFERENZIATE</t>
  </si>
  <si>
    <t>Organico</t>
  </si>
  <si>
    <t>Sfalci e Potature</t>
  </si>
  <si>
    <t>Carta</t>
  </si>
  <si>
    <t>Cartone</t>
  </si>
  <si>
    <t>Legno 200138</t>
  </si>
  <si>
    <t>Tessili - Indumenti</t>
  </si>
  <si>
    <t>Metalli</t>
  </si>
  <si>
    <t>Pneumatici</t>
  </si>
  <si>
    <t>Macerie inerti</t>
  </si>
  <si>
    <t>RAEE - R1 (Freddo)</t>
  </si>
  <si>
    <t>RAEE - R4 (Apparecchiature varie)</t>
  </si>
  <si>
    <t>RAEE - R5 (Sorgenti Luminose)</t>
  </si>
  <si>
    <t>RUP</t>
  </si>
  <si>
    <t>Altri rifiuti</t>
  </si>
  <si>
    <t>TOTALE RACCOLTE DIFFERENZIATE</t>
  </si>
  <si>
    <t>Stima % RD</t>
  </si>
  <si>
    <t>Check</t>
  </si>
  <si>
    <t>RACCOLTA DIFFERENZIATA COMUNE DI PADERNO DUGNANO</t>
  </si>
  <si>
    <t>RAEE - R2 - R3 (Bianchi e TV)</t>
  </si>
  <si>
    <t>Residui spazz. stradale</t>
  </si>
  <si>
    <t>S RI</t>
  </si>
  <si>
    <t>S RD</t>
  </si>
  <si>
    <r>
      <t>TOTALE RACCOLTA RIFIUTI = (</t>
    </r>
    <r>
      <rPr>
        <b/>
        <i/>
        <sz val="12"/>
        <color indexed="18"/>
        <rFont val="Calibri"/>
        <family val="2"/>
        <scheme val="minor"/>
      </rPr>
      <t xml:space="preserve">RU </t>
    </r>
    <r>
      <rPr>
        <b/>
        <i/>
        <vertAlign val="subscript"/>
        <sz val="12"/>
        <color indexed="18"/>
        <rFont val="Calibri"/>
        <family val="2"/>
        <scheme val="minor"/>
      </rPr>
      <t>tot</t>
    </r>
    <r>
      <rPr>
        <b/>
        <i/>
        <sz val="12"/>
        <color indexed="18"/>
        <rFont val="Calibri"/>
        <family val="2"/>
        <scheme val="minor"/>
      </rPr>
      <t xml:space="preserve"> + RU </t>
    </r>
    <r>
      <rPr>
        <b/>
        <i/>
        <vertAlign val="subscript"/>
        <sz val="12"/>
        <color indexed="18"/>
        <rFont val="Calibri"/>
        <family val="2"/>
        <scheme val="minor"/>
      </rPr>
      <t>esc</t>
    </r>
    <r>
      <rPr>
        <b/>
        <sz val="12"/>
        <color indexed="18"/>
        <rFont val="Calibri"/>
        <family val="2"/>
        <scheme val="minor"/>
      </rPr>
      <t>)</t>
    </r>
  </si>
  <si>
    <r>
      <t xml:space="preserve">RU </t>
    </r>
    <r>
      <rPr>
        <b/>
        <i/>
        <vertAlign val="subscript"/>
        <sz val="12"/>
        <color indexed="18"/>
        <rFont val="Calibri"/>
        <family val="2"/>
        <scheme val="minor"/>
      </rPr>
      <t>esc</t>
    </r>
  </si>
  <si>
    <r>
      <t xml:space="preserve">RU </t>
    </r>
    <r>
      <rPr>
        <b/>
        <i/>
        <vertAlign val="subscript"/>
        <sz val="12"/>
        <color indexed="18"/>
        <rFont val="Calibri"/>
        <family val="2"/>
        <scheme val="minor"/>
      </rPr>
      <t>tot</t>
    </r>
  </si>
  <si>
    <r>
      <t>RIFIUTI URBANI RACCOLTI = (</t>
    </r>
    <r>
      <rPr>
        <b/>
        <i/>
        <sz val="12"/>
        <color indexed="18"/>
        <rFont val="Calibri"/>
        <family val="2"/>
        <scheme val="minor"/>
      </rPr>
      <t>S RI + S RD</t>
    </r>
    <r>
      <rPr>
        <b/>
        <sz val="12"/>
        <color indexed="18"/>
        <rFont val="Calibri"/>
        <family val="2"/>
        <scheme val="minor"/>
      </rPr>
      <t>)</t>
    </r>
  </si>
  <si>
    <t>Vetro e metalli</t>
  </si>
  <si>
    <t>Rifiuti urbani non differenziati</t>
  </si>
  <si>
    <t>oli e grassi diversi da quelli di cui alla voce 20 01 25</t>
  </si>
  <si>
    <t>200101</t>
  </si>
  <si>
    <t>Somma di Peso(Kg)</t>
  </si>
  <si>
    <t>150101</t>
  </si>
  <si>
    <t>200138</t>
  </si>
  <si>
    <t>200140</t>
  </si>
  <si>
    <t>200135</t>
  </si>
  <si>
    <t>200136</t>
  </si>
  <si>
    <t>200123</t>
  </si>
  <si>
    <t>200131</t>
  </si>
  <si>
    <t>170904</t>
  </si>
  <si>
    <t>200125</t>
  </si>
  <si>
    <t>200121</t>
  </si>
  <si>
    <t>200133</t>
  </si>
  <si>
    <t>160504</t>
  </si>
  <si>
    <t>200127</t>
  </si>
  <si>
    <t>200126</t>
  </si>
  <si>
    <t>160103</t>
  </si>
  <si>
    <t>Fanghi Fognatura</t>
  </si>
  <si>
    <t>200306</t>
  </si>
  <si>
    <t>200304</t>
  </si>
  <si>
    <t>Macerie Inerti</t>
  </si>
  <si>
    <t>Materiale costruzione isolante</t>
  </si>
  <si>
    <t>170603</t>
  </si>
  <si>
    <t>160305</t>
  </si>
  <si>
    <t>Sostanze chimiche</t>
  </si>
  <si>
    <t>160508</t>
  </si>
  <si>
    <t>Oli Emulsionati</t>
  </si>
  <si>
    <t>130802</t>
  </si>
  <si>
    <t>150202</t>
  </si>
  <si>
    <t>170504</t>
  </si>
  <si>
    <t>170605</t>
  </si>
  <si>
    <t>Reflui aree RUP</t>
  </si>
  <si>
    <t>161002</t>
  </si>
  <si>
    <t>Scarti</t>
  </si>
  <si>
    <t>020304</t>
  </si>
  <si>
    <t>Inorganici contenenti sost. pericolose</t>
  </si>
  <si>
    <t>160303</t>
  </si>
  <si>
    <t>Altri metalli ferrosi</t>
  </si>
  <si>
    <t>160117</t>
  </si>
  <si>
    <t>170903 - 170107</t>
  </si>
  <si>
    <t>170802 - 170801</t>
  </si>
  <si>
    <t>200110</t>
  </si>
  <si>
    <t>abbigliamento</t>
  </si>
  <si>
    <t>gen</t>
  </si>
  <si>
    <t>Imballaggi in plastica</t>
  </si>
  <si>
    <t>200102</t>
  </si>
  <si>
    <t>[kg]</t>
  </si>
  <si>
    <t>CATEGORIA</t>
  </si>
  <si>
    <t>ESCLUSI</t>
  </si>
  <si>
    <t>170903</t>
  </si>
  <si>
    <t>170802</t>
  </si>
  <si>
    <t>170107</t>
  </si>
  <si>
    <t>170801</t>
  </si>
  <si>
    <t>INDIFFERENZIATO</t>
  </si>
  <si>
    <t>RD</t>
  </si>
  <si>
    <t>Etichette di riga</t>
  </si>
  <si>
    <t>Etichette di colonna</t>
  </si>
  <si>
    <t>imballaggi di plastica</t>
  </si>
  <si>
    <t>imballaggi di vetro</t>
  </si>
  <si>
    <t>Consuntivo Comune di Paderno Dugnano - 2020</t>
  </si>
  <si>
    <t>Consuntivo 2020</t>
  </si>
  <si>
    <t>pneumatici fuori uso</t>
  </si>
  <si>
    <t>feb</t>
  </si>
  <si>
    <r>
      <t xml:space="preserve">Nota bene : </t>
    </r>
    <r>
      <rPr>
        <i/>
        <sz val="11"/>
        <color indexed="18"/>
        <rFont val="Calibri"/>
        <family val="2"/>
        <scheme val="minor"/>
      </rPr>
      <t>Il calcolo della  stima della % di Raccolta Differenziata è effettuato secondo quanto previsto dalla D.G. della Regione Lombardia 21.04.2017 - n° X/6511</t>
    </r>
  </si>
  <si>
    <t>mar</t>
  </si>
  <si>
    <t>apr</t>
  </si>
  <si>
    <t>200139</t>
  </si>
  <si>
    <t>plastica</t>
  </si>
  <si>
    <t>mag</t>
  </si>
  <si>
    <t>Plastica</t>
  </si>
  <si>
    <t>giu</t>
  </si>
  <si>
    <t>lug</t>
  </si>
  <si>
    <t>ago</t>
  </si>
  <si>
    <t>set</t>
  </si>
  <si>
    <t>ott</t>
  </si>
  <si>
    <t>nov</t>
  </si>
  <si>
    <t>dic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</si>
</sst>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_-* #,##0_-;\-* #,##0_-;_-* &quot;-&quot;??_-;_-@_-"/>
  </numFmts>
  <fonts count="23" x14ac:knownFonts="1">
    <font>
      <sz val="11"/>
      <color theme="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18"/>
      <name val="Calibri"/>
      <family val="2"/>
      <scheme val="minor"/>
    </font>
    <font>
      <sz val="12"/>
      <color indexed="18"/>
      <name val="Calibri"/>
      <family val="2"/>
      <scheme val="minor"/>
    </font>
    <font>
      <b/>
      <i/>
      <sz val="12"/>
      <color indexed="18"/>
      <name val="Calibri"/>
      <family val="2"/>
      <scheme val="minor"/>
    </font>
    <font>
      <b/>
      <sz val="12"/>
      <color indexed="18"/>
      <name val="Calibri"/>
      <family val="2"/>
      <scheme val="minor"/>
    </font>
    <font>
      <b/>
      <i/>
      <vertAlign val="subscript"/>
      <sz val="12"/>
      <color indexed="18"/>
      <name val="Calibri"/>
      <family val="2"/>
      <scheme val="minor"/>
    </font>
    <font>
      <sz val="12"/>
      <color indexed="10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4" tint="-0.249977111117893"/>
      <name val="Calibri"/>
      <family val="2"/>
      <scheme val="minor"/>
    </font>
    <font>
      <b/>
      <i/>
      <sz val="16"/>
      <color indexed="18"/>
      <name val="Calibri"/>
      <family val="2"/>
      <scheme val="minor"/>
    </font>
    <font>
      <sz val="12"/>
      <color theme="0" tint="-0.499984740745262"/>
      <name val="Calibri"/>
      <family val="2"/>
      <scheme val="minor"/>
    </font>
    <font>
      <b/>
      <i/>
      <sz val="12"/>
      <color theme="0" tint="-0.499984740745262"/>
      <name val="Calibri"/>
      <family val="2"/>
      <scheme val="minor"/>
    </font>
    <font>
      <b/>
      <sz val="12"/>
      <color theme="0" tint="-0.499984740745262"/>
      <name val="Calibri"/>
      <family val="2"/>
      <scheme val="minor"/>
    </font>
    <font>
      <b/>
      <sz val="9"/>
      <color theme="0" tint="-0.499984740745262"/>
      <name val="Calibri"/>
      <family val="2"/>
      <scheme val="minor"/>
    </font>
    <font>
      <i/>
      <sz val="11"/>
      <color indexed="18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 tint="4.9989318521683403E-2"/>
      <name val="Calibri"/>
      <family val="2"/>
      <scheme val="minor"/>
    </font>
    <font>
      <b/>
      <sz val="10"/>
      <color theme="1" tint="4.9989318521683403E-2"/>
      <name val="Calibri"/>
      <family val="2"/>
      <scheme val="minor"/>
    </font>
    <font>
      <b/>
      <i/>
      <sz val="20"/>
      <color indexed="1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8"/>
      </patternFill>
    </fill>
    <fill>
      <patternFill patternType="solid">
        <fgColor indexed="9"/>
        <bgColor indexed="8"/>
      </patternFill>
    </fill>
    <fill>
      <patternFill patternType="solid">
        <fgColor rgb="FFFFFF00"/>
        <bgColor indexed="8"/>
      </patternFill>
    </fill>
    <fill>
      <patternFill patternType="solid">
        <fgColor theme="7" tint="0.79998168889431442"/>
        <bgColor indexed="8"/>
      </patternFill>
    </fill>
    <fill>
      <patternFill patternType="solid">
        <fgColor theme="5" tint="0.59999389629810485"/>
        <bgColor indexed="8"/>
      </patternFill>
    </fill>
  </fills>
  <borders count="9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4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" fillId="0" borderId="0"/>
  </cellStyleXfs>
  <cellXfs count="75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7" fillId="2" borderId="0" xfId="1" applyNumberFormat="1" applyFont="1" applyFill="1" applyBorder="1" applyAlignment="1" applyProtection="1">
      <alignment horizontal="center" vertical="center"/>
    </xf>
    <xf numFmtId="3" fontId="8" fillId="2" borderId="0" xfId="0" applyNumberFormat="1" applyFont="1" applyFill="1" applyBorder="1" applyAlignment="1" applyProtection="1">
      <alignment horizontal="center" vertical="center"/>
    </xf>
    <xf numFmtId="0" fontId="6" fillId="2" borderId="4" xfId="0" applyFont="1" applyFill="1" applyBorder="1" applyAlignment="1">
      <alignment vertical="center"/>
    </xf>
    <xf numFmtId="0" fontId="6" fillId="2" borderId="5" xfId="0" applyFont="1" applyFill="1" applyBorder="1" applyAlignment="1">
      <alignment vertical="center"/>
    </xf>
    <xf numFmtId="3" fontId="8" fillId="2" borderId="0" xfId="0" applyNumberFormat="1" applyFont="1" applyFill="1" applyBorder="1" applyAlignment="1" applyProtection="1">
      <alignment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right" vertical="center"/>
    </xf>
    <xf numFmtId="0" fontId="6" fillId="2" borderId="4" xfId="0" applyFont="1" applyFill="1" applyBorder="1" applyAlignment="1">
      <alignment horizontal="center" vertical="center"/>
    </xf>
    <xf numFmtId="0" fontId="10" fillId="3" borderId="0" xfId="0" applyFont="1" applyFill="1" applyBorder="1" applyAlignment="1" applyProtection="1">
      <alignment vertical="center"/>
    </xf>
    <xf numFmtId="3" fontId="8" fillId="2" borderId="0" xfId="0" applyNumberFormat="1" applyFont="1" applyFill="1" applyBorder="1" applyAlignment="1" applyProtection="1">
      <alignment horizontal="right" vertical="center"/>
    </xf>
    <xf numFmtId="0" fontId="6" fillId="2" borderId="0" xfId="0" applyFont="1" applyFill="1" applyBorder="1" applyAlignment="1">
      <alignment vertical="center"/>
    </xf>
    <xf numFmtId="165" fontId="8" fillId="2" borderId="0" xfId="1" applyNumberFormat="1" applyFont="1" applyFill="1" applyBorder="1" applyAlignment="1">
      <alignment horizontal="center" vertical="center"/>
    </xf>
    <xf numFmtId="3" fontId="12" fillId="2" borderId="0" xfId="0" applyNumberFormat="1" applyFont="1" applyFill="1" applyBorder="1" applyAlignment="1" applyProtection="1">
      <alignment vertical="center"/>
    </xf>
    <xf numFmtId="0" fontId="6" fillId="2" borderId="2" xfId="0" applyFont="1" applyFill="1" applyBorder="1" applyAlignment="1" applyProtection="1">
      <alignment vertical="center"/>
    </xf>
    <xf numFmtId="0" fontId="6" fillId="2" borderId="0" xfId="0" applyFont="1" applyFill="1" applyBorder="1" applyAlignment="1" applyProtection="1">
      <alignment vertical="center"/>
    </xf>
    <xf numFmtId="0" fontId="11" fillId="0" borderId="0" xfId="0" applyFont="1" applyAlignment="1">
      <alignment vertical="center"/>
    </xf>
    <xf numFmtId="0" fontId="6" fillId="2" borderId="1" xfId="0" applyFont="1" applyFill="1" applyBorder="1" applyAlignment="1">
      <alignment vertical="center"/>
    </xf>
    <xf numFmtId="165" fontId="6" fillId="2" borderId="2" xfId="1" applyNumberFormat="1" applyFont="1" applyFill="1" applyBorder="1" applyAlignment="1" applyProtection="1">
      <alignment horizontal="center" vertical="center"/>
    </xf>
    <xf numFmtId="0" fontId="6" fillId="2" borderId="3" xfId="0" applyFont="1" applyFill="1" applyBorder="1" applyAlignment="1">
      <alignment vertical="center"/>
    </xf>
    <xf numFmtId="165" fontId="7" fillId="2" borderId="5" xfId="1" applyNumberFormat="1" applyFont="1" applyFill="1" applyBorder="1" applyAlignment="1" applyProtection="1">
      <alignment vertical="center"/>
    </xf>
    <xf numFmtId="165" fontId="7" fillId="2" borderId="5" xfId="1" applyNumberFormat="1" applyFont="1" applyFill="1" applyBorder="1" applyAlignment="1">
      <alignment vertical="center"/>
    </xf>
    <xf numFmtId="0" fontId="7" fillId="2" borderId="4" xfId="0" applyFont="1" applyFill="1" applyBorder="1" applyAlignment="1" applyProtection="1">
      <alignment horizontal="center" vertical="center"/>
    </xf>
    <xf numFmtId="0" fontId="7" fillId="2" borderId="0" xfId="0" applyFont="1" applyFill="1" applyBorder="1" applyAlignment="1" applyProtection="1">
      <alignment vertical="center"/>
    </xf>
    <xf numFmtId="10" fontId="8" fillId="2" borderId="0" xfId="2" applyNumberFormat="1" applyFont="1" applyFill="1" applyBorder="1" applyAlignment="1" applyProtection="1">
      <alignment horizontal="center" vertical="center"/>
    </xf>
    <xf numFmtId="3" fontId="8" fillId="2" borderId="5" xfId="0" applyNumberFormat="1" applyFont="1" applyFill="1" applyBorder="1" applyAlignment="1">
      <alignment vertical="center"/>
    </xf>
    <xf numFmtId="165" fontId="8" fillId="2" borderId="0" xfId="1" applyNumberFormat="1" applyFont="1" applyFill="1" applyBorder="1" applyAlignment="1" applyProtection="1">
      <alignment horizontal="center" vertical="center"/>
    </xf>
    <xf numFmtId="0" fontId="6" fillId="2" borderId="6" xfId="0" applyFont="1" applyFill="1" applyBorder="1" applyAlignment="1">
      <alignment vertical="center"/>
    </xf>
    <xf numFmtId="3" fontId="7" fillId="2" borderId="8" xfId="0" applyNumberFormat="1" applyFont="1" applyFill="1" applyBorder="1" applyAlignment="1" applyProtection="1">
      <alignment vertical="center" wrapText="1"/>
    </xf>
    <xf numFmtId="0" fontId="6" fillId="2" borderId="0" xfId="0" applyFont="1" applyFill="1" applyAlignment="1">
      <alignment vertical="center"/>
    </xf>
    <xf numFmtId="165" fontId="6" fillId="2" borderId="0" xfId="1" applyNumberFormat="1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horizontal="right" vertical="center"/>
    </xf>
    <xf numFmtId="164" fontId="6" fillId="4" borderId="0" xfId="1" applyNumberFormat="1" applyFont="1" applyFill="1" applyBorder="1" applyAlignment="1" applyProtection="1">
      <alignment horizontal="center" vertical="center"/>
    </xf>
    <xf numFmtId="0" fontId="11" fillId="0" borderId="0" xfId="0" applyFont="1" applyAlignment="1">
      <alignment horizontal="center" vertical="center"/>
    </xf>
    <xf numFmtId="3" fontId="8" fillId="5" borderId="0" xfId="0" applyNumberFormat="1" applyFont="1" applyFill="1" applyBorder="1" applyAlignment="1" applyProtection="1">
      <alignment vertical="center"/>
    </xf>
    <xf numFmtId="3" fontId="8" fillId="6" borderId="0" xfId="0" applyNumberFormat="1" applyFont="1" applyFill="1" applyBorder="1" applyAlignment="1" applyProtection="1">
      <alignment vertical="center"/>
    </xf>
    <xf numFmtId="10" fontId="8" fillId="6" borderId="0" xfId="2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19" fillId="0" borderId="0" xfId="0" applyFont="1"/>
    <xf numFmtId="0" fontId="2" fillId="0" borderId="0" xfId="0" pivotButton="1" applyFont="1" applyAlignment="1">
      <alignment horizontal="left"/>
    </xf>
    <xf numFmtId="0" fontId="2" fillId="0" borderId="0" xfId="0" applyFont="1" applyAlignment="1">
      <alignment horizontal="left"/>
    </xf>
    <xf numFmtId="165" fontId="8" fillId="5" borderId="0" xfId="1" applyNumberFormat="1" applyFont="1" applyFill="1" applyBorder="1" applyAlignment="1" applyProtection="1">
      <alignment horizontal="center" vertical="center"/>
    </xf>
    <xf numFmtId="165" fontId="8" fillId="6" borderId="0" xfId="1" applyNumberFormat="1" applyFont="1" applyFill="1" applyBorder="1" applyAlignment="1" applyProtection="1">
      <alignment horizontal="center" vertical="center"/>
    </xf>
    <xf numFmtId="0" fontId="14" fillId="2" borderId="2" xfId="0" applyFont="1" applyFill="1" applyBorder="1" applyAlignment="1">
      <alignment horizontal="left" vertical="center"/>
    </xf>
    <xf numFmtId="0" fontId="14" fillId="2" borderId="0" xfId="0" applyFont="1" applyFill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7" fillId="2" borderId="0" xfId="0" applyFont="1" applyFill="1" applyBorder="1" applyAlignment="1">
      <alignment horizontal="left" vertical="center"/>
    </xf>
    <xf numFmtId="0" fontId="15" fillId="2" borderId="0" xfId="0" applyFont="1" applyFill="1" applyBorder="1" applyAlignment="1" applyProtection="1">
      <alignment horizontal="left" vertical="center"/>
    </xf>
    <xf numFmtId="0" fontId="16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/>
    </xf>
    <xf numFmtId="0" fontId="14" fillId="2" borderId="7" xfId="0" applyFont="1" applyFill="1" applyBorder="1" applyAlignment="1">
      <alignment horizontal="left" vertical="center"/>
    </xf>
    <xf numFmtId="0" fontId="14" fillId="2" borderId="0" xfId="0" applyFont="1" applyFill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9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14" fontId="2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0" fontId="20" fillId="0" borderId="0" xfId="0" applyFont="1"/>
    <xf numFmtId="0" fontId="20" fillId="2" borderId="0" xfId="0" applyFont="1" applyFill="1" applyBorder="1" applyAlignment="1">
      <alignment horizontal="left" vertical="center"/>
    </xf>
    <xf numFmtId="0" fontId="20" fillId="2" borderId="0" xfId="0" quotePrefix="1" applyFont="1" applyFill="1" applyBorder="1" applyAlignment="1">
      <alignment horizontal="left" vertical="center"/>
    </xf>
    <xf numFmtId="0" fontId="20" fillId="0" borderId="0" xfId="0" applyFont="1" applyAlignment="1">
      <alignment horizontal="left"/>
    </xf>
    <xf numFmtId="0" fontId="21" fillId="0" borderId="0" xfId="0" applyFont="1"/>
    <xf numFmtId="0" fontId="2" fillId="0" borderId="0" xfId="0" pivotButton="1" applyFont="1"/>
    <xf numFmtId="165" fontId="8" fillId="0" borderId="0" xfId="1" applyNumberFormat="1" applyFont="1" applyFill="1" applyBorder="1" applyAlignment="1" applyProtection="1">
      <alignment horizontal="center" vertical="center"/>
    </xf>
    <xf numFmtId="164" fontId="6" fillId="2" borderId="0" xfId="1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right"/>
    </xf>
    <xf numFmtId="0" fontId="2" fillId="0" borderId="0" xfId="0" applyNumberFormat="1" applyFont="1" applyAlignment="1">
      <alignment horizontal="right"/>
    </xf>
    <xf numFmtId="165" fontId="22" fillId="2" borderId="4" xfId="1" applyNumberFormat="1" applyFont="1" applyFill="1" applyBorder="1" applyAlignment="1" applyProtection="1">
      <alignment horizontal="center" vertical="center"/>
    </xf>
    <xf numFmtId="165" fontId="22" fillId="2" borderId="0" xfId="1" applyNumberFormat="1" applyFont="1" applyFill="1" applyBorder="1" applyAlignment="1" applyProtection="1">
      <alignment horizontal="center" vertical="center"/>
    </xf>
    <xf numFmtId="165" fontId="13" fillId="2" borderId="4" xfId="1" applyNumberFormat="1" applyFont="1" applyFill="1" applyBorder="1" applyAlignment="1">
      <alignment horizontal="center" vertical="center"/>
    </xf>
    <xf numFmtId="165" fontId="13" fillId="2" borderId="0" xfId="1" applyNumberFormat="1" applyFont="1" applyFill="1" applyBorder="1" applyAlignment="1">
      <alignment horizontal="center" vertical="center"/>
    </xf>
    <xf numFmtId="3" fontId="5" fillId="2" borderId="0" xfId="0" applyNumberFormat="1" applyFont="1" applyFill="1" applyBorder="1" applyAlignment="1" applyProtection="1">
      <alignment horizontal="justify" vertical="center" wrapText="1"/>
    </xf>
    <xf numFmtId="3" fontId="5" fillId="2" borderId="7" xfId="0" applyNumberFormat="1" applyFont="1" applyFill="1" applyBorder="1" applyAlignment="1" applyProtection="1">
      <alignment horizontal="justify" vertical="center" wrapText="1"/>
    </xf>
  </cellXfs>
  <cellStyles count="4">
    <cellStyle name="Migliaia" xfId="1" builtinId="3"/>
    <cellStyle name="Normale" xfId="0" builtinId="0"/>
    <cellStyle name="Normale 3" xfId="3"/>
    <cellStyle name="Percentuale" xfId="2" builtinId="5"/>
  </cellStyles>
  <dxfs count="37">
    <dxf>
      <alignment horizontal="right" readingOrder="0"/>
    </dxf>
    <dxf>
      <alignment horizontal="right" readingOrder="0"/>
    </dxf>
    <dxf>
      <alignment horizontal="right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numFmt numFmtId="3" formatCode="#,##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5" Type="http://schemas.openxmlformats.org/officeDocument/2006/relationships/pivotCacheDefinition" Target="pivotCache/pivotCacheDefinition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723900</xdr:colOff>
          <xdr:row>70</xdr:row>
          <xdr:rowOff>57150</xdr:rowOff>
        </xdr:from>
        <xdr:to>
          <xdr:col>2</xdr:col>
          <xdr:colOff>2228850</xdr:colOff>
          <xdr:row>73</xdr:row>
          <xdr:rowOff>28575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Oltolina Marco" refreshedDate="44208.391096527776" createdVersion="5" refreshedVersion="5" minRefreshableVersion="3" recordCount="4149">
  <cacheSource type="worksheet">
    <worksheetSource ref="A1:L1048576" sheet="MOVIMENTI"/>
  </cacheSource>
  <cacheFields count="12">
    <cacheField name="Comune" numFmtId="0">
      <sharedItems containsBlank="1"/>
    </cacheField>
    <cacheField name="Data" numFmtId="0">
      <sharedItems containsNonDate="0" containsDate="1" containsString="0" containsBlank="1" minDate="2020-01-02T00:00:00" maxDate="2021-01-01T00:00:00" count="311">
        <d v="2020-01-02T00:00:00"/>
        <d v="2020-01-03T00:00:00"/>
        <d v="2020-01-04T00:00:00"/>
        <d v="2020-01-06T00:00:00"/>
        <d v="2020-01-07T00:00:00"/>
        <d v="2020-01-08T00:00:00"/>
        <d v="2020-01-09T00:00:00"/>
        <d v="2020-01-10T00:00:00"/>
        <d v="2020-01-11T00:00:00"/>
        <d v="2020-01-13T00:00:00"/>
        <d v="2020-01-14T00:00:00"/>
        <d v="2020-01-15T00:00:00"/>
        <d v="2020-01-16T00:00:00"/>
        <d v="2020-01-17T00:00:00"/>
        <d v="2020-01-18T00:00:00"/>
        <d v="2020-01-20T00:00:00"/>
        <d v="2020-01-21T00:00:00"/>
        <d v="2020-01-22T00:00:00"/>
        <d v="2020-01-23T00:00:00"/>
        <d v="2020-01-24T00:00:00"/>
        <d v="2020-01-25T00:00:00"/>
        <d v="2020-01-27T00:00:00"/>
        <d v="2020-01-28T00:00:00"/>
        <d v="2020-01-29T00:00:00"/>
        <d v="2020-01-30T00:00:00"/>
        <d v="2020-01-31T00:00:00"/>
        <d v="2020-02-01T00:00:00"/>
        <d v="2020-02-03T00:00:00"/>
        <d v="2020-02-04T00:00:00"/>
        <d v="2020-02-05T00:00:00"/>
        <d v="2020-02-06T00:00:00"/>
        <d v="2020-02-07T00:00:00"/>
        <d v="2020-02-08T00:00:00"/>
        <d v="2020-02-10T00:00:00"/>
        <d v="2020-02-11T00:00:00"/>
        <d v="2020-02-12T00:00:00"/>
        <d v="2020-02-13T00:00:00"/>
        <d v="2020-02-14T00:00:00"/>
        <d v="2020-02-15T00:00:00"/>
        <d v="2020-02-17T00:00:00"/>
        <d v="2020-02-18T00:00:00"/>
        <d v="2020-02-19T00:00:00"/>
        <d v="2020-02-20T00:00:00"/>
        <d v="2020-02-21T00:00:00"/>
        <d v="2020-02-22T00:00:00"/>
        <d v="2020-02-24T00:00:00"/>
        <d v="2020-02-25T00:00:00"/>
        <d v="2020-02-26T00:00:00"/>
        <d v="2020-02-27T00:00:00"/>
        <d v="2020-02-28T00:00:00"/>
        <d v="2020-02-29T00:00:00"/>
        <d v="2020-03-02T00:00:00"/>
        <d v="2020-03-03T00:00:00"/>
        <d v="2020-03-04T00:00:00"/>
        <d v="2020-03-05T00:00:00"/>
        <d v="2020-03-06T00:00:00"/>
        <d v="2020-03-07T00:00:00"/>
        <d v="2020-03-09T00:00:00"/>
        <d v="2020-03-10T00:00:00"/>
        <d v="2020-03-11T00:00:00"/>
        <d v="2020-03-12T00:00:00"/>
        <d v="2020-03-13T00:00:00"/>
        <d v="2020-03-14T00:00:00"/>
        <d v="2020-03-16T00:00:00"/>
        <d v="2020-03-17T00:00:00"/>
        <d v="2020-03-18T00:00:00"/>
        <d v="2020-03-19T00:00:00"/>
        <d v="2020-03-20T00:00:00"/>
        <d v="2020-03-21T00:00:00"/>
        <d v="2020-03-23T00:00:00"/>
        <d v="2020-03-24T00:00:00"/>
        <d v="2020-03-25T00:00:00"/>
        <d v="2020-03-26T00:00:00"/>
        <d v="2020-03-27T00:00:00"/>
        <d v="2020-03-28T00:00:00"/>
        <d v="2020-03-30T00:00:00"/>
        <d v="2020-03-31T00:00:00"/>
        <d v="2020-04-01T00:00:00"/>
        <d v="2020-04-02T00:00:00"/>
        <d v="2020-04-03T00:00:00"/>
        <d v="2020-04-04T00:00:00"/>
        <d v="2020-04-06T00:00:00"/>
        <d v="2020-04-07T00:00:00"/>
        <d v="2020-04-08T00:00:00"/>
        <d v="2020-04-09T00:00:00"/>
        <d v="2020-04-10T00:00:00"/>
        <d v="2020-04-11T00:00:00"/>
        <d v="2020-04-13T00:00:00"/>
        <d v="2020-04-14T00:00:00"/>
        <d v="2020-04-15T00:00:00"/>
        <d v="2020-04-16T00:00:00"/>
        <d v="2020-04-17T00:00:00"/>
        <d v="2020-04-18T00:00:00"/>
        <d v="2020-04-20T00:00:00"/>
        <d v="2020-04-21T00:00:00"/>
        <d v="2020-04-22T00:00:00"/>
        <d v="2020-04-23T00:00:00"/>
        <d v="2020-04-24T00:00:00"/>
        <d v="2020-04-25T00:00:00"/>
        <d v="2020-04-27T00:00:00"/>
        <d v="2020-04-28T00:00:00"/>
        <d v="2020-04-29T00:00:00"/>
        <d v="2020-04-30T00:00:00"/>
        <d v="2020-05-02T00:00:00"/>
        <d v="2020-05-04T00:00:00"/>
        <d v="2020-05-05T00:00:00"/>
        <d v="2020-05-06T00:00:00"/>
        <d v="2020-05-07T00:00:00"/>
        <d v="2020-05-08T00:00:00"/>
        <d v="2020-05-09T00:00:00"/>
        <d v="2020-05-11T00:00:00"/>
        <d v="2020-05-12T00:00:00"/>
        <d v="2020-05-13T00:00:00"/>
        <d v="2020-05-14T00:00:00"/>
        <d v="2020-05-15T00:00:00"/>
        <d v="2020-05-16T00:00:00"/>
        <d v="2020-05-18T00:00:00"/>
        <d v="2020-05-19T00:00:00"/>
        <d v="2020-05-20T00:00:00"/>
        <d v="2020-05-21T00:00:00"/>
        <d v="2020-05-22T00:00:00"/>
        <d v="2020-05-23T00:00:00"/>
        <d v="2020-05-25T00:00:00"/>
        <d v="2020-05-26T00:00:00"/>
        <d v="2020-05-27T00:00:00"/>
        <d v="2020-05-28T00:00:00"/>
        <d v="2020-05-29T00:00:00"/>
        <d v="2020-05-30T00:00:00"/>
        <d v="2020-06-01T00:00:00"/>
        <d v="2020-06-02T00:00:00"/>
        <d v="2020-06-03T00:00:00"/>
        <d v="2020-06-04T00:00:00"/>
        <d v="2020-06-05T00:00:00"/>
        <d v="2020-06-06T00:00:00"/>
        <d v="2020-06-08T00:00:00"/>
        <d v="2020-06-09T00:00:00"/>
        <d v="2020-06-10T00:00:00"/>
        <d v="2020-06-11T00:00:00"/>
        <d v="2020-06-12T00:00:00"/>
        <d v="2020-06-13T00:00:00"/>
        <d v="2020-06-15T00:00:00"/>
        <d v="2020-06-16T00:00:00"/>
        <d v="2020-06-17T00:00:00"/>
        <d v="2020-06-18T00:00:00"/>
        <d v="2020-06-19T00:00:00"/>
        <d v="2020-06-20T00:00:00"/>
        <d v="2020-06-22T00:00:00"/>
        <d v="2020-06-23T00:00:00"/>
        <d v="2020-06-24T00:00:00"/>
        <d v="2020-06-25T00:00:00"/>
        <d v="2020-06-26T00:00:00"/>
        <d v="2020-06-27T00:00:00"/>
        <d v="2020-06-29T00:00:00"/>
        <d v="2020-06-30T00:00:00"/>
        <d v="2020-07-01T00:00:00"/>
        <d v="2020-07-02T00:00:00"/>
        <d v="2020-07-03T00:00:00"/>
        <d v="2020-07-04T00:00:00"/>
        <d v="2020-07-06T00:00:00"/>
        <d v="2020-07-07T00:00:00"/>
        <d v="2020-07-08T00:00:00"/>
        <d v="2020-07-09T00:00:00"/>
        <d v="2020-07-10T00:00:00"/>
        <d v="2020-07-11T00:00:00"/>
        <d v="2020-07-13T00:00:00"/>
        <d v="2020-07-14T00:00:00"/>
        <d v="2020-07-15T00:00:00"/>
        <d v="2020-07-16T00:00:00"/>
        <d v="2020-07-17T00:00:00"/>
        <d v="2020-07-18T00:00:00"/>
        <d v="2020-07-20T00:00:00"/>
        <d v="2020-07-21T00:00:00"/>
        <d v="2020-07-22T00:00:00"/>
        <d v="2020-07-23T00:00:00"/>
        <d v="2020-07-24T00:00:00"/>
        <d v="2020-07-25T00:00:00"/>
        <d v="2020-07-27T00:00:00"/>
        <d v="2020-07-28T00:00:00"/>
        <d v="2020-07-29T00:00:00"/>
        <d v="2020-07-30T00:00:00"/>
        <d v="2020-07-31T00:00:00"/>
        <d v="2020-08-01T00:00:00"/>
        <d v="2020-08-03T00:00:00"/>
        <d v="2020-08-04T00:00:00"/>
        <d v="2020-08-05T00:00:00"/>
        <d v="2020-08-06T00:00:00"/>
        <d v="2020-08-07T00:00:00"/>
        <d v="2020-08-08T00:00:00"/>
        <d v="2020-08-10T00:00:00"/>
        <d v="2020-08-11T00:00:00"/>
        <d v="2020-08-12T00:00:00"/>
        <d v="2020-08-13T00:00:00"/>
        <d v="2020-08-14T00:00:00"/>
        <d v="2020-08-17T00:00:00"/>
        <d v="2020-08-18T00:00:00"/>
        <d v="2020-08-19T00:00:00"/>
        <d v="2020-08-20T00:00:00"/>
        <d v="2020-08-21T00:00:00"/>
        <d v="2020-08-22T00:00:00"/>
        <d v="2020-08-24T00:00:00"/>
        <d v="2020-08-25T00:00:00"/>
        <d v="2020-08-26T00:00:00"/>
        <d v="2020-08-27T00:00:00"/>
        <d v="2020-08-28T00:00:00"/>
        <d v="2020-08-29T00:00:00"/>
        <d v="2020-08-31T00:00:00"/>
        <d v="2020-09-01T00:00:00"/>
        <d v="2020-09-02T00:00:00"/>
        <d v="2020-09-03T00:00:00"/>
        <d v="2020-09-04T00:00:00"/>
        <d v="2020-09-05T00:00:00"/>
        <d v="2020-09-07T00:00:00"/>
        <d v="2020-09-08T00:00:00"/>
        <d v="2020-09-09T00:00:00"/>
        <d v="2020-09-10T00:00:00"/>
        <d v="2020-09-11T00:00:00"/>
        <d v="2020-09-12T00:00:00"/>
        <d v="2020-09-14T00:00:00"/>
        <d v="2020-09-15T00:00:00"/>
        <d v="2020-09-16T00:00:00"/>
        <d v="2020-09-17T00:00:00"/>
        <d v="2020-09-18T00:00:00"/>
        <d v="2020-09-19T00:00:00"/>
        <d v="2020-09-21T00:00:00"/>
        <d v="2020-09-22T00:00:00"/>
        <d v="2020-09-23T00:00:00"/>
        <d v="2020-09-24T00:00:00"/>
        <d v="2020-09-25T00:00:00"/>
        <d v="2020-09-26T00:00:00"/>
        <d v="2020-09-28T00:00:00"/>
        <d v="2020-09-29T00:00:00"/>
        <d v="2020-09-30T00:00:00"/>
        <d v="2020-10-01T00:00:00"/>
        <d v="2020-10-02T00:00:00"/>
        <d v="2020-10-05T00:00:00"/>
        <d v="2020-10-06T00:00:00"/>
        <d v="2020-10-07T00:00:00"/>
        <d v="2020-10-08T00:00:00"/>
        <d v="2020-10-09T00:00:00"/>
        <d v="2020-10-12T00:00:00"/>
        <d v="2020-10-13T00:00:00"/>
        <d v="2020-10-14T00:00:00"/>
        <d v="2020-10-15T00:00:00"/>
        <d v="2020-10-16T00:00:00"/>
        <d v="2020-10-17T00:00:00"/>
        <d v="2020-10-19T00:00:00"/>
        <d v="2020-10-20T00:00:00"/>
        <d v="2020-10-21T00:00:00"/>
        <d v="2020-10-22T00:00:00"/>
        <d v="2020-10-23T00:00:00"/>
        <d v="2020-10-26T00:00:00"/>
        <d v="2020-10-27T00:00:00"/>
        <d v="2020-10-28T00:00:00"/>
        <d v="2020-10-29T00:00:00"/>
        <d v="2020-10-30T00:00:00"/>
        <d v="2020-10-03T00:00:00"/>
        <d v="2020-10-10T00:00:00"/>
        <d v="2020-10-24T00:00:00"/>
        <d v="2020-10-31T00:00:00"/>
        <d v="2020-11-03T00:00:00"/>
        <d v="2020-11-04T00:00:00"/>
        <d v="2020-11-05T00:00:00"/>
        <d v="2020-11-06T00:00:00"/>
        <d v="2020-11-07T00:00:00"/>
        <d v="2020-11-02T00:00:00"/>
        <d v="2020-11-10T00:00:00"/>
        <d v="2020-11-11T00:00:00"/>
        <d v="2020-11-12T00:00:00"/>
        <d v="2020-11-13T00:00:00"/>
        <d v="2020-11-17T00:00:00"/>
        <d v="2020-11-18T00:00:00"/>
        <d v="2020-11-19T00:00:00"/>
        <d v="2020-11-20T00:00:00"/>
        <d v="2020-11-24T00:00:00"/>
        <d v="2020-11-25T00:00:00"/>
        <d v="2020-11-09T00:00:00"/>
        <d v="2020-11-26T00:00:00"/>
        <d v="2020-11-27T00:00:00"/>
        <d v="2020-11-16T00:00:00"/>
        <d v="2020-11-23T00:00:00"/>
        <d v="2020-11-30T00:00:00"/>
        <d v="2020-11-14T00:00:00"/>
        <d v="2020-11-21T00:00:00"/>
        <d v="2020-11-28T00:00:00"/>
        <d v="2020-12-01T00:00:00"/>
        <d v="2020-12-02T00:00:00"/>
        <d v="2020-12-03T00:00:00"/>
        <d v="2020-12-04T00:00:00"/>
        <d v="2020-12-05T00:00:00"/>
        <d v="2020-12-07T00:00:00"/>
        <d v="2020-12-08T00:00:00"/>
        <d v="2020-12-09T00:00:00"/>
        <d v="2020-12-10T00:00:00"/>
        <d v="2020-12-11T00:00:00"/>
        <d v="2020-12-12T00:00:00"/>
        <d v="2020-12-14T00:00:00"/>
        <d v="2020-12-15T00:00:00"/>
        <d v="2020-12-16T00:00:00"/>
        <d v="2020-12-17T00:00:00"/>
        <d v="2020-12-18T00:00:00"/>
        <d v="2020-12-19T00:00:00"/>
        <d v="2020-12-21T00:00:00"/>
        <d v="2020-12-22T00:00:00"/>
        <d v="2020-12-23T00:00:00"/>
        <d v="2020-12-24T00:00:00"/>
        <d v="2020-12-26T00:00:00"/>
        <d v="2020-12-28T00:00:00"/>
        <d v="2020-12-29T00:00:00"/>
        <d v="2020-12-30T00:00:00"/>
        <d v="2020-12-31T00:00:00"/>
        <m/>
      </sharedItems>
      <fieldGroup base="1">
        <rangePr groupBy="months" startDate="2020-01-02T00:00:00" endDate="2021-01-01T00:00:00"/>
        <groupItems count="14">
          <s v="(vuoto)"/>
          <s v="gen"/>
          <s v="feb"/>
          <s v="mar"/>
          <s v="apr"/>
          <s v="mag"/>
          <s v="giu"/>
          <s v="lug"/>
          <s v="ago"/>
          <s v="set"/>
          <s v="ott"/>
          <s v="nov"/>
          <s v="dic"/>
          <s v="&gt;01/01/2021"/>
        </groupItems>
      </fieldGroup>
    </cacheField>
    <cacheField name="Insediamento" numFmtId="0">
      <sharedItems containsBlank="1"/>
    </cacheField>
    <cacheField name="Destino" numFmtId="0">
      <sharedItems containsBlank="1"/>
    </cacheField>
    <cacheField name="Trasportatore" numFmtId="0">
      <sharedItems containsBlank="1"/>
    </cacheField>
    <cacheField name="CER" numFmtId="0">
      <sharedItems containsBlank="1" count="28">
        <s v="200101"/>
        <s v="150101"/>
        <s v="150102"/>
        <s v="150107"/>
        <s v="200138"/>
        <s v="200303"/>
        <s v="200201"/>
        <s v="200108"/>
        <s v="200307"/>
        <s v="200301"/>
        <s v="200135"/>
        <s v="200136"/>
        <s v="200123"/>
        <s v="200140"/>
        <s v="170904"/>
        <s v="200110"/>
        <s v="200131"/>
        <s v="200133"/>
        <s v="200127"/>
        <s v="200121"/>
        <s v="200125"/>
        <s v="200102"/>
        <s v="160504"/>
        <s v="080318"/>
        <s v="200126"/>
        <s v="160103"/>
        <s v="200139"/>
        <m/>
      </sharedItems>
    </cacheField>
    <cacheField name="CER_Descrizione" numFmtId="0">
      <sharedItems containsBlank="1" count="28">
        <s v="carta e cartone"/>
        <s v="imballaggi di carta e cartone"/>
        <s v="imballaggi di plastica"/>
        <s v="imballaggi di vetro"/>
        <s v="legno diverso da quello di cui alla voce 20 01 37"/>
        <s v="residui della pulizia stradale"/>
        <s v="rifiuti biodegradabili"/>
        <s v="rifiuti biodegradabili di cucine e mense"/>
        <s v="rifiuti ingombranti"/>
        <s v="rifiuti urbani non differenziati"/>
        <s v="apparecchiature elettriche ed elettroniche fuori uso, diverse da quelle di cui alla voce 20 01 21 e 20 01 23, contenenti componenti pericolosi"/>
        <s v="apparecchiature elettriche ed elettroniche fuori uso, diverse da quelle di cui alle voci 20 01 21, 20 01 23 e 20 01 35"/>
        <s v="apparecchiature fuori uso contenenti clorofluorocarburi"/>
        <s v="metalli"/>
        <s v="rifiuti misti dell'attivita' di costruzione e demolizione, diversi da quelli di cui alle voci 17 09 01, 17 09 02 e 17 09 03"/>
        <s v="abbigliamento"/>
        <s v="medicinali citotossici e citostatici"/>
        <s v="batterie e accumulatori di cui alle voci 16 06 01, 16 06 02 e 16 06 03, nonche' batterie e accumulatori non suddivisi contenenti tali batterie"/>
        <s v="vernici, inchiostri, adesivi e resine contenenti sostanze pericolose"/>
        <s v="tubi fluorescenti ed altri rifiuti contenenti mercurio"/>
        <s v="oli e grassi commestibili"/>
        <s v="vetro"/>
        <s v="gas in contenitori a pressione (compresi gli halon), contenenti sostanze pericolose"/>
        <s v="toner per stampa esauriti, diversi da quelli di cui alla voce 08 03 17"/>
        <s v="oli e grassi diversi da quelli di cui alla voce 20 01 25"/>
        <s v="pneumatici fuori uso"/>
        <s v="plastica"/>
        <m/>
      </sharedItems>
    </cacheField>
    <cacheField name="Formulario" numFmtId="0">
      <sharedItems containsBlank="1"/>
    </cacheField>
    <cacheField name="Peso(Kg)" numFmtId="0">
      <sharedItems containsString="0" containsBlank="1" containsNumber="1" containsInteger="1" minValue="5" maxValue="18940"/>
    </cacheField>
    <cacheField name="Targa" numFmtId="0">
      <sharedItems containsBlank="1"/>
    </cacheField>
    <cacheField name="Fonte" numFmtId="0">
      <sharedItems containsBlank="1"/>
    </cacheField>
    <cacheField name="CATEGORIA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OnLoad="1" refreshedBy="MontiEd" refreshedDate="44210.417713194445" createdVersion="5" refreshedVersion="4" minRefreshableVersion="3" recordCount="4149">
  <cacheSource type="worksheet">
    <worksheetSource ref="A1:L1048576" sheet="MOVIMENTI"/>
  </cacheSource>
  <cacheFields count="12">
    <cacheField name="Comune" numFmtId="0">
      <sharedItems containsBlank="1"/>
    </cacheField>
    <cacheField name="Data" numFmtId="0">
      <sharedItems containsNonDate="0" containsDate="1" containsString="0" containsBlank="1" minDate="2020-01-02T00:00:00" maxDate="2021-01-01T00:00:00" count="311">
        <d v="2020-01-02T00:00:00"/>
        <d v="2020-01-03T00:00:00"/>
        <d v="2020-01-04T00:00:00"/>
        <d v="2020-01-06T00:00:00"/>
        <d v="2020-01-07T00:00:00"/>
        <d v="2020-01-08T00:00:00"/>
        <d v="2020-01-09T00:00:00"/>
        <d v="2020-01-10T00:00:00"/>
        <d v="2020-01-11T00:00:00"/>
        <d v="2020-01-13T00:00:00"/>
        <d v="2020-01-14T00:00:00"/>
        <d v="2020-01-15T00:00:00"/>
        <d v="2020-01-16T00:00:00"/>
        <d v="2020-01-17T00:00:00"/>
        <d v="2020-01-18T00:00:00"/>
        <d v="2020-01-20T00:00:00"/>
        <d v="2020-01-21T00:00:00"/>
        <d v="2020-01-22T00:00:00"/>
        <d v="2020-01-23T00:00:00"/>
        <d v="2020-01-24T00:00:00"/>
        <d v="2020-01-25T00:00:00"/>
        <d v="2020-01-27T00:00:00"/>
        <d v="2020-01-28T00:00:00"/>
        <d v="2020-01-29T00:00:00"/>
        <d v="2020-01-30T00:00:00"/>
        <d v="2020-01-31T00:00:00"/>
        <d v="2020-02-01T00:00:00"/>
        <d v="2020-02-03T00:00:00"/>
        <d v="2020-02-04T00:00:00"/>
        <d v="2020-02-05T00:00:00"/>
        <d v="2020-02-06T00:00:00"/>
        <d v="2020-02-07T00:00:00"/>
        <d v="2020-02-08T00:00:00"/>
        <d v="2020-02-10T00:00:00"/>
        <d v="2020-02-11T00:00:00"/>
        <d v="2020-02-12T00:00:00"/>
        <d v="2020-02-13T00:00:00"/>
        <d v="2020-02-14T00:00:00"/>
        <d v="2020-02-15T00:00:00"/>
        <d v="2020-02-17T00:00:00"/>
        <d v="2020-02-18T00:00:00"/>
        <d v="2020-02-19T00:00:00"/>
        <d v="2020-02-20T00:00:00"/>
        <d v="2020-02-21T00:00:00"/>
        <d v="2020-02-22T00:00:00"/>
        <d v="2020-02-24T00:00:00"/>
        <d v="2020-02-25T00:00:00"/>
        <d v="2020-02-26T00:00:00"/>
        <d v="2020-02-27T00:00:00"/>
        <d v="2020-02-28T00:00:00"/>
        <d v="2020-02-29T00:00:00"/>
        <d v="2020-03-02T00:00:00"/>
        <d v="2020-03-03T00:00:00"/>
        <d v="2020-03-04T00:00:00"/>
        <d v="2020-03-05T00:00:00"/>
        <d v="2020-03-06T00:00:00"/>
        <d v="2020-03-07T00:00:00"/>
        <d v="2020-03-09T00:00:00"/>
        <d v="2020-03-10T00:00:00"/>
        <d v="2020-03-11T00:00:00"/>
        <d v="2020-03-12T00:00:00"/>
        <d v="2020-03-13T00:00:00"/>
        <d v="2020-03-14T00:00:00"/>
        <d v="2020-03-16T00:00:00"/>
        <d v="2020-03-17T00:00:00"/>
        <d v="2020-03-18T00:00:00"/>
        <d v="2020-03-19T00:00:00"/>
        <d v="2020-03-20T00:00:00"/>
        <d v="2020-03-21T00:00:00"/>
        <d v="2020-03-23T00:00:00"/>
        <d v="2020-03-24T00:00:00"/>
        <d v="2020-03-25T00:00:00"/>
        <d v="2020-03-26T00:00:00"/>
        <d v="2020-03-27T00:00:00"/>
        <d v="2020-03-28T00:00:00"/>
        <d v="2020-03-30T00:00:00"/>
        <d v="2020-03-31T00:00:00"/>
        <d v="2020-04-01T00:00:00"/>
        <d v="2020-04-02T00:00:00"/>
        <d v="2020-04-03T00:00:00"/>
        <d v="2020-04-04T00:00:00"/>
        <d v="2020-04-06T00:00:00"/>
        <d v="2020-04-07T00:00:00"/>
        <d v="2020-04-08T00:00:00"/>
        <d v="2020-04-09T00:00:00"/>
        <d v="2020-04-10T00:00:00"/>
        <d v="2020-04-11T00:00:00"/>
        <d v="2020-04-13T00:00:00"/>
        <d v="2020-04-14T00:00:00"/>
        <d v="2020-04-15T00:00:00"/>
        <d v="2020-04-16T00:00:00"/>
        <d v="2020-04-17T00:00:00"/>
        <d v="2020-04-18T00:00:00"/>
        <d v="2020-04-20T00:00:00"/>
        <d v="2020-04-21T00:00:00"/>
        <d v="2020-04-22T00:00:00"/>
        <d v="2020-04-23T00:00:00"/>
        <d v="2020-04-24T00:00:00"/>
        <d v="2020-04-25T00:00:00"/>
        <d v="2020-04-27T00:00:00"/>
        <d v="2020-04-28T00:00:00"/>
        <d v="2020-04-29T00:00:00"/>
        <d v="2020-04-30T00:00:00"/>
        <d v="2020-05-02T00:00:00"/>
        <d v="2020-05-04T00:00:00"/>
        <d v="2020-05-05T00:00:00"/>
        <d v="2020-05-06T00:00:00"/>
        <d v="2020-05-07T00:00:00"/>
        <d v="2020-05-08T00:00:00"/>
        <d v="2020-05-09T00:00:00"/>
        <d v="2020-05-11T00:00:00"/>
        <d v="2020-05-12T00:00:00"/>
        <d v="2020-05-13T00:00:00"/>
        <d v="2020-05-14T00:00:00"/>
        <d v="2020-05-15T00:00:00"/>
        <d v="2020-05-16T00:00:00"/>
        <d v="2020-05-18T00:00:00"/>
        <d v="2020-05-19T00:00:00"/>
        <d v="2020-05-20T00:00:00"/>
        <d v="2020-05-21T00:00:00"/>
        <d v="2020-05-22T00:00:00"/>
        <d v="2020-05-23T00:00:00"/>
        <d v="2020-05-25T00:00:00"/>
        <d v="2020-05-26T00:00:00"/>
        <d v="2020-05-27T00:00:00"/>
        <d v="2020-05-28T00:00:00"/>
        <d v="2020-05-29T00:00:00"/>
        <d v="2020-05-30T00:00:00"/>
        <d v="2020-06-01T00:00:00"/>
        <d v="2020-06-02T00:00:00"/>
        <d v="2020-06-03T00:00:00"/>
        <d v="2020-06-04T00:00:00"/>
        <d v="2020-06-05T00:00:00"/>
        <d v="2020-06-06T00:00:00"/>
        <d v="2020-06-08T00:00:00"/>
        <d v="2020-06-09T00:00:00"/>
        <d v="2020-06-10T00:00:00"/>
        <d v="2020-06-11T00:00:00"/>
        <d v="2020-06-12T00:00:00"/>
        <d v="2020-06-13T00:00:00"/>
        <d v="2020-06-15T00:00:00"/>
        <d v="2020-06-16T00:00:00"/>
        <d v="2020-06-17T00:00:00"/>
        <d v="2020-06-18T00:00:00"/>
        <d v="2020-06-19T00:00:00"/>
        <d v="2020-06-20T00:00:00"/>
        <d v="2020-06-22T00:00:00"/>
        <d v="2020-06-23T00:00:00"/>
        <d v="2020-06-24T00:00:00"/>
        <d v="2020-06-25T00:00:00"/>
        <d v="2020-06-26T00:00:00"/>
        <d v="2020-06-27T00:00:00"/>
        <d v="2020-06-29T00:00:00"/>
        <d v="2020-06-30T00:00:00"/>
        <d v="2020-07-01T00:00:00"/>
        <d v="2020-07-02T00:00:00"/>
        <d v="2020-07-03T00:00:00"/>
        <d v="2020-07-04T00:00:00"/>
        <d v="2020-07-06T00:00:00"/>
        <d v="2020-07-07T00:00:00"/>
        <d v="2020-07-08T00:00:00"/>
        <d v="2020-07-09T00:00:00"/>
        <d v="2020-07-10T00:00:00"/>
        <d v="2020-07-11T00:00:00"/>
        <d v="2020-07-13T00:00:00"/>
        <d v="2020-07-14T00:00:00"/>
        <d v="2020-07-15T00:00:00"/>
        <d v="2020-07-16T00:00:00"/>
        <d v="2020-07-17T00:00:00"/>
        <d v="2020-07-18T00:00:00"/>
        <d v="2020-07-20T00:00:00"/>
        <d v="2020-07-21T00:00:00"/>
        <d v="2020-07-22T00:00:00"/>
        <d v="2020-07-23T00:00:00"/>
        <d v="2020-07-24T00:00:00"/>
        <d v="2020-07-25T00:00:00"/>
        <d v="2020-07-27T00:00:00"/>
        <d v="2020-07-28T00:00:00"/>
        <d v="2020-07-29T00:00:00"/>
        <d v="2020-07-30T00:00:00"/>
        <d v="2020-07-31T00:00:00"/>
        <d v="2020-08-01T00:00:00"/>
        <d v="2020-08-03T00:00:00"/>
        <d v="2020-08-04T00:00:00"/>
        <d v="2020-08-05T00:00:00"/>
        <d v="2020-08-06T00:00:00"/>
        <d v="2020-08-07T00:00:00"/>
        <d v="2020-08-08T00:00:00"/>
        <d v="2020-08-10T00:00:00"/>
        <d v="2020-08-11T00:00:00"/>
        <d v="2020-08-12T00:00:00"/>
        <d v="2020-08-13T00:00:00"/>
        <d v="2020-08-14T00:00:00"/>
        <d v="2020-08-17T00:00:00"/>
        <d v="2020-08-18T00:00:00"/>
        <d v="2020-08-19T00:00:00"/>
        <d v="2020-08-20T00:00:00"/>
        <d v="2020-08-21T00:00:00"/>
        <d v="2020-08-22T00:00:00"/>
        <d v="2020-08-24T00:00:00"/>
        <d v="2020-08-25T00:00:00"/>
        <d v="2020-08-26T00:00:00"/>
        <d v="2020-08-27T00:00:00"/>
        <d v="2020-08-28T00:00:00"/>
        <d v="2020-08-29T00:00:00"/>
        <d v="2020-08-31T00:00:00"/>
        <d v="2020-09-01T00:00:00"/>
        <d v="2020-09-02T00:00:00"/>
        <d v="2020-09-03T00:00:00"/>
        <d v="2020-09-04T00:00:00"/>
        <d v="2020-09-05T00:00:00"/>
        <d v="2020-09-07T00:00:00"/>
        <d v="2020-09-08T00:00:00"/>
        <d v="2020-09-09T00:00:00"/>
        <d v="2020-09-10T00:00:00"/>
        <d v="2020-09-11T00:00:00"/>
        <d v="2020-09-12T00:00:00"/>
        <d v="2020-09-14T00:00:00"/>
        <d v="2020-09-15T00:00:00"/>
        <d v="2020-09-16T00:00:00"/>
        <d v="2020-09-17T00:00:00"/>
        <d v="2020-09-18T00:00:00"/>
        <d v="2020-09-19T00:00:00"/>
        <d v="2020-09-21T00:00:00"/>
        <d v="2020-09-22T00:00:00"/>
        <d v="2020-09-23T00:00:00"/>
        <d v="2020-09-24T00:00:00"/>
        <d v="2020-09-25T00:00:00"/>
        <d v="2020-09-26T00:00:00"/>
        <d v="2020-09-28T00:00:00"/>
        <d v="2020-09-29T00:00:00"/>
        <d v="2020-09-30T00:00:00"/>
        <d v="2020-10-01T00:00:00"/>
        <d v="2020-10-02T00:00:00"/>
        <d v="2020-10-05T00:00:00"/>
        <d v="2020-10-06T00:00:00"/>
        <d v="2020-10-07T00:00:00"/>
        <d v="2020-10-08T00:00:00"/>
        <d v="2020-10-09T00:00:00"/>
        <d v="2020-10-12T00:00:00"/>
        <d v="2020-10-13T00:00:00"/>
        <d v="2020-10-14T00:00:00"/>
        <d v="2020-10-15T00:00:00"/>
        <d v="2020-10-16T00:00:00"/>
        <d v="2020-10-17T00:00:00"/>
        <d v="2020-10-19T00:00:00"/>
        <d v="2020-10-20T00:00:00"/>
        <d v="2020-10-21T00:00:00"/>
        <d v="2020-10-22T00:00:00"/>
        <d v="2020-10-23T00:00:00"/>
        <d v="2020-10-26T00:00:00"/>
        <d v="2020-10-27T00:00:00"/>
        <d v="2020-10-28T00:00:00"/>
        <d v="2020-10-29T00:00:00"/>
        <d v="2020-10-30T00:00:00"/>
        <d v="2020-10-03T00:00:00"/>
        <d v="2020-10-10T00:00:00"/>
        <d v="2020-10-24T00:00:00"/>
        <d v="2020-10-31T00:00:00"/>
        <d v="2020-11-03T00:00:00"/>
        <d v="2020-11-04T00:00:00"/>
        <d v="2020-11-05T00:00:00"/>
        <d v="2020-11-06T00:00:00"/>
        <d v="2020-11-07T00:00:00"/>
        <d v="2020-11-02T00:00:00"/>
        <d v="2020-11-10T00:00:00"/>
        <d v="2020-11-11T00:00:00"/>
        <d v="2020-11-12T00:00:00"/>
        <d v="2020-11-13T00:00:00"/>
        <d v="2020-11-17T00:00:00"/>
        <d v="2020-11-18T00:00:00"/>
        <d v="2020-11-19T00:00:00"/>
        <d v="2020-11-20T00:00:00"/>
        <d v="2020-11-24T00:00:00"/>
        <d v="2020-11-25T00:00:00"/>
        <d v="2020-11-09T00:00:00"/>
        <d v="2020-11-26T00:00:00"/>
        <d v="2020-11-27T00:00:00"/>
        <d v="2020-11-16T00:00:00"/>
        <d v="2020-11-23T00:00:00"/>
        <d v="2020-11-30T00:00:00"/>
        <d v="2020-11-14T00:00:00"/>
        <d v="2020-11-21T00:00:00"/>
        <d v="2020-11-28T00:00:00"/>
        <d v="2020-12-01T00:00:00"/>
        <d v="2020-12-02T00:00:00"/>
        <d v="2020-12-03T00:00:00"/>
        <d v="2020-12-04T00:00:00"/>
        <d v="2020-12-05T00:00:00"/>
        <d v="2020-12-07T00:00:00"/>
        <d v="2020-12-08T00:00:00"/>
        <d v="2020-12-09T00:00:00"/>
        <d v="2020-12-10T00:00:00"/>
        <d v="2020-12-11T00:00:00"/>
        <d v="2020-12-12T00:00:00"/>
        <d v="2020-12-14T00:00:00"/>
        <d v="2020-12-15T00:00:00"/>
        <d v="2020-12-16T00:00:00"/>
        <d v="2020-12-17T00:00:00"/>
        <d v="2020-12-18T00:00:00"/>
        <d v="2020-12-19T00:00:00"/>
        <d v="2020-12-21T00:00:00"/>
        <d v="2020-12-22T00:00:00"/>
        <d v="2020-12-23T00:00:00"/>
        <d v="2020-12-24T00:00:00"/>
        <d v="2020-12-26T00:00:00"/>
        <d v="2020-12-28T00:00:00"/>
        <d v="2020-12-29T00:00:00"/>
        <d v="2020-12-30T00:00:00"/>
        <d v="2020-12-31T00:00:00"/>
        <m/>
      </sharedItems>
      <fieldGroup base="1">
        <rangePr groupBy="months" startDate="2020-01-02T00:00:00" endDate="2021-01-01T00:00:00"/>
        <groupItems count="14">
          <s v="(vuoto)"/>
          <s v="gen"/>
          <s v="feb"/>
          <s v="mar"/>
          <s v="apr"/>
          <s v="mag"/>
          <s v="giu"/>
          <s v="lug"/>
          <s v="ago"/>
          <s v="set"/>
          <s v="ott"/>
          <s v="nov"/>
          <s v="dic"/>
          <s v="&gt;01/01/2021"/>
        </groupItems>
      </fieldGroup>
    </cacheField>
    <cacheField name="Insediamento" numFmtId="0">
      <sharedItems containsBlank="1"/>
    </cacheField>
    <cacheField name="Destino" numFmtId="0">
      <sharedItems containsBlank="1"/>
    </cacheField>
    <cacheField name="Trasportatore" numFmtId="0">
      <sharedItems containsBlank="1"/>
    </cacheField>
    <cacheField name="CER" numFmtId="0">
      <sharedItems containsBlank="1"/>
    </cacheField>
    <cacheField name="CER_Descrizione" numFmtId="0">
      <sharedItems containsBlank="1"/>
    </cacheField>
    <cacheField name="Formulario" numFmtId="0">
      <sharedItems containsBlank="1"/>
    </cacheField>
    <cacheField name="Peso(Kg)" numFmtId="0">
      <sharedItems containsString="0" containsBlank="1" containsNumber="1" containsInteger="1" minValue="5" maxValue="18940"/>
    </cacheField>
    <cacheField name="Targa" numFmtId="0">
      <sharedItems containsBlank="1"/>
    </cacheField>
    <cacheField name="Fonte" numFmtId="0">
      <sharedItems containsBlank="1"/>
    </cacheField>
    <cacheField name="CATEGORIA" numFmtId="0">
      <sharedItems containsBlank="1" count="3">
        <s v="RD"/>
        <s v="INDIFFERENZIATO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149">
  <r>
    <s v="PADERNO DUGNANO"/>
    <x v="0"/>
    <s v="COMUNE DI PADERNO DUGNANO"/>
    <s v="LURA MACERI SRL - via Madonna"/>
    <s v="AMSA SPA"/>
    <x v="0"/>
    <x v="0"/>
    <s v="FIR019921/19"/>
    <n v="6500"/>
    <s v="FG958HV"/>
    <s v="AMSA"/>
    <s v="RD"/>
  </r>
  <r>
    <s v="PADERNO DUGNANO"/>
    <x v="0"/>
    <s v="COMUNE DI PADERNO DUGNANO"/>
    <s v="LURA MACERI SRL - Via Petrarca"/>
    <s v="AMSA SPA"/>
    <x v="0"/>
    <x v="0"/>
    <s v="FIR019926/19"/>
    <n v="1820"/>
    <s v="FG958HV"/>
    <s v="AMSA"/>
    <s v="RD"/>
  </r>
  <r>
    <s v="PADERNO DUGNANO"/>
    <x v="0"/>
    <s v="COMUNE DI PADERNO DUGNANO - CDR"/>
    <s v="LURA MACERI SRL - Via Petrarca"/>
    <s v="ECONORD SPA - PADERNO DUGNANO"/>
    <x v="0"/>
    <x v="0"/>
    <s v="A160227/18PD"/>
    <n v="4000"/>
    <s v="FP937CG"/>
    <s v="ECONORD"/>
    <s v="RD"/>
  </r>
  <r>
    <s v="PADERNO DUGNANO"/>
    <x v="0"/>
    <s v="COMUNE DI PADERNO DUGNANO"/>
    <s v="LURA MACERI SRL - Via Petrarca"/>
    <s v="ECONORD SPA - PADERNO DUGNANO"/>
    <x v="1"/>
    <x v="1"/>
    <s v="A160235/18PD"/>
    <n v="960"/>
    <s v="FL678XP"/>
    <s v="ECONORD"/>
    <s v="RD"/>
  </r>
  <r>
    <s v="PADERNO DUGNANO"/>
    <x v="0"/>
    <s v="COMUNE DI PADERNO DUGNANO"/>
    <s v="LURA MACERI SRL - Via Petrarca"/>
    <s v="ECONORD SPA - PADERNO DUGNANO"/>
    <x v="1"/>
    <x v="1"/>
    <s v="A160236/18PD"/>
    <n v="4380"/>
    <s v="EK064ZB"/>
    <s v="ECONORD"/>
    <s v="RD"/>
  </r>
  <r>
    <s v="PADERNO DUGNANO"/>
    <x v="0"/>
    <s v="COMUNE DI PADERNO DUGNANO"/>
    <s v="ECONORD SPA"/>
    <s v="AMSA SPA"/>
    <x v="2"/>
    <x v="2"/>
    <s v="FIR019922/19"/>
    <n v="4760"/>
    <s v="FR488FF"/>
    <s v="AMSA"/>
    <s v="RD"/>
  </r>
  <r>
    <s v="PADERNO DUGNANO"/>
    <x v="0"/>
    <s v="COMUNE DI PADERNO DUGNANO"/>
    <s v="AMSA SPA - TRASFERENZA - MUGGIANO"/>
    <s v="ECONORD SPA"/>
    <x v="3"/>
    <x v="3"/>
    <s v="A 160244/18 PD"/>
    <n v="4820"/>
    <s v="FP934CG"/>
    <s v="AMSA"/>
    <s v="RD"/>
  </r>
  <r>
    <s v="PADERNO DUGNANO"/>
    <x v="0"/>
    <s v="COMUNE DI PADERNO DUGNANO"/>
    <s v="AMSA SPA - TRASFERENZA - MUGGIANO"/>
    <s v="ECONORD SPA"/>
    <x v="3"/>
    <x v="3"/>
    <s v="A 160243/18 PD"/>
    <n v="10740"/>
    <s v="FP934CG"/>
    <s v="AMSA"/>
    <s v="RD"/>
  </r>
  <r>
    <s v="PADERNO DUGNANO"/>
    <x v="0"/>
    <s v="COMUNE DI PADERNO DUGNANO - CDR"/>
    <s v="ECOLEGNO BRIANZA SRL - via navedano"/>
    <s v="ECOLEGNO BRIANZA S.R.L."/>
    <x v="4"/>
    <x v="4"/>
    <s v="RIF1128560/18"/>
    <n v="13100"/>
    <m/>
    <s v="ECONORD"/>
    <s v="RD"/>
  </r>
  <r>
    <s v="PADERNO DUGNANO"/>
    <x v="0"/>
    <s v="COMUNE DI PADERNO DUGNANO"/>
    <s v="ECONORD SPA"/>
    <s v="ECONORD SPA"/>
    <x v="5"/>
    <x v="5"/>
    <s v="A160249/18PD"/>
    <n v="8240"/>
    <s v="FP934CG"/>
    <s v="AMSA"/>
    <s v="RD"/>
  </r>
  <r>
    <s v="PADERNO DUGNANO"/>
    <x v="0"/>
    <s v="COMUNE DI PADERNO DUGNANO"/>
    <s v="ECONORD SPA"/>
    <s v="ECONORD SPA"/>
    <x v="6"/>
    <x v="6"/>
    <s v="A160206/18PD"/>
    <n v="2140"/>
    <s v="EN520RH"/>
    <s v="AMSA"/>
    <s v="RD"/>
  </r>
  <r>
    <s v="PADERNO DUGNANO"/>
    <x v="0"/>
    <s v="COMUNE DI PADERNO DUGNANO - CDR"/>
    <s v="ECONORD SPA"/>
    <s v="ECONORD SPA"/>
    <x v="6"/>
    <x v="6"/>
    <s v="A160195/18PD"/>
    <n v="3660"/>
    <s v="FP934CG"/>
    <s v="AMSA"/>
    <s v="RD"/>
  </r>
  <r>
    <s v="PADERNO DUGNANO"/>
    <x v="0"/>
    <s v="COMUNE DI PADERNO DUGNANO"/>
    <s v="ECONORD SPA"/>
    <s v="AMSA SPA"/>
    <x v="7"/>
    <x v="7"/>
    <s v="FIR019923/19"/>
    <n v="7580"/>
    <s v="FP814SC"/>
    <s v="AMSA"/>
    <s v="RD"/>
  </r>
  <r>
    <s v="PADERNO DUGNANO"/>
    <x v="0"/>
    <s v="COMUNE DI PADERNO DUGNANO - CDR"/>
    <s v="ECONORD SPA"/>
    <s v="ECONORD SPA"/>
    <x v="7"/>
    <x v="7"/>
    <s v="A160191/18PD"/>
    <n v="8240"/>
    <s v="FP937CG"/>
    <s v="AMSA"/>
    <s v="RD"/>
  </r>
  <r>
    <s v="PADERNO DUGNANO"/>
    <x v="0"/>
    <s v="COMUNE DI PADERNO DUGNANO"/>
    <s v="CARIS SERVIZI S.R.L"/>
    <s v="ECONORD SPA"/>
    <x v="8"/>
    <x v="8"/>
    <s v="A160223/18PD"/>
    <n v="8670"/>
    <s v="DW759DZ"/>
    <s v="AMSA"/>
    <s v="RD"/>
  </r>
  <r>
    <s v="PADERNO DUGNANO"/>
    <x v="0"/>
    <s v="COMUNE DI PADERNO DUGNANO - CDR"/>
    <s v="CARIS SERVIZI S.R.L"/>
    <s v="ECONORD SPA"/>
    <x v="8"/>
    <x v="8"/>
    <s v="A160232/18PD"/>
    <n v="2600"/>
    <s v="FP937CG"/>
    <s v="AMSA"/>
    <s v="RD"/>
  </r>
  <r>
    <s v="PADERNO DUGNANO"/>
    <x v="0"/>
    <s v="COMUNE DI PADERNO DUGNANO"/>
    <s v="A2A AMBIENTE SPA - TERMOVALORIZZATORE SILLA 2"/>
    <s v="AMSA SPA"/>
    <x v="9"/>
    <x v="9"/>
    <s v="FIR019920/19"/>
    <n v="11460"/>
    <s v="FR412FF"/>
    <s v="AMSA"/>
    <s v="INDIFFERENZIATO"/>
  </r>
  <r>
    <s v="PADERNO DUGNANO"/>
    <x v="0"/>
    <s v="COMUNE DI PADERNO DUGNANO"/>
    <s v="A2A AMBIENTE SPA - TERMOVALORIZZATORE SILLA 2"/>
    <s v="AMSA SPA"/>
    <x v="9"/>
    <x v="9"/>
    <s v="FIR019919/19"/>
    <n v="12660"/>
    <s v="FR487FF"/>
    <s v="AMSA"/>
    <s v="INDIFFERENZIATO"/>
  </r>
  <r>
    <s v="PADERNO DUGNANO"/>
    <x v="0"/>
    <s v="COMUNE DI PADERNO DUGNANO"/>
    <s v="A2A AMBIENTE SPA - TERMOVALORIZZATORE SILLA 2"/>
    <s v="AMSA SPA"/>
    <x v="9"/>
    <x v="9"/>
    <s v="FIR019882/19"/>
    <n v="3420"/>
    <s v="FC250NY"/>
    <s v="AMSA"/>
    <s v="INDIFFERENZIATO"/>
  </r>
  <r>
    <s v="PADERNO DUGNANO"/>
    <x v="0"/>
    <s v="COMUNE DI PADERNO DUGNANO"/>
    <s v="A2A AMBIENTE SPA - TERMOVALORIZZATORE SILLA 2"/>
    <s v="AMSA SPA"/>
    <x v="9"/>
    <x v="9"/>
    <s v="FIR019883/19"/>
    <n v="3720"/>
    <s v="FC250NY"/>
    <s v="AMSA"/>
    <s v="INDIFFERENZIATO"/>
  </r>
  <r>
    <s v="PADERNO DUGNANO"/>
    <x v="1"/>
    <s v="COMUNE DI PADERNO DUGNANO - CDR"/>
    <s v="RELIGHT S.R.L. - via lainate"/>
    <s v="RELIGHT S.R.L."/>
    <x v="10"/>
    <x v="10"/>
    <s v="RIF543735/18"/>
    <n v="1860"/>
    <m/>
    <s v="ECONORD"/>
    <s v="RD"/>
  </r>
  <r>
    <s v="PADERNO DUGNANO"/>
    <x v="1"/>
    <s v="COMUNE DI PADERNO DUGNANO - CDR"/>
    <s v="SEVESO RECUPERI S.R.L. - via sprelunga"/>
    <s v="DU.ECO SRL"/>
    <x v="11"/>
    <x v="11"/>
    <s v="EDI576900/19"/>
    <n v="2660"/>
    <m/>
    <s v="ECONORD"/>
    <s v="RD"/>
  </r>
  <r>
    <s v="PADERNO DUGNANO"/>
    <x v="1"/>
    <s v="COMUNE DI PADERNO DUGNANO - CDR"/>
    <s v="S.E.VAL. S.R.L.. - via san martino"/>
    <s v="SETRA SRL"/>
    <x v="12"/>
    <x v="12"/>
    <s v="FIR0015852/19"/>
    <n v="1620"/>
    <m/>
    <s v="ECONORD"/>
    <s v="RD"/>
  </r>
  <r>
    <s v="PADERNO DUGNANO"/>
    <x v="1"/>
    <s v="COMUNE DI PADERNO DUGNANO"/>
    <s v="LURA MACERI SRL - Via Petrarca"/>
    <s v="AMSA SPA"/>
    <x v="0"/>
    <x v="0"/>
    <s v="FIR019929/19"/>
    <n v="6780"/>
    <s v="FG958HV"/>
    <s v="AMSA"/>
    <s v="RD"/>
  </r>
  <r>
    <s v="PADERNO DUGNANO"/>
    <x v="1"/>
    <s v="COMUNE DI PADERNO DUGNANO - CDR"/>
    <s v="LURA MACERI SRL - Via Petrarca"/>
    <s v="ECONORD SPA - PADERNO DUGNANO"/>
    <x v="0"/>
    <x v="0"/>
    <s v="A160228/18PD"/>
    <n v="1680"/>
    <s v="FP937CG"/>
    <s v="ECONORD"/>
    <s v="RD"/>
  </r>
  <r>
    <s v="PADERNO DUGNANO"/>
    <x v="1"/>
    <s v="COMUNE DI PADERNO DUGNANO"/>
    <s v="LURA MACERI SRL - Via Petrarca"/>
    <s v="ECONORD SPA - PADERNO DUGNANO"/>
    <x v="1"/>
    <x v="1"/>
    <s v="A160237/18PD"/>
    <n v="660"/>
    <s v="FL678XP"/>
    <s v="ECONORD"/>
    <s v="RD"/>
  </r>
  <r>
    <s v="PADERNO DUGNANO"/>
    <x v="1"/>
    <s v="COMUNE DI PADERNO DUGNANO"/>
    <s v="ECONORD SPA"/>
    <s v="AMSA SPA"/>
    <x v="2"/>
    <x v="2"/>
    <s v="FIR019927/19"/>
    <n v="4600"/>
    <s v="FR488FF"/>
    <s v="AMSA"/>
    <s v="RD"/>
  </r>
  <r>
    <s v="PADERNO DUGNANO"/>
    <x v="1"/>
    <s v="COMUNE DI PADERNO DUGNANO"/>
    <s v="AMSA SPA - TRASFERENZA - MUGGIANO"/>
    <s v="ECONORD SPA"/>
    <x v="3"/>
    <x v="3"/>
    <s v="A 160245/18 PD"/>
    <n v="10020"/>
    <s v="FP934CG"/>
    <s v="AMSA"/>
    <s v="RD"/>
  </r>
  <r>
    <s v="PADERNO DUGNANO"/>
    <x v="1"/>
    <s v="COMUNE DI PADERNO DUGNANO - CDR"/>
    <s v="ECOLEGNO BRIANZA SRL - via navedano"/>
    <s v="ECOLEGNO BRIANZA S.R.L."/>
    <x v="4"/>
    <x v="4"/>
    <s v="RIF1128561/18"/>
    <n v="7760"/>
    <m/>
    <s v="ECONORD"/>
    <s v="RD"/>
  </r>
  <r>
    <s v="PADERNO DUGNANO"/>
    <x v="1"/>
    <s v="COMUNE DI PADERNO DUGNANO"/>
    <s v="ECONORD SPA"/>
    <s v="ECONORD SPA"/>
    <x v="6"/>
    <x v="6"/>
    <s v="A160207/18PD"/>
    <n v="2700"/>
    <s v="FP934CG"/>
    <s v="AMSA"/>
    <s v="RD"/>
  </r>
  <r>
    <s v="PADERNO DUGNANO"/>
    <x v="1"/>
    <s v="COMUNE DI PADERNO DUGNANO"/>
    <s v="ECONORD SPA"/>
    <s v="AMSA SPA"/>
    <x v="7"/>
    <x v="7"/>
    <s v="FIR019928/19"/>
    <n v="7380"/>
    <s v="FP814SC"/>
    <s v="AMSA"/>
    <s v="RD"/>
  </r>
  <r>
    <s v="PADERNO DUGNANO"/>
    <x v="1"/>
    <s v="COMUNE DI PADERNO DUGNANO - CDR"/>
    <s v="ECONORD SPA"/>
    <s v="ECONORD SPA"/>
    <x v="7"/>
    <x v="7"/>
    <s v="A160192/18PD"/>
    <n v="8240"/>
    <s v="FP937CG"/>
    <s v="AMSA"/>
    <s v="RD"/>
  </r>
  <r>
    <s v="PADERNO DUGNANO"/>
    <x v="1"/>
    <s v="COMUNE DI PADERNO DUGNANO - CDR"/>
    <s v="CARIS SERVIZI S.R.L"/>
    <s v="ECONORD SPA"/>
    <x v="8"/>
    <x v="8"/>
    <s v="A160233/18PD"/>
    <n v="3870"/>
    <s v="FP934CG"/>
    <s v="AMSA"/>
    <s v="RD"/>
  </r>
  <r>
    <s v="PADERNO DUGNANO"/>
    <x v="1"/>
    <s v="COMUNE DI PADERNO DUGNANO"/>
    <s v="A2A AMBIENTE SPA - TERMOVALORIZZATORE SILLA 2"/>
    <s v="AMSA SPA"/>
    <x v="9"/>
    <x v="9"/>
    <s v="FIR019925/19"/>
    <n v="8260"/>
    <s v="FR412FF"/>
    <s v="AMSA"/>
    <s v="INDIFFERENZIATO"/>
  </r>
  <r>
    <s v="PADERNO DUGNANO"/>
    <x v="1"/>
    <s v="COMUNE DI PADERNO DUGNANO"/>
    <s v="A2A AMBIENTE SPA - TERMOVALORIZZATORE SILLA 2"/>
    <s v="AMSA SPA"/>
    <x v="9"/>
    <x v="9"/>
    <s v="FIR019924/19"/>
    <n v="8520"/>
    <s v="FR487FF"/>
    <s v="AMSA"/>
    <s v="INDIFFERENZIATO"/>
  </r>
  <r>
    <s v="PADERNO DUGNANO"/>
    <x v="2"/>
    <s v="COMUNE DI PADERNO DUGNANO"/>
    <s v="LURA MACERI SRL - Via Petrarca"/>
    <s v="AMSA SPA"/>
    <x v="0"/>
    <x v="0"/>
    <s v="FIR019939/19"/>
    <n v="4680"/>
    <s v="FG958HV"/>
    <s v="AMSA"/>
    <s v="RD"/>
  </r>
  <r>
    <s v="PADERNO DUGNANO"/>
    <x v="2"/>
    <s v="COMUNE DI PADERNO DUGNANO - CDR"/>
    <s v="ECONORD SPA"/>
    <s v="ECONORD SPA"/>
    <x v="6"/>
    <x v="6"/>
    <s v="A160253/18PD"/>
    <n v="3460"/>
    <s v="FP934CG"/>
    <s v="AMSA"/>
    <s v="RD"/>
  </r>
  <r>
    <s v="PADERNO DUGNANO"/>
    <x v="2"/>
    <s v="COMUNE DI PADERNO DUGNANO"/>
    <s v="ECONORD SPA"/>
    <s v="AMSA SPA"/>
    <x v="7"/>
    <x v="7"/>
    <s v="FIR019941/19"/>
    <n v="9360"/>
    <s v="FP814SC"/>
    <s v="AMSA"/>
    <s v="RD"/>
  </r>
  <r>
    <s v="PADERNO DUGNANO"/>
    <x v="2"/>
    <s v="COMUNE DI PADERNO DUGNANO"/>
    <s v="CARIS SERVIZI S.R.L"/>
    <s v="ECONORD SPA"/>
    <x v="8"/>
    <x v="8"/>
    <s v="A160224/18PD"/>
    <n v="7540"/>
    <s v="DW759DZ"/>
    <s v="AMSA"/>
    <s v="RD"/>
  </r>
  <r>
    <s v="PADERNO DUGNANO"/>
    <x v="2"/>
    <s v="COMUNE DI PADERNO DUGNANO - CDR"/>
    <s v="CARIS SERVIZI S.R.L"/>
    <s v="ECONORD SPA"/>
    <x v="8"/>
    <x v="8"/>
    <s v="A160262/18PD"/>
    <n v="3070"/>
    <s v="FP934CG"/>
    <s v="AMSA"/>
    <s v="RD"/>
  </r>
  <r>
    <s v="PADERNO DUGNANO"/>
    <x v="2"/>
    <s v="COMUNE DI PADERNO DUGNANO"/>
    <s v="A2A AMBIENTE SPA - TERMOVALORIZZATORE SILLA 2"/>
    <s v="AMSA SPA"/>
    <x v="9"/>
    <x v="9"/>
    <s v="FIR019937/19"/>
    <n v="8340"/>
    <s v="FR487FF"/>
    <s v="AMSA"/>
    <s v="INDIFFERENZIATO"/>
  </r>
  <r>
    <s v="PADERNO DUGNANO"/>
    <x v="2"/>
    <s v="COMUNE DI PADERNO DUGNANO"/>
    <s v="A2A AMBIENTE SPA - TERMOVALORIZZATORE SILLA 2"/>
    <s v="AMSA SPA"/>
    <x v="9"/>
    <x v="9"/>
    <s v="FIR019938/19"/>
    <n v="12200"/>
    <s v="FR412FF"/>
    <s v="AMSA"/>
    <s v="INDIFFERENZIATO"/>
  </r>
  <r>
    <s v="PADERNO DUGNANO"/>
    <x v="2"/>
    <s v="COMUNE DI PADERNO DUGNANO"/>
    <s v="A2A AMBIENTE SPA - TERMOVALORIZZATORE SILLA 2"/>
    <s v="ECONORD SPA"/>
    <x v="9"/>
    <x v="9"/>
    <s v="A160283/18"/>
    <n v="6920"/>
    <s v="EK985KT"/>
    <s v="AMSA"/>
    <s v="INDIFFERENZIATO"/>
  </r>
  <r>
    <s v="PADERNO DUGNANO"/>
    <x v="3"/>
    <s v="COMUNE DI PADERNO DUGNANO"/>
    <s v="ECONORD SPA"/>
    <s v="AMSA SPA"/>
    <x v="2"/>
    <x v="2"/>
    <s v="FIR019940/19"/>
    <n v="4580"/>
    <s v="FR488FF"/>
    <s v="AMSA"/>
    <s v="RD"/>
  </r>
  <r>
    <s v="PADERNO DUGNANO"/>
    <x v="3"/>
    <s v="COMUNE DI PADERNO DUGNANO"/>
    <s v="AMSA SPA - TRASFERENZA - MUGGIANO"/>
    <s v="ECONORD SPA"/>
    <x v="3"/>
    <x v="3"/>
    <s v="A 160285/18 PD"/>
    <n v="9390"/>
    <s v="FP937CG"/>
    <s v="AMSA"/>
    <s v="RD"/>
  </r>
  <r>
    <s v="PADERNO DUGNANO"/>
    <x v="3"/>
    <s v="COMUNE DI PADERNO DUGNANO"/>
    <s v="ECONORD SPA"/>
    <s v="ECONORD SPA"/>
    <x v="6"/>
    <x v="6"/>
    <s v="A160208/18PD"/>
    <n v="3400"/>
    <s v="EN520RH"/>
    <s v="AMSA"/>
    <s v="RD"/>
  </r>
  <r>
    <s v="PADERNO DUGNANO"/>
    <x v="3"/>
    <s v="COMUNE DI PADERNO DUGNANO"/>
    <s v="ECONORD SPA"/>
    <s v="AMSA SPA"/>
    <x v="7"/>
    <x v="7"/>
    <s v="FIR019946/19"/>
    <n v="8780"/>
    <s v="FG958HV"/>
    <s v="AMSA"/>
    <s v="RD"/>
  </r>
  <r>
    <s v="PADERNO DUGNANO"/>
    <x v="3"/>
    <s v="COMUNE DI PADERNO DUGNANO - CDR"/>
    <s v="ECONORD SPA"/>
    <s v="ECONORD SPA"/>
    <x v="7"/>
    <x v="7"/>
    <s v="A160250/18PD"/>
    <n v="8180"/>
    <s v="FP937CG"/>
    <s v="AMSA"/>
    <s v="RD"/>
  </r>
  <r>
    <s v="PADERNO DUGNANO"/>
    <x v="3"/>
    <s v="COMUNE DI PADERNO DUGNANO"/>
    <s v="A2A AMBIENTE SPA - TERMOVALORIZZATORE SILLA 2"/>
    <s v="AMSA SPA"/>
    <x v="9"/>
    <x v="9"/>
    <s v="FIR019943/19"/>
    <n v="9500"/>
    <s v="FR412FF"/>
    <s v="AMSA"/>
    <s v="INDIFFERENZIATO"/>
  </r>
  <r>
    <s v="PADERNO DUGNANO"/>
    <x v="3"/>
    <s v="COMUNE DI PADERNO DUGNANO"/>
    <s v="A2A AMBIENTE SPA - TERMOVALORIZZATORE SILLA 2"/>
    <s v="AMSA SPA"/>
    <x v="9"/>
    <x v="9"/>
    <s v="FIR019942/19"/>
    <n v="10720"/>
    <s v="FR487FF"/>
    <s v="AMSA"/>
    <s v="INDIFFERENZIATO"/>
  </r>
  <r>
    <s v="PADERNO DUGNANO"/>
    <x v="4"/>
    <s v="COMUNE DI PADERNO DUGNANO"/>
    <s v="LURA MACERI SRL - via Madonna"/>
    <s v="AMSA SPA"/>
    <x v="0"/>
    <x v="0"/>
    <s v="FIR019948/19"/>
    <n v="6180"/>
    <s v="FP814SC"/>
    <s v="AMSA"/>
    <s v="RD"/>
  </r>
  <r>
    <s v="PADERNO DUGNANO"/>
    <x v="4"/>
    <s v="COMUNE DI PADERNO DUGNANO"/>
    <s v="LURA MACERI SRL - via Madonna"/>
    <s v="ECONORD SPA - PADERNO DUGNANO"/>
    <x v="1"/>
    <x v="1"/>
    <s v="A160273/18PD"/>
    <n v="1760"/>
    <s v="FL678XP"/>
    <s v="ECONORD"/>
    <s v="RD"/>
  </r>
  <r>
    <s v="PADERNO DUGNANO"/>
    <x v="4"/>
    <s v="COMUNE DI PADERNO DUGNANO"/>
    <s v="AMSA SPA - TRASFERENZA - MUGGIANO"/>
    <s v="ECONORD SPA"/>
    <x v="3"/>
    <x v="3"/>
    <s v="A 160287/18 PD"/>
    <n v="6610"/>
    <s v="FP934CG"/>
    <s v="AMSA"/>
    <s v="RD"/>
  </r>
  <r>
    <s v="PADERNO DUGNANO"/>
    <x v="4"/>
    <s v="COMUNE DI PADERNO DUGNANO"/>
    <s v="AMSA SPA - TRASFERENZA - MUGGIANO"/>
    <s v="ECONORD SPA"/>
    <x v="3"/>
    <x v="3"/>
    <s v="A 160286/18 PD"/>
    <n v="7440"/>
    <s v="FP934CG"/>
    <s v="AMSA"/>
    <s v="RD"/>
  </r>
  <r>
    <s v="PADERNO DUGNANO"/>
    <x v="4"/>
    <s v="COMUNE DI PADERNO DUGNANO - CDR"/>
    <s v="ECOLEGNO BRIANZA SRL - via navedano"/>
    <s v="ECOLEGNO BRIANZA S.R.L."/>
    <x v="4"/>
    <x v="4"/>
    <s v="RIF1128562/18"/>
    <n v="9440"/>
    <m/>
    <s v="ECONORD"/>
    <s v="RD"/>
  </r>
  <r>
    <s v="PADERNO DUGNANO"/>
    <x v="4"/>
    <s v="COMUNE DI PADERNO DUGNANO - CDR"/>
    <s v="NICKEL STEEL ECOLOGY SRL - via m. d'antona"/>
    <s v="NICKEL STEEL ECOLOGY S.R.L."/>
    <x v="13"/>
    <x v="13"/>
    <s v="DUB636298/19"/>
    <n v="8430"/>
    <m/>
    <s v="ECONORD"/>
    <s v="RD"/>
  </r>
  <r>
    <s v="PADERNO DUGNANO"/>
    <x v="4"/>
    <s v="COMUNE DI PADERNO DUGNANO"/>
    <s v="ECONORD SPA"/>
    <s v="ECONORD SPA"/>
    <x v="5"/>
    <x v="5"/>
    <s v="A160295/18PD"/>
    <n v="8160"/>
    <s v="FP934CG"/>
    <s v="AMSA"/>
    <s v="RD"/>
  </r>
  <r>
    <s v="PADERNO DUGNANO"/>
    <x v="4"/>
    <s v="COMUNE DI PADERNO DUGNANO"/>
    <s v="ECONORD SPA"/>
    <s v="AMSA SPA"/>
    <x v="7"/>
    <x v="7"/>
    <s v="FIR019951/19"/>
    <n v="9940"/>
    <s v="FG958HV"/>
    <s v="AMSA"/>
    <s v="RD"/>
  </r>
  <r>
    <s v="PADERNO DUGNANO"/>
    <x v="4"/>
    <s v="COMUNE DI PADERNO DUGNANO - CDR"/>
    <s v="CARIS SERVIZI S.R.L"/>
    <s v="ECONORD SPA"/>
    <x v="8"/>
    <x v="8"/>
    <s v="A160263/18PD"/>
    <n v="5940"/>
    <s v="FP937CG"/>
    <s v="AMSA"/>
    <s v="RD"/>
  </r>
  <r>
    <s v="PADERNO DUGNANO"/>
    <x v="4"/>
    <s v="COMUNE DI PADERNO DUGNANO - CDR"/>
    <s v="CAVA FUSI SRL - ambito territoriale estrattivo g4"/>
    <s v="ECONORD SPA - PADERNO DUGNANO"/>
    <x v="14"/>
    <x v="14"/>
    <s v="A160162/18PD"/>
    <n v="9380"/>
    <s v="FP934CG"/>
    <s v="ECONORD"/>
    <s v="RD"/>
  </r>
  <r>
    <s v="PADERNO DUGNANO"/>
    <x v="4"/>
    <s v="COMUNE DI PADERNO DUGNANO"/>
    <s v="A2A AMBIENTE SPA - TERMOVALORIZZATORE SILLA 2"/>
    <s v="AMSA SPA"/>
    <x v="9"/>
    <x v="9"/>
    <s v="FIR019949/19"/>
    <n v="10340"/>
    <s v="FR487FF"/>
    <s v="AMSA"/>
    <s v="INDIFFERENZIATO"/>
  </r>
  <r>
    <s v="PADERNO DUGNANO"/>
    <x v="4"/>
    <s v="COMUNE DI PADERNO DUGNANO"/>
    <s v="A2A AMBIENTE SPA - TERMOVALORIZZATORE SILLA 2"/>
    <s v="AMSA SPA"/>
    <x v="9"/>
    <x v="9"/>
    <s v="FIR019931/19"/>
    <n v="3520"/>
    <s v="FL184RF"/>
    <s v="AMSA"/>
    <s v="INDIFFERENZIATO"/>
  </r>
  <r>
    <s v="PADERNO DUGNANO"/>
    <x v="4"/>
    <s v="COMUNE DI PADERNO DUGNANO"/>
    <s v="A2A AMBIENTE SPA - TERMOVALORIZZATORE SILLA 2"/>
    <s v="AMSA SPA"/>
    <x v="9"/>
    <x v="9"/>
    <s v="FIR019884/19"/>
    <n v="3540"/>
    <s v="FL184RF"/>
    <s v="AMSA"/>
    <s v="INDIFFERENZIATO"/>
  </r>
  <r>
    <s v="PADERNO DUGNANO"/>
    <x v="4"/>
    <s v="COMUNE DI PADERNO DUGNANO"/>
    <s v="A2A AMBIENTE SPA - TERMOVALORIZZATORE SILLA 2"/>
    <s v="AMSA SPA"/>
    <x v="9"/>
    <x v="9"/>
    <s v="FIR019885/19"/>
    <n v="1480"/>
    <s v="FL184RF"/>
    <s v="AMSA"/>
    <s v="INDIFFERENZIATO"/>
  </r>
  <r>
    <s v="PADERNO DUGNANO"/>
    <x v="5"/>
    <s v="COMUNE DI PADERNO DUGNANO"/>
    <s v="PANDOLFI SRL - via sacco e vanzetti"/>
    <s v="CITTA' E SALUTE SOC.COOP.SOCIALE ONLUS"/>
    <x v="15"/>
    <x v="15"/>
    <s v="DUC753583/19"/>
    <n v="300"/>
    <m/>
    <s v="ECONORD"/>
    <s v="RD"/>
  </r>
  <r>
    <s v="PADERNO DUGNANO"/>
    <x v="5"/>
    <s v="COMUNE DI PADERNO DUGNANO"/>
    <s v="LURA MACERI SRL - via Madonna"/>
    <s v="AMSA SPA"/>
    <x v="0"/>
    <x v="0"/>
    <s v="FIR019954/19"/>
    <n v="5940"/>
    <s v="FP814SC"/>
    <s v="AMSA"/>
    <s v="RD"/>
  </r>
  <r>
    <s v="PADERNO DUGNANO"/>
    <x v="5"/>
    <s v="COMUNE DI PADERNO DUGNANO"/>
    <s v="LURA MACERI SRL - via Madonna"/>
    <s v="ECONORD SPA - PADERNO DUGNANO"/>
    <x v="1"/>
    <x v="1"/>
    <s v="A160274/18PD"/>
    <n v="2480"/>
    <s v="FL678XP"/>
    <s v="ECONORD"/>
    <s v="RD"/>
  </r>
  <r>
    <s v="PADERNO DUGNANO"/>
    <x v="5"/>
    <s v="COMUNE DI PADERNO DUGNANO"/>
    <s v="ECONORD SPA"/>
    <s v="AMSA SPA"/>
    <x v="2"/>
    <x v="2"/>
    <s v="FIR019945/19"/>
    <n v="4720"/>
    <s v="FR488FF"/>
    <s v="AMSA"/>
    <s v="RD"/>
  </r>
  <r>
    <s v="PADERNO DUGNANO"/>
    <x v="5"/>
    <s v="COMUNE DI PADERNO DUGNANO"/>
    <s v="AMSA SPA - TRASFERENZA - MUGGIANO"/>
    <s v="ECONORD SPA"/>
    <x v="3"/>
    <x v="3"/>
    <s v="A 160288/18 PD"/>
    <n v="9500"/>
    <s v="FP934CG"/>
    <s v="AMSA"/>
    <s v="RD"/>
  </r>
  <r>
    <s v="PADERNO DUGNANO"/>
    <x v="5"/>
    <s v="COMUNE DI PADERNO DUGNANO"/>
    <s v="GRANDI IMPIANTI ECOLOGICI S.R.L. - via provinciale"/>
    <s v="ECONORD SPA - TURATE"/>
    <x v="16"/>
    <x v="16"/>
    <s v="A193286/18TU"/>
    <n v="240"/>
    <s v="EB615CF"/>
    <s v="ECONORD"/>
    <s v="RD"/>
  </r>
  <r>
    <s v="PADERNO DUGNANO"/>
    <x v="5"/>
    <s v="COMUNE DI PADERNO DUGNANO"/>
    <s v="ECONORD SPA"/>
    <s v="ECONORD SPA"/>
    <x v="6"/>
    <x v="6"/>
    <s v="A160210/18PD"/>
    <n v="3100"/>
    <s v="FP934CG"/>
    <s v="AMSA"/>
    <s v="RD"/>
  </r>
  <r>
    <s v="PADERNO DUGNANO"/>
    <x v="5"/>
    <s v="COMUNE DI PADERNO DUGNANO"/>
    <s v="ECONORD SPA"/>
    <s v="ECONORD SPA"/>
    <x v="6"/>
    <x v="6"/>
    <s v="A160209/18PD"/>
    <n v="2320"/>
    <s v="EN520RH"/>
    <s v="AMSA"/>
    <s v="RD"/>
  </r>
  <r>
    <s v="PADERNO DUGNANO"/>
    <x v="5"/>
    <s v="COMUNE DI PADERNO DUGNANO"/>
    <s v="ECONORD SPA"/>
    <s v="AMSA SPA"/>
    <x v="7"/>
    <x v="7"/>
    <s v="FIR019956/19"/>
    <n v="8240"/>
    <s v="FG958HV"/>
    <s v="AMSA"/>
    <s v="RD"/>
  </r>
  <r>
    <s v="PADERNO DUGNANO"/>
    <x v="5"/>
    <s v="COMUNE DI PADERNO DUGNANO"/>
    <s v="CARIS SERVIZI S.R.L"/>
    <s v="ECONORD SPA"/>
    <x v="8"/>
    <x v="8"/>
    <s v="A160246/18PD"/>
    <n v="9030"/>
    <s v="DW759DZ"/>
    <s v="AMSA"/>
    <s v="RD"/>
  </r>
  <r>
    <s v="PADERNO DUGNANO"/>
    <x v="5"/>
    <s v="COMUNE DI PADERNO DUGNANO - CDR"/>
    <s v="CARIS SERVIZI S.R.L"/>
    <s v="ECONORD SPA"/>
    <x v="8"/>
    <x v="8"/>
    <s v="A160264/18PD"/>
    <n v="3260"/>
    <s v="FP934CG"/>
    <s v="AMSA"/>
    <s v="RD"/>
  </r>
  <r>
    <s v="PADERNO DUGNANO"/>
    <x v="5"/>
    <s v="COMUNE DI PADERNO DUGNANO - CDR"/>
    <s v="CAVA FUSI SRL - ambito territoriale estrattivo g4"/>
    <s v="ECONORD SPA - PADERNO DUGNANO"/>
    <x v="14"/>
    <x v="14"/>
    <s v="A160272/18PD"/>
    <n v="7960"/>
    <s v="FP934CG"/>
    <s v="ECONORD"/>
    <s v="RD"/>
  </r>
  <r>
    <s v="PADERNO DUGNANO"/>
    <x v="5"/>
    <s v="COMUNE DI PADERNO DUGNANO"/>
    <s v="A2A AMBIENTE SPA - TERMOVALORIZZATORE SILLA 2"/>
    <s v="AMSA SPA"/>
    <x v="9"/>
    <x v="9"/>
    <s v="FIR019950/19"/>
    <n v="15200"/>
    <s v="FR412FF"/>
    <s v="AMSA"/>
    <s v="INDIFFERENZIATO"/>
  </r>
  <r>
    <s v="PADERNO DUGNANO"/>
    <x v="5"/>
    <s v="COMUNE DI PADERNO DUGNANO"/>
    <s v="A2A AMBIENTE SPA - TERMOVALORIZZATORE SILLA 2"/>
    <s v="AMSA SPA"/>
    <x v="9"/>
    <x v="9"/>
    <s v="FIR019952/19"/>
    <n v="10420"/>
    <s v="FR487FF"/>
    <s v="AMSA"/>
    <s v="INDIFFERENZIATO"/>
  </r>
  <r>
    <s v="PADERNO DUGNANO"/>
    <x v="6"/>
    <s v="COMUNE DI PADERNO DUGNANO - CDR"/>
    <s v="S.E.VAL. SRL. - via la croce"/>
    <s v="SETRA SRL"/>
    <x v="11"/>
    <x v="11"/>
    <s v="FIR0015952/19"/>
    <n v="2000"/>
    <m/>
    <s v="ECONORD"/>
    <s v="RD"/>
  </r>
  <r>
    <s v="PADERNO DUGNANO"/>
    <x v="6"/>
    <s v="COMUNE DI PADERNO DUGNANO"/>
    <s v="LURA MACERI SRL - via Madonna"/>
    <s v="AMSA SPA"/>
    <x v="0"/>
    <x v="0"/>
    <s v="FIR019962/19"/>
    <n v="4300"/>
    <s v="FP814SC"/>
    <s v="AMSA"/>
    <s v="RD"/>
  </r>
  <r>
    <s v="PADERNO DUGNANO"/>
    <x v="6"/>
    <s v="COMUNE DI PADERNO DUGNANO"/>
    <s v="LURA MACERI SRL - via Madonna"/>
    <s v="AMSA SPA"/>
    <x v="0"/>
    <x v="0"/>
    <s v="FIR019879/19"/>
    <n v="420"/>
    <s v="FL184RF"/>
    <s v="AMSA"/>
    <s v="RD"/>
  </r>
  <r>
    <s v="PADERNO DUGNANO"/>
    <x v="6"/>
    <s v="COMUNE DI PADERNO DUGNANO"/>
    <s v="LURA MACERI SRL - via Madonna"/>
    <s v="AMSA SPA"/>
    <x v="0"/>
    <x v="0"/>
    <s v="FIR019958/19"/>
    <n v="5980"/>
    <s v="FP814SC"/>
    <s v="AMSA"/>
    <s v="RD"/>
  </r>
  <r>
    <s v="PADERNO DUGNANO"/>
    <x v="6"/>
    <s v="COMUNE DI PADERNO DUGNANO"/>
    <s v="LURA MACERI SRL - via Madonna"/>
    <s v="ECONORD SPA - PADERNO DUGNANO"/>
    <x v="1"/>
    <x v="1"/>
    <s v="A160275/18PD"/>
    <n v="2100"/>
    <s v="FL678XP"/>
    <s v="ECONORD"/>
    <s v="RD"/>
  </r>
  <r>
    <s v="PADERNO DUGNANO"/>
    <x v="6"/>
    <s v="COMUNE DI PADERNO DUGNANO"/>
    <s v="ECONORD SPA"/>
    <s v="AMSA SPA"/>
    <x v="2"/>
    <x v="2"/>
    <s v="FIR019955/19"/>
    <n v="4760"/>
    <s v="FR488FF"/>
    <s v="AMSA"/>
    <s v="RD"/>
  </r>
  <r>
    <s v="PADERNO DUGNANO"/>
    <x v="6"/>
    <s v="COMUNE DI PADERNO DUGNANO"/>
    <s v="AMSA SPA - TRASFERENZA - MUGGIANO"/>
    <s v="ECONORD SPA"/>
    <x v="3"/>
    <x v="3"/>
    <s v="A 160289/18 PD"/>
    <n v="10710"/>
    <s v="FP934CG"/>
    <s v="AMSA"/>
    <s v="RD"/>
  </r>
  <r>
    <s v="PADERNO DUGNANO"/>
    <x v="6"/>
    <s v="COMUNE DI PADERNO DUGNANO"/>
    <s v="ECONORD SPA"/>
    <s v="ECONORD SPA"/>
    <x v="6"/>
    <x v="6"/>
    <s v="A160278/18PD"/>
    <n v="2140"/>
    <s v="EN520RH"/>
    <s v="AMSA"/>
    <s v="RD"/>
  </r>
  <r>
    <s v="PADERNO DUGNANO"/>
    <x v="6"/>
    <s v="COMUNE DI PADERNO DUGNANO"/>
    <s v="ECONORD SPA"/>
    <s v="AMSA SPA"/>
    <x v="7"/>
    <x v="7"/>
    <s v="FIR019959/19"/>
    <n v="8300"/>
    <s v="FG958HV"/>
    <s v="AMSA"/>
    <s v="RD"/>
  </r>
  <r>
    <s v="PADERNO DUGNANO"/>
    <x v="6"/>
    <s v="COMUNE DI PADERNO DUGNANO - CDR"/>
    <s v="ECONORD SPA"/>
    <s v="ECONORD SPA"/>
    <x v="7"/>
    <x v="7"/>
    <s v="A160251/18PD"/>
    <n v="8900"/>
    <s v="FP934CG"/>
    <s v="AMSA"/>
    <s v="RD"/>
  </r>
  <r>
    <s v="PADERNO DUGNANO"/>
    <x v="6"/>
    <s v="COMUNE DI PADERNO DUGNANO"/>
    <s v="CARIS SERVIZI S.R.L"/>
    <s v="ECONORD SPA"/>
    <x v="8"/>
    <x v="8"/>
    <s v="A160129/18PD"/>
    <n v="3690"/>
    <s v="FP937CG"/>
    <s v="AMSA"/>
    <s v="RD"/>
  </r>
  <r>
    <s v="PADERNO DUGNANO"/>
    <x v="6"/>
    <s v="COMUNE DI PADERNO DUGNANO - CDR"/>
    <s v="CARIS SERVIZI S.R.L"/>
    <s v="ECONORD SPA"/>
    <x v="8"/>
    <x v="8"/>
    <s v="A160265/18PD"/>
    <n v="2640"/>
    <s v="FP934CG"/>
    <s v="AMSA"/>
    <s v="RD"/>
  </r>
  <r>
    <s v="PADERNO DUGNANO"/>
    <x v="6"/>
    <s v="COMUNE DI PADERNO DUGNANO"/>
    <s v="A2A AMBIENTE SPA - TERMOVALORIZZATORE SILLA 2"/>
    <s v="AMSA SPA"/>
    <x v="9"/>
    <x v="9"/>
    <s v="FIR019953/19"/>
    <n v="11240"/>
    <s v="FR412FF"/>
    <s v="AMSA"/>
    <s v="INDIFFERENZIATO"/>
  </r>
  <r>
    <s v="PADERNO DUGNANO"/>
    <x v="6"/>
    <s v="COMUNE DI PADERNO DUGNANO"/>
    <s v="A2A AMBIENTE SPA - TERMOVALORIZZATORE SILLA 2"/>
    <s v="AMSA SPA"/>
    <x v="9"/>
    <x v="9"/>
    <s v="FIR019957/19"/>
    <n v="8180"/>
    <s v="FR487FF"/>
    <s v="AMSA"/>
    <s v="INDIFFERENZIATO"/>
  </r>
  <r>
    <s v="PADERNO DUGNANO"/>
    <x v="6"/>
    <s v="COMUNE DI PADERNO DUGNANO"/>
    <s v="A2A AMBIENTE SPA - TERMOVALORIZZATORE SILLA 2"/>
    <s v="ECONORD SPA"/>
    <x v="9"/>
    <x v="9"/>
    <s v="A160284/18"/>
    <n v="5220"/>
    <s v="EK985KT"/>
    <s v="AMSA"/>
    <s v="INDIFFERENZIATO"/>
  </r>
  <r>
    <s v="PADERNO DUGNANO"/>
    <x v="7"/>
    <s v="COMUNE DI PADERNO DUGNANO"/>
    <s v="LURA MACERI SRL - via Madonna"/>
    <s v="AMSA SPA"/>
    <x v="0"/>
    <x v="0"/>
    <s v="FIR019965/19"/>
    <n v="5600"/>
    <s v="FP814SC"/>
    <s v="AMSA"/>
    <s v="RD"/>
  </r>
  <r>
    <s v="PADERNO DUGNANO"/>
    <x v="7"/>
    <s v="COMUNE DI PADERNO DUGNANO"/>
    <s v="LURA MACERI SRL - via Madonna"/>
    <s v="AMSA SPA"/>
    <x v="0"/>
    <x v="0"/>
    <s v="FIR019977/19"/>
    <n v="1240"/>
    <s v="CN906DC"/>
    <s v="AMSA"/>
    <s v="RD"/>
  </r>
  <r>
    <s v="PADERNO DUGNANO"/>
    <x v="7"/>
    <s v="COMUNE DI PADERNO DUGNANO"/>
    <s v="LURA MACERI SRL - Via Petrarca"/>
    <s v="ECONORD SPA - PADERNO DUGNANO"/>
    <x v="1"/>
    <x v="1"/>
    <s v="A160277/18PD"/>
    <n v="6100"/>
    <s v="EK064ZB"/>
    <s v="ECONORD"/>
    <s v="RD"/>
  </r>
  <r>
    <s v="PADERNO DUGNANO"/>
    <x v="7"/>
    <s v="COMUNE DI PADERNO DUGNANO"/>
    <s v="LURA MACERI SRL - Via Petrarca"/>
    <s v="ECONORD SPA - PADERNO DUGNANO"/>
    <x v="1"/>
    <x v="1"/>
    <s v="A160276/18PD"/>
    <n v="1480"/>
    <s v="FL678XP"/>
    <s v="ECONORD"/>
    <s v="RD"/>
  </r>
  <r>
    <s v="PADERNO DUGNANO"/>
    <x v="7"/>
    <s v="COMUNE DI PADERNO DUGNANO"/>
    <s v="ECONORD SPA"/>
    <s v="AMSA SPA"/>
    <x v="2"/>
    <x v="2"/>
    <s v="FIR019963/19"/>
    <n v="4000"/>
    <s v="FR488FF"/>
    <s v="AMSA"/>
    <s v="RD"/>
  </r>
  <r>
    <s v="PADERNO DUGNANO"/>
    <x v="7"/>
    <s v="COMUNE DI PADERNO DUGNANO"/>
    <s v="AMSA SPA - TRASFERENZA - MUGGIANO"/>
    <s v="ECONORD SPA"/>
    <x v="3"/>
    <x v="3"/>
    <s v="A 160290/18 PD"/>
    <n v="8240"/>
    <s v="FP934CG"/>
    <s v="AMSA"/>
    <s v="RD"/>
  </r>
  <r>
    <s v="PADERNO DUGNANO"/>
    <x v="7"/>
    <s v="COMUNE DI PADERNO DUGNANO - CDR"/>
    <s v="ECOLEGNO BRIANZA SRL - via navedano"/>
    <s v="TRASPORTI DELTA SRL"/>
    <x v="4"/>
    <x v="4"/>
    <s v="FIR077762/17"/>
    <n v="12540"/>
    <m/>
    <s v="ECONORD"/>
    <s v="RD"/>
  </r>
  <r>
    <s v="PADERNO DUGNANO"/>
    <x v="7"/>
    <s v="COMUNE DI PADERNO DUGNANO"/>
    <s v="ECONORD SPA"/>
    <s v="ECONORD SPA"/>
    <x v="5"/>
    <x v="5"/>
    <s v="A160301/18PD"/>
    <n v="7300"/>
    <s v="FP934CG"/>
    <s v="AMSA"/>
    <s v="RD"/>
  </r>
  <r>
    <s v="PADERNO DUGNANO"/>
    <x v="7"/>
    <s v="COMUNE DI PADERNO DUGNANO - CDR"/>
    <s v="ECONORD SPA"/>
    <s v="ECONORD SPA"/>
    <x v="6"/>
    <x v="6"/>
    <s v="A160255/18PD"/>
    <n v="4440"/>
    <s v="FP934CG"/>
    <s v="AMSA"/>
    <s v="RD"/>
  </r>
  <r>
    <s v="PADERNO DUGNANO"/>
    <x v="7"/>
    <s v="COMUNE DI PADERNO DUGNANO - CDR"/>
    <s v="ECONORD SPA"/>
    <s v="ECONORD SPA"/>
    <x v="6"/>
    <x v="6"/>
    <s v="A160254/18PD"/>
    <n v="3580"/>
    <s v="FP937CG"/>
    <s v="AMSA"/>
    <s v="RD"/>
  </r>
  <r>
    <s v="PADERNO DUGNANO"/>
    <x v="7"/>
    <s v="COMUNE DI PADERNO DUGNANO"/>
    <s v="ECONORD SPA"/>
    <s v="AMSA SPA"/>
    <x v="7"/>
    <x v="7"/>
    <s v="FIR019964/19"/>
    <n v="7400"/>
    <s v="FG958HV"/>
    <s v="AMSA"/>
    <s v="RD"/>
  </r>
  <r>
    <s v="PADERNO DUGNANO"/>
    <x v="7"/>
    <s v="COMUNE DI PADERNO DUGNANO"/>
    <s v="CARIS SERVIZI S.R.L"/>
    <s v="ECONORD SPA"/>
    <x v="8"/>
    <x v="8"/>
    <s v="A160247/18PD"/>
    <n v="8690"/>
    <s v="DW759DZ"/>
    <s v="AMSA"/>
    <s v="RD"/>
  </r>
  <r>
    <s v="PADERNO DUGNANO"/>
    <x v="7"/>
    <s v="COMUNE DI PADERNO DUGNANO - CDR"/>
    <s v="CARIS SERVIZI S.R.L"/>
    <s v="ECONORD SPA"/>
    <x v="8"/>
    <x v="8"/>
    <s v="A160266/18PD"/>
    <n v="3120"/>
    <s v="FP934CG"/>
    <s v="AMSA"/>
    <s v="RD"/>
  </r>
  <r>
    <s v="PADERNO DUGNANO"/>
    <x v="7"/>
    <s v="COMUNE DI PADERNO DUGNANO"/>
    <s v="A2A AMBIENTE SPA - TERMOVALORIZZATORE SILLA 2"/>
    <s v="AMSA SPA"/>
    <x v="9"/>
    <x v="9"/>
    <s v="FIR019961/19"/>
    <n v="8260"/>
    <s v="FR412FF"/>
    <s v="AMSA"/>
    <s v="INDIFFERENZIATO"/>
  </r>
  <r>
    <s v="PADERNO DUGNANO"/>
    <x v="7"/>
    <s v="COMUNE DI PADERNO DUGNANO"/>
    <s v="A2A AMBIENTE SPA - TERMOVALORIZZATORE SILLA 2"/>
    <s v="AMSA SPA"/>
    <x v="9"/>
    <x v="9"/>
    <s v="FIR019960/19"/>
    <n v="9300"/>
    <s v="FR487FF"/>
    <s v="AMSA"/>
    <s v="INDIFFERENZIATO"/>
  </r>
  <r>
    <s v="PADERNO DUGNANO"/>
    <x v="7"/>
    <s v="COMUNE DI PADERNO DUGNANO"/>
    <s v="A2A AMBIENTE SPA - TERMOVALORIZZATORE SILLA 2"/>
    <s v="AMSA SPA"/>
    <x v="9"/>
    <x v="9"/>
    <s v="FIR019932/19"/>
    <n v="1540"/>
    <s v="FL184RF"/>
    <s v="AMSA"/>
    <s v="INDIFFERENZIATO"/>
  </r>
  <r>
    <s v="PADERNO DUGNANO"/>
    <x v="7"/>
    <s v="COMUNE DI PADERNO DUGNANO"/>
    <s v="A2A AMBIENTE SPA - TERMOVALORIZZATORE SILLA 2"/>
    <s v="AMSA SPA"/>
    <x v="9"/>
    <x v="9"/>
    <s v="FIR019933/19"/>
    <n v="2680"/>
    <s v="FL184RF"/>
    <s v="AMSA"/>
    <s v="INDIFFERENZIATO"/>
  </r>
  <r>
    <s v="PADERNO DUGNANO"/>
    <x v="8"/>
    <s v="COMUNE DI PADERNO DUGNANO"/>
    <s v="LURA MACERI SRL - via Madonna"/>
    <s v="AMSA SPA"/>
    <x v="0"/>
    <x v="0"/>
    <s v="FIR019974/19"/>
    <n v="4780"/>
    <s v="FP814SC"/>
    <s v="AMSA"/>
    <s v="RD"/>
  </r>
  <r>
    <s v="PADERNO DUGNANO"/>
    <x v="8"/>
    <s v="COMUNE DI PADERNO DUGNANO"/>
    <s v="ECONORD SPA"/>
    <s v="ECONORD SPA"/>
    <x v="6"/>
    <x v="6"/>
    <s v="A160280/18PD"/>
    <n v="4040"/>
    <s v="FM766WR"/>
    <s v="AMSA"/>
    <s v="RD"/>
  </r>
  <r>
    <s v="PADERNO DUGNANO"/>
    <x v="8"/>
    <s v="COMUNE DI PADERNO DUGNANO"/>
    <s v="ECONORD SPA"/>
    <s v="ECONORD SPA"/>
    <x v="6"/>
    <x v="6"/>
    <s v="A160279/18PD"/>
    <n v="2500"/>
    <s v="EN520RH"/>
    <s v="AMSA"/>
    <s v="RD"/>
  </r>
  <r>
    <s v="PADERNO DUGNANO"/>
    <x v="8"/>
    <s v="COMUNE DI PADERNO DUGNANO - CDR"/>
    <s v="ECONORD SPA"/>
    <s v="ECONORD SPA"/>
    <x v="6"/>
    <x v="6"/>
    <s v="A160256/18PD"/>
    <n v="4600"/>
    <s v="FP937CG"/>
    <s v="AMSA"/>
    <s v="RD"/>
  </r>
  <r>
    <s v="PADERNO DUGNANO"/>
    <x v="8"/>
    <s v="COMUNE DI PADERNO DUGNANO"/>
    <s v="ECONORD SPA"/>
    <s v="AMSA SPA"/>
    <x v="7"/>
    <x v="7"/>
    <s v="FIR019976/19"/>
    <n v="5520"/>
    <s v="FG958HV"/>
    <s v="AMSA"/>
    <s v="RD"/>
  </r>
  <r>
    <s v="PADERNO DUGNANO"/>
    <x v="8"/>
    <s v="COMUNE DI PADERNO DUGNANO - CDR"/>
    <s v="ECONORD SPA"/>
    <s v="ECONORD SPA"/>
    <x v="7"/>
    <x v="7"/>
    <s v="A160252/18PD"/>
    <n v="7020"/>
    <s v="FP937CG"/>
    <s v="AMSA"/>
    <s v="RD"/>
  </r>
  <r>
    <s v="PADERNO DUGNANO"/>
    <x v="8"/>
    <s v="COMUNE DI PADERNO DUGNANO"/>
    <s v="CARIS SERVIZI S.R.L"/>
    <s v="ECONORD SPA"/>
    <x v="8"/>
    <x v="8"/>
    <s v="A160248/18PD"/>
    <n v="7310"/>
    <s v="DW759DZ"/>
    <s v="AMSA"/>
    <s v="RD"/>
  </r>
  <r>
    <s v="PADERNO DUGNANO"/>
    <x v="8"/>
    <s v="COMUNE DI PADERNO DUGNANO"/>
    <s v="A2A AMBIENTE SPA - TERMOVALORIZZATORE SILLA 2"/>
    <s v="AMSA SPA"/>
    <x v="9"/>
    <x v="9"/>
    <s v="FIR019973/19"/>
    <n v="6320"/>
    <s v="FR412FF"/>
    <s v="AMSA"/>
    <s v="INDIFFERENZIATO"/>
  </r>
  <r>
    <s v="PADERNO DUGNANO"/>
    <x v="8"/>
    <s v="COMUNE DI PADERNO DUGNANO"/>
    <s v="A2A AMBIENTE SPA - TERMOVALORIZZATORE SILLA 2"/>
    <s v="AMSA SPA"/>
    <x v="9"/>
    <x v="9"/>
    <s v="FIR019972/19"/>
    <n v="6920"/>
    <s v="FR487FF"/>
    <s v="AMSA"/>
    <s v="INDIFFERENZIATO"/>
  </r>
  <r>
    <s v="PADERNO DUGNANO"/>
    <x v="9"/>
    <s v="COMUNE DI PADERNO DUGNANO - CDR"/>
    <s v="SEVESO RECUPERI S.R.L. - via sprelunga"/>
    <s v="SETRA SRL"/>
    <x v="11"/>
    <x v="11"/>
    <s v="FIR0016127/19"/>
    <n v="1760"/>
    <m/>
    <s v="ECONORD"/>
    <s v="RD"/>
  </r>
  <r>
    <s v="PADERNO DUGNANO"/>
    <x v="9"/>
    <s v="COMUNE DI PADERNO DUGNANO - CDR"/>
    <s v="S.E.VAL. SRL. - via la croce"/>
    <s v="SETRA SRL"/>
    <x v="12"/>
    <x v="12"/>
    <s v="FIR0016128/19"/>
    <n v="1980"/>
    <m/>
    <s v="ECONORD"/>
    <s v="RD"/>
  </r>
  <r>
    <s v="PADERNO DUGNANO"/>
    <x v="9"/>
    <s v="COMUNE DI PADERNO DUGNANO - CDR"/>
    <s v="VENANZIEFFE S.R.L. - viale lombardia"/>
    <s v="VENANZIEFFE S.R.L."/>
    <x v="17"/>
    <x v="17"/>
    <s v="XRIF022572/19"/>
    <n v="1470"/>
    <m/>
    <s v="ECONORD"/>
    <s v="RD"/>
  </r>
  <r>
    <s v="PADERNO DUGNANO"/>
    <x v="9"/>
    <s v="COMUNE DI PADERNO DUGNANO"/>
    <s v="LURA MACERI SRL - via Madonna"/>
    <s v="AMSA SPA"/>
    <x v="0"/>
    <x v="0"/>
    <s v="FIR019979/19"/>
    <n v="4080"/>
    <s v="FP814SC"/>
    <s v="AMSA"/>
    <s v="RD"/>
  </r>
  <r>
    <s v="PADERNO DUGNANO"/>
    <x v="9"/>
    <s v="COMUNE DI PADERNO DUGNANO - CDR"/>
    <s v="LURA MACERI SRL - Via Petrarca"/>
    <s v="ECONORD SPA - PADERNO DUGNANO"/>
    <x v="0"/>
    <x v="0"/>
    <s v="A160260/18PD"/>
    <n v="2820"/>
    <s v="EK 064 ZB"/>
    <s v="ECONORD"/>
    <s v="RD"/>
  </r>
  <r>
    <s v="PADERNO DUGNANO"/>
    <x v="9"/>
    <s v="COMUNE DI PADERNO DUGNANO - CDR"/>
    <s v="LURA MACERI SRL - via Madonna"/>
    <s v="ECONORD SPA - PADERNO DUGNANO"/>
    <x v="0"/>
    <x v="0"/>
    <s v="A160261/18PD"/>
    <n v="5920"/>
    <s v="FP934CG"/>
    <s v="ECONORD"/>
    <s v="RD"/>
  </r>
  <r>
    <s v="PADERNO DUGNANO"/>
    <x v="9"/>
    <s v="COMUNE DI PADERNO DUGNANO"/>
    <s v="ECONORD SPA"/>
    <s v="AMSA SPA"/>
    <x v="2"/>
    <x v="2"/>
    <s v="FIR019975/19"/>
    <n v="4740"/>
    <s v="FR488FF"/>
    <s v="AMSA"/>
    <s v="RD"/>
  </r>
  <r>
    <s v="PADERNO DUGNANO"/>
    <x v="9"/>
    <s v="COMUNE DI PADERNO DUGNANO"/>
    <s v="AMSA SPA - TRASFERENZA - MUGGIANO"/>
    <s v="ECONORD SPA"/>
    <x v="3"/>
    <x v="3"/>
    <s v="A 160300/18 PD"/>
    <n v="5280"/>
    <s v="FP934CG"/>
    <s v="AMSA"/>
    <s v="RD"/>
  </r>
  <r>
    <s v="PADERNO DUGNANO"/>
    <x v="9"/>
    <s v="COMUNE DI PADERNO DUGNANO"/>
    <s v="AMSA SPA - TRASFERENZA - MUGGIANO"/>
    <s v="ECONORD SPA"/>
    <x v="3"/>
    <x v="3"/>
    <s v="A 160299/18 PD"/>
    <n v="6390"/>
    <s v="FP934CG"/>
    <s v="AMSA"/>
    <s v="RD"/>
  </r>
  <r>
    <s v="PADERNO DUGNANO"/>
    <x v="9"/>
    <s v="COMUNE DI PADERNO DUGNANO - CDR"/>
    <s v="ECOLEGNO BRIANZA SRL - via navedano"/>
    <s v="ECOLEGNO BRIANZA S.R.L."/>
    <x v="4"/>
    <x v="4"/>
    <s v="RIF1128563/18"/>
    <n v="5820"/>
    <m/>
    <s v="ECONORD"/>
    <s v="RD"/>
  </r>
  <r>
    <s v="PADERNO DUGNANO"/>
    <x v="9"/>
    <s v="COMUNE DI PADERNO DUGNANO - CDR"/>
    <s v="ECONORD SPA"/>
    <s v="ECONORD SPA"/>
    <x v="6"/>
    <x v="6"/>
    <s v="A160257/18PD"/>
    <n v="4320"/>
    <s v="FP934CG"/>
    <s v="AMSA"/>
    <s v="RD"/>
  </r>
  <r>
    <s v="PADERNO DUGNANO"/>
    <x v="9"/>
    <s v="COMUNE DI PADERNO DUGNANO"/>
    <s v="ECONORD SPA"/>
    <s v="AMSA SPA"/>
    <x v="7"/>
    <x v="7"/>
    <s v="FIR019980/19"/>
    <n v="6700"/>
    <s v="FG958HV"/>
    <s v="AMSA"/>
    <s v="RD"/>
  </r>
  <r>
    <s v="PADERNO DUGNANO"/>
    <x v="9"/>
    <s v="COMUNE DI PADERNO DUGNANO"/>
    <s v="A2A AMBIENTE SPA - TERMOVALORIZZATORE SILLA 2"/>
    <s v="AMSA SPA"/>
    <x v="9"/>
    <x v="9"/>
    <s v="FIR019981/19"/>
    <n v="11820"/>
    <s v="FR412FF"/>
    <s v="AMSA"/>
    <s v="INDIFFERENZIATO"/>
  </r>
  <r>
    <s v="PADERNO DUGNANO"/>
    <x v="9"/>
    <s v="COMUNE DI PADERNO DUGNANO"/>
    <s v="A2A AMBIENTE SPA - TERMOVALORIZZATORE SILLA 2"/>
    <s v="AMSA SPA"/>
    <x v="9"/>
    <x v="9"/>
    <s v="FIR019978/19"/>
    <n v="11460"/>
    <s v="FR487FF"/>
    <s v="AMSA"/>
    <s v="INDIFFERENZIATO"/>
  </r>
  <r>
    <s v="PADERNO DUGNANO"/>
    <x v="9"/>
    <s v="COMUNE DI PADERNO DUGNANO - CDR"/>
    <s v="GRANDI IMPIANTI ECOLOGICI S.R.L. - via provinciale"/>
    <s v="ECONORD SPA - TURATE"/>
    <x v="18"/>
    <x v="18"/>
    <s v="A193358/18TU"/>
    <n v="2619"/>
    <s v="EF233FW"/>
    <s v="ECONORD"/>
    <s v="RD"/>
  </r>
  <r>
    <s v="PADERNO DUGNANO"/>
    <x v="10"/>
    <s v="COMUNE DI PADERNO DUGNANO"/>
    <s v="LURA MACERI SRL - via Madonna"/>
    <s v="AMSA SPA"/>
    <x v="0"/>
    <x v="0"/>
    <s v="FIR019984/19"/>
    <n v="4580"/>
    <s v="FP814SC"/>
    <s v="AMSA"/>
    <s v="RD"/>
  </r>
  <r>
    <s v="PADERNO DUGNANO"/>
    <x v="10"/>
    <s v="COMUNE DI PADERNO DUGNANO - CDR"/>
    <s v="LURA MACERI SRL - via Madonna"/>
    <s v="ECONORD SPA - PADERNO DUGNANO"/>
    <x v="0"/>
    <x v="0"/>
    <s v="A160259/18PD"/>
    <n v="3100"/>
    <s v="FL678XP"/>
    <s v="ECONORD"/>
    <s v="RD"/>
  </r>
  <r>
    <s v="PADERNO DUGNANO"/>
    <x v="10"/>
    <s v="COMUNE DI PADERNO DUGNANO"/>
    <s v="AMSA SPA - TRASFERENZA - MUGGIANO"/>
    <s v="ECONORD SPA"/>
    <x v="3"/>
    <x v="3"/>
    <s v="A 160339/18 PD"/>
    <n v="5860"/>
    <s v="FP934CG"/>
    <s v="AMSA"/>
    <s v="RD"/>
  </r>
  <r>
    <s v="PADERNO DUGNANO"/>
    <x v="10"/>
    <s v="COMUNE DI PADERNO DUGNANO - CDR"/>
    <s v="ECOLEGNO BRIANZA SRL - via navedano"/>
    <s v="TRASPORTI DELTA SRL"/>
    <x v="4"/>
    <x v="4"/>
    <s v="FIR077763/17"/>
    <n v="10820"/>
    <m/>
    <s v="ECONORD"/>
    <s v="RD"/>
  </r>
  <r>
    <s v="PADERNO DUGNANO"/>
    <x v="10"/>
    <s v="COMUNE DI PADERNO DUGNANO"/>
    <s v="ECONORD SPA"/>
    <s v="AMSA SPA"/>
    <x v="7"/>
    <x v="7"/>
    <s v="FIR019986/19"/>
    <n v="10920"/>
    <s v="FG958HV"/>
    <s v="AMSA"/>
    <s v="RD"/>
  </r>
  <r>
    <s v="PADERNO DUGNANO"/>
    <x v="10"/>
    <s v="COMUNE DI PADERNO DUGNANO"/>
    <s v="CARIS SERVIZI S.R.L"/>
    <s v="ECONORD SPA"/>
    <x v="8"/>
    <x v="8"/>
    <s v="A160291/18PD"/>
    <n v="7110"/>
    <s v="EK064ZB"/>
    <s v="AMSA"/>
    <s v="RD"/>
  </r>
  <r>
    <s v="PADERNO DUGNANO"/>
    <x v="10"/>
    <s v="COMUNE DI PADERNO DUGNANO - CDR"/>
    <s v="CARIS SERVIZI S.R.L"/>
    <s v="ECONORD SPA"/>
    <x v="8"/>
    <x v="8"/>
    <s v="A160269/18PD"/>
    <n v="3470"/>
    <s v="FP934CG"/>
    <s v="AMSA"/>
    <s v="RD"/>
  </r>
  <r>
    <s v="PADERNO DUGNANO"/>
    <x v="10"/>
    <s v="COMUNE DI PADERNO DUGNANO - CDR"/>
    <s v="CARIS SERVIZI S.R.L"/>
    <s v="ECONORD SPA"/>
    <x v="8"/>
    <x v="8"/>
    <s v="A160268/18PD"/>
    <n v="7730"/>
    <s v="DW759DZ"/>
    <s v="AMSA"/>
    <s v="RD"/>
  </r>
  <r>
    <s v="PADERNO DUGNANO"/>
    <x v="10"/>
    <s v="COMUNE DI PADERNO DUGNANO - CDR"/>
    <s v="CARIS SERVIZI S.R.L"/>
    <s v="ECONORD SPA"/>
    <x v="8"/>
    <x v="8"/>
    <s v="A160267/18PD"/>
    <n v="2710"/>
    <s v="FP934CG"/>
    <s v="AMSA"/>
    <s v="RD"/>
  </r>
  <r>
    <s v="PADERNO DUGNANO"/>
    <x v="10"/>
    <s v="COMUNE DI PADERNO DUGNANO"/>
    <s v="A2A AMBIENTE SPA - TERMOVALORIZZATORE SILLA 2"/>
    <s v="AMSA SPA"/>
    <x v="9"/>
    <x v="9"/>
    <s v="FIR019983/19"/>
    <n v="12740"/>
    <s v="FR412FF"/>
    <s v="AMSA"/>
    <s v="INDIFFERENZIATO"/>
  </r>
  <r>
    <s v="PADERNO DUGNANO"/>
    <x v="10"/>
    <s v="COMUNE DI PADERNO DUGNANO"/>
    <s v="A2A AMBIENTE SPA - TERMOVALORIZZATORE SILLA 2"/>
    <s v="AMSA SPA"/>
    <x v="9"/>
    <x v="9"/>
    <s v="FIR019935/19"/>
    <n v="820"/>
    <s v="FL186RF"/>
    <s v="AMSA"/>
    <s v="INDIFFERENZIATO"/>
  </r>
  <r>
    <s v="PADERNO DUGNANO"/>
    <x v="10"/>
    <s v="COMUNE DI PADERNO DUGNANO"/>
    <s v="A2A AMBIENTE SPA - TERMOVALORIZZATORE SILLA 2"/>
    <s v="AMSA SPA"/>
    <x v="9"/>
    <x v="9"/>
    <s v="FIR019936/19"/>
    <n v="3200"/>
    <s v="FL186RF"/>
    <s v="AMSA"/>
    <s v="INDIFFERENZIATO"/>
  </r>
  <r>
    <s v="PADERNO DUGNANO"/>
    <x v="10"/>
    <s v="COMUNE DI PADERNO DUGNANO"/>
    <s v="A2A AMBIENTE SPA - TERMOVALORIZZATORE SILLA 2"/>
    <s v="AMSA SPA"/>
    <x v="9"/>
    <x v="9"/>
    <s v="FIR019934/19"/>
    <n v="2440"/>
    <s v="FL186RF"/>
    <s v="AMSA"/>
    <s v="INDIFFERENZIATO"/>
  </r>
  <r>
    <s v="PADERNO DUGNANO"/>
    <x v="10"/>
    <s v="COMUNE DI PADERNO DUGNANO - CDR"/>
    <s v="RELIGHT S.R.L. - via lainate"/>
    <s v="TESAI SRL"/>
    <x v="19"/>
    <x v="19"/>
    <s v="FIR62398/19"/>
    <n v="140"/>
    <m/>
    <s v="ECONORD"/>
    <s v="RD"/>
  </r>
  <r>
    <s v="PADERNO DUGNANO"/>
    <x v="11"/>
    <s v="COMUNE DI PADERNO DUGNANO"/>
    <s v="GRANDI IMPIANTI ECOLOGICI S.R.L. - via provinciale"/>
    <s v="ECONORD SPA - TURATE"/>
    <x v="17"/>
    <x v="17"/>
    <s v="A193504/18TU"/>
    <n v="260"/>
    <s v="EB615CF"/>
    <s v="ECONORD"/>
    <s v="RD"/>
  </r>
  <r>
    <s v="PADERNO DUGNANO"/>
    <x v="11"/>
    <s v="COMUNE DI PADERNO DUGNANO - CDR"/>
    <s v="GRANDI IMPIANTI ECOLOGICI S.R.L. - via provinciale"/>
    <s v="ECONORD SPA - TURATE"/>
    <x v="17"/>
    <x v="17"/>
    <s v="A193505/18TU"/>
    <n v="86"/>
    <s v="EB615CF"/>
    <s v="ECONORD"/>
    <s v="RD"/>
  </r>
  <r>
    <s v="PADERNO DUGNANO"/>
    <x v="11"/>
    <s v="COMUNE DI PADERNO DUGNANO"/>
    <s v="LURA MACERI SRL - via Madonna"/>
    <s v="AMSA SPA"/>
    <x v="0"/>
    <x v="0"/>
    <s v="FIR019989/19"/>
    <n v="5860"/>
    <s v="FP814SC"/>
    <s v="AMSA"/>
    <s v="RD"/>
  </r>
  <r>
    <s v="PADERNO DUGNANO"/>
    <x v="11"/>
    <s v="COMUNE DI PADERNO DUGNANO"/>
    <s v="LURA MACERI SRL - via Madonna"/>
    <s v="ECONORD SPA - PADERNO DUGNANO"/>
    <x v="1"/>
    <x v="1"/>
    <s v="A160324/18PD"/>
    <n v="2300"/>
    <s v="FL678XP"/>
    <s v="ECONORD"/>
    <s v="RD"/>
  </r>
  <r>
    <s v="PADERNO DUGNANO"/>
    <x v="11"/>
    <s v="COMUNE DI PADERNO DUGNANO"/>
    <s v="ECONORD SPA"/>
    <s v="AMSA SPA"/>
    <x v="2"/>
    <x v="2"/>
    <s v="FIR019985/19"/>
    <n v="4900"/>
    <s v="FR488FF"/>
    <s v="AMSA"/>
    <s v="RD"/>
  </r>
  <r>
    <s v="PADERNO DUGNANO"/>
    <x v="11"/>
    <s v="COMUNE DI PADERNO DUGNANO"/>
    <s v="AMSA SPA - TRASFERENZA - MUGGIANO"/>
    <s v="ECONORD SPA"/>
    <x v="3"/>
    <x v="3"/>
    <s v="A 160340/18 PD"/>
    <n v="6990"/>
    <s v="FP934CG"/>
    <s v="AMSA"/>
    <s v="RD"/>
  </r>
  <r>
    <s v="PADERNO DUGNANO"/>
    <x v="11"/>
    <s v="COMUNE DI PADERNO DUGNANO"/>
    <s v="ECONORD SPA"/>
    <s v="ECONORD SPA"/>
    <x v="5"/>
    <x v="5"/>
    <s v="A160302/18PD"/>
    <n v="9420"/>
    <s v="FP934CG"/>
    <s v="AMSA"/>
    <s v="RD"/>
  </r>
  <r>
    <s v="PADERNO DUGNANO"/>
    <x v="11"/>
    <s v="COMUNE DI PADERNO DUGNANO"/>
    <s v="ECONORD SPA"/>
    <s v="ECONORD SPA"/>
    <x v="6"/>
    <x v="6"/>
    <s v="A160281/18PD"/>
    <n v="3920"/>
    <s v="EN520RH"/>
    <s v="AMSA"/>
    <s v="RD"/>
  </r>
  <r>
    <s v="PADERNO DUGNANO"/>
    <x v="11"/>
    <s v="COMUNE DI PADERNO DUGNANO - CDR"/>
    <s v="ECONORD SPA"/>
    <s v="ECONORD SPA"/>
    <x v="6"/>
    <x v="6"/>
    <s v="A160308/18PD"/>
    <n v="4040"/>
    <s v="FP937CG"/>
    <s v="AMSA"/>
    <s v="RD"/>
  </r>
  <r>
    <s v="PADERNO DUGNANO"/>
    <x v="11"/>
    <s v="COMUNE DI PADERNO DUGNANO - CDR"/>
    <s v="ECONORD SPA"/>
    <s v="ECONORD SPA"/>
    <x v="6"/>
    <x v="6"/>
    <s v="A160307/18PD"/>
    <n v="4680"/>
    <s v="FP937CG"/>
    <s v="AMSA"/>
    <s v="RD"/>
  </r>
  <r>
    <s v="PADERNO DUGNANO"/>
    <x v="11"/>
    <s v="COMUNE DI PADERNO DUGNANO"/>
    <s v="ECONORD SPA"/>
    <s v="AMSA SPA"/>
    <x v="7"/>
    <x v="7"/>
    <s v="FIR019991/19"/>
    <n v="8120"/>
    <s v="FG958HV"/>
    <s v="AMSA"/>
    <s v="RD"/>
  </r>
  <r>
    <s v="PADERNO DUGNANO"/>
    <x v="11"/>
    <s v="COMUNE DI PADERNO DUGNANO - CDR"/>
    <s v="ECONORD SPA"/>
    <s v="ECONORD SPA"/>
    <x v="7"/>
    <x v="7"/>
    <s v="A160296/18PD"/>
    <n v="1180"/>
    <s v="FP934CG"/>
    <s v="AMSA"/>
    <s v="RD"/>
  </r>
  <r>
    <s v="PADERNO DUGNANO"/>
    <x v="11"/>
    <s v="COMUNE DI PADERNO DUGNANO"/>
    <s v="CARIS SERVIZI S.R.L"/>
    <s v="ECONORD SPA"/>
    <x v="8"/>
    <x v="8"/>
    <s v="A160292/18PD"/>
    <n v="8910"/>
    <s v="DW759DZ"/>
    <s v="AMSA"/>
    <s v="RD"/>
  </r>
  <r>
    <s v="PADERNO DUGNANO"/>
    <x v="11"/>
    <s v="COMUNE DI PADERNO DUGNANO - CDR"/>
    <s v="CARIS SERVIZI S.R.L"/>
    <s v="ECONORD SPA"/>
    <x v="8"/>
    <x v="8"/>
    <s v="A160270/18PD"/>
    <n v="2740"/>
    <s v="FP934CG"/>
    <s v="AMSA"/>
    <s v="RD"/>
  </r>
  <r>
    <s v="PADERNO DUGNANO"/>
    <x v="11"/>
    <s v="COMUNE DI PADERNO DUGNANO"/>
    <s v="A2A AMBIENTE SPA - TERMOVALORIZZATORE SILLA 2"/>
    <s v="AMSA SPA"/>
    <x v="9"/>
    <x v="9"/>
    <s v="FIR019982/19"/>
    <n v="14820"/>
    <s v="FR487FF"/>
    <s v="AMSA"/>
    <s v="INDIFFERENZIATO"/>
  </r>
  <r>
    <s v="PADERNO DUGNANO"/>
    <x v="11"/>
    <s v="COMUNE DI PADERNO DUGNANO"/>
    <s v="A2A AMBIENTE SPA - TERMOVALORIZZATORE SILLA 2"/>
    <s v="AMSA SPA"/>
    <x v="9"/>
    <x v="9"/>
    <s v="FIR019988/19"/>
    <n v="8380"/>
    <s v="FR412FF"/>
    <s v="AMSA"/>
    <s v="INDIFFERENZIATO"/>
  </r>
  <r>
    <s v="PADERNO DUGNANO"/>
    <x v="11"/>
    <s v="COMUNE DI PADERNO DUGNANO"/>
    <s v="A2A AMBIENTE SPA - TERMOVALORIZZATORE SILLA 2"/>
    <s v="ECONORD SPA"/>
    <x v="9"/>
    <x v="9"/>
    <s v="A160298/18"/>
    <n v="6700"/>
    <s v="EK985KT"/>
    <s v="AMSA"/>
    <s v="INDIFFERENZIATO"/>
  </r>
  <r>
    <s v="PADERNO DUGNANO"/>
    <x v="12"/>
    <s v="COMUNE DI PADERNO DUGNANO - CDR"/>
    <s v="S.E.VAL. SRL. - via la croce"/>
    <s v="SETRA SRL"/>
    <x v="11"/>
    <x v="11"/>
    <s v="FIR0016228/19"/>
    <n v="1180"/>
    <m/>
    <s v="ECONORD"/>
    <s v="RD"/>
  </r>
  <r>
    <s v="PADERNO DUGNANO"/>
    <x v="12"/>
    <s v="COMUNE DI PADERNO DUGNANO"/>
    <s v="LURA MACERI SRL - via Madonna"/>
    <s v="AMSA SPA"/>
    <x v="0"/>
    <x v="0"/>
    <s v="FIR019993/19"/>
    <n v="7120"/>
    <s v="FP814SC"/>
    <s v="AMSA"/>
    <s v="RD"/>
  </r>
  <r>
    <s v="PADERNO DUGNANO"/>
    <x v="12"/>
    <s v="COMUNE DI PADERNO DUGNANO"/>
    <s v="LURA MACERI SRL - via Madonna"/>
    <s v="AMSA SPA"/>
    <x v="0"/>
    <x v="0"/>
    <s v="FIR019947/19"/>
    <n v="680"/>
    <s v="FL186RF"/>
    <s v="AMSA"/>
    <s v="RD"/>
  </r>
  <r>
    <s v="PADERNO DUGNANO"/>
    <x v="12"/>
    <s v="COMUNE DI PADERNO DUGNANO - CDR"/>
    <s v="LURA MACERI SRL - via Madonna"/>
    <s v="ECONORD SPA - PADERNO DUGNANO"/>
    <x v="0"/>
    <x v="0"/>
    <s v="A160258/18PD"/>
    <n v="3160"/>
    <s v="FP937CG"/>
    <s v="ECONORD"/>
    <s v="RD"/>
  </r>
  <r>
    <s v="PADERNO DUGNANO"/>
    <x v="12"/>
    <s v="COMUNE DI PADERNO DUGNANO"/>
    <s v="LURA MACERI SRL - via Madonna"/>
    <s v="ECONORD SPA - PADERNO DUGNANO"/>
    <x v="1"/>
    <x v="1"/>
    <s v="A160325/18PD"/>
    <n v="1960"/>
    <s v="FL678XP"/>
    <s v="ECONORD"/>
    <s v="RD"/>
  </r>
  <r>
    <s v="PADERNO DUGNANO"/>
    <x v="12"/>
    <s v="COMUNE DI PADERNO DUGNANO"/>
    <s v="ECONORD SPA"/>
    <s v="AMSA SPA"/>
    <x v="2"/>
    <x v="2"/>
    <s v="FIR019990/19"/>
    <n v="4140"/>
    <s v="FR488FF"/>
    <s v="AMSA"/>
    <s v="RD"/>
  </r>
  <r>
    <s v="PADERNO DUGNANO"/>
    <x v="12"/>
    <s v="COMUNE DI PADERNO DUGNANO"/>
    <s v="AMSA SPA - TRASFERENZA - MUGGIANO"/>
    <s v="ECONORD SPA"/>
    <x v="3"/>
    <x v="3"/>
    <s v="A 160341/18 PD"/>
    <n v="9240"/>
    <s v="FP934CG"/>
    <s v="AMSA"/>
    <s v="RD"/>
  </r>
  <r>
    <s v="PADERNO DUGNANO"/>
    <x v="12"/>
    <s v="COMUNE DI PADERNO DUGNANO - CDR"/>
    <s v="ECOLEGNO BRIANZA SRL - via navedano"/>
    <s v="TRASPORTI DELTA SRL"/>
    <x v="4"/>
    <x v="4"/>
    <s v="FIR077764/17"/>
    <n v="11600"/>
    <m/>
    <s v="ECONORD"/>
    <s v="RD"/>
  </r>
  <r>
    <s v="PADERNO DUGNANO"/>
    <x v="12"/>
    <s v="COMUNE DI PADERNO DUGNANO - CDR"/>
    <s v="NICKEL STEEL ECOLOGY SRL - via m. d'antona"/>
    <s v="NICKEL STEEL ECOLOGY S.R.L."/>
    <x v="13"/>
    <x v="13"/>
    <s v="DUG690782/19"/>
    <n v="6260"/>
    <m/>
    <s v="ECONORD"/>
    <s v="RD"/>
  </r>
  <r>
    <s v="PADERNO DUGNANO"/>
    <x v="12"/>
    <s v="COMUNE DI PADERNO DUGNANO - CDR"/>
    <s v="ECONORD SPA"/>
    <s v="ECONORD SPA"/>
    <x v="6"/>
    <x v="6"/>
    <s v="A160309/18PD"/>
    <n v="4540"/>
    <s v="FP937CG"/>
    <s v="AMSA"/>
    <s v="RD"/>
  </r>
  <r>
    <s v="PADERNO DUGNANO"/>
    <x v="12"/>
    <s v="COMUNE DI PADERNO DUGNANO"/>
    <s v="ECONORD SPA"/>
    <s v="AMSA SPA"/>
    <x v="7"/>
    <x v="7"/>
    <s v="FIR019994/19"/>
    <n v="7260"/>
    <s v="FG958HV"/>
    <s v="AMSA"/>
    <s v="RD"/>
  </r>
  <r>
    <s v="PADERNO DUGNANO"/>
    <x v="12"/>
    <s v="COMUNE DI PADERNO DUGNANO - CDR"/>
    <s v="ECONORD SPA"/>
    <s v="ECONORD SPA"/>
    <x v="7"/>
    <x v="7"/>
    <s v="A160297/18PD"/>
    <n v="8100"/>
    <s v="FP934CG"/>
    <s v="AMSA"/>
    <s v="RD"/>
  </r>
  <r>
    <s v="PADERNO DUGNANO"/>
    <x v="12"/>
    <s v="COMUNE DI PADERNO DUGNANO - CDR"/>
    <s v="CARIS SERVIZI S.R.L"/>
    <s v="ECONORD SPA"/>
    <x v="8"/>
    <x v="8"/>
    <s v="A160271/18PD"/>
    <n v="3220"/>
    <s v="FP934CG"/>
    <s v="AMSA"/>
    <s v="RD"/>
  </r>
  <r>
    <s v="PADERNO DUGNANO"/>
    <x v="12"/>
    <s v="COMUNE DI PADERNO DUGNANO - CDR"/>
    <s v="CAVA FUSI SRL - ambito territoriale estrattivo g4"/>
    <s v="ECONORD SPA - PADERNO DUGNANO"/>
    <x v="14"/>
    <x v="14"/>
    <s v="A160323/18PD"/>
    <n v="7960"/>
    <s v="FP934CG"/>
    <s v="ECONORD"/>
    <s v="RD"/>
  </r>
  <r>
    <s v="PADERNO DUGNANO"/>
    <x v="12"/>
    <s v="COMUNE DI PADERNO DUGNANO"/>
    <s v="A2A AMBIENTE SPA - TERMOVALORIZZATORE SILLA 2"/>
    <s v="AMSA SPA"/>
    <x v="9"/>
    <x v="9"/>
    <s v="FIR019992/19"/>
    <n v="8460"/>
    <s v="FR412FF"/>
    <s v="AMSA"/>
    <s v="INDIFFERENZIATO"/>
  </r>
  <r>
    <s v="PADERNO DUGNANO"/>
    <x v="12"/>
    <s v="COMUNE DI PADERNO DUGNANO"/>
    <s v="A2A AMBIENTE SPA - TERMOVALORIZZATORE SILLA 2"/>
    <s v="ECONORD SPA"/>
    <x v="9"/>
    <x v="9"/>
    <s v="A160336/18"/>
    <n v="4980"/>
    <s v="FM766WR"/>
    <s v="AMSA"/>
    <s v="INDIFFERENZIATO"/>
  </r>
  <r>
    <s v="PADERNO DUGNANO"/>
    <x v="13"/>
    <s v="COMUNE DI PADERNO DUGNANO - CDR"/>
    <s v="RELIGHT S.R.L. - via lainate"/>
    <s v="RELIGHT S.R.L."/>
    <x v="10"/>
    <x v="10"/>
    <s v="RIF544011/18"/>
    <n v="2040"/>
    <m/>
    <s v="ECONORD"/>
    <s v="RD"/>
  </r>
  <r>
    <s v="PADERNO DUGNANO"/>
    <x v="13"/>
    <s v="COMUNE DI PADERNO DUGNANO - CDR"/>
    <s v="S.E.VAL. SRL. - via la croce"/>
    <s v="DU.ECO SRL"/>
    <x v="12"/>
    <x v="12"/>
    <s v="EDI576875/19"/>
    <n v="1520"/>
    <m/>
    <s v="ECONORD"/>
    <s v="RD"/>
  </r>
  <r>
    <s v="PADERNO DUGNANO"/>
    <x v="13"/>
    <s v="COMUNE DI PADERNO DUGNANO"/>
    <s v="LURA MACERI SRL - via Madonna"/>
    <s v="AMSA SPA"/>
    <x v="0"/>
    <x v="0"/>
    <s v="FIR019997/19"/>
    <n v="5560"/>
    <s v="FP814SC"/>
    <s v="AMSA"/>
    <s v="RD"/>
  </r>
  <r>
    <s v="PADERNO DUGNANO"/>
    <x v="13"/>
    <s v="COMUNE DI PADERNO DUGNANO"/>
    <s v="LURA MACERI SRL - via Madonna"/>
    <s v="ECONORD SPA - PADERNO DUGNANO"/>
    <x v="1"/>
    <x v="1"/>
    <s v="A160326/18PD"/>
    <n v="1880"/>
    <s v="FL678XP"/>
    <s v="ECONORD"/>
    <s v="RD"/>
  </r>
  <r>
    <s v="PADERNO DUGNANO"/>
    <x v="13"/>
    <s v="COMUNE DI PADERNO DUGNANO"/>
    <s v="ECONORD SPA"/>
    <s v="AMSA SPA"/>
    <x v="2"/>
    <x v="2"/>
    <s v="FIR019998/19"/>
    <n v="3860"/>
    <s v="FR488FF"/>
    <s v="AMSA"/>
    <s v="RD"/>
  </r>
  <r>
    <s v="PADERNO DUGNANO"/>
    <x v="13"/>
    <s v="COMUNE DI PADERNO DUGNANO"/>
    <s v="AMSA SPA - TRASFERENZA - MUGGIANO"/>
    <s v="ECONORD SPA"/>
    <x v="3"/>
    <x v="3"/>
    <s v="A 160342/18 PD"/>
    <n v="6300"/>
    <s v="FP934CG"/>
    <s v="AMSA"/>
    <s v="RD"/>
  </r>
  <r>
    <s v="PADERNO DUGNANO"/>
    <x v="13"/>
    <s v="COMUNE DI PADERNO DUGNANO - CDR"/>
    <s v="ECOLEGNO BRIANZA SRL - via navedano"/>
    <s v="ECOLEGNO BRIANZA S.R.L."/>
    <x v="4"/>
    <x v="4"/>
    <s v="RIF1128564/18"/>
    <n v="8400"/>
    <m/>
    <s v="ECONORD"/>
    <s v="RD"/>
  </r>
  <r>
    <s v="PADERNO DUGNANO"/>
    <x v="13"/>
    <s v="COMUNE DI PADERNO DUGNANO"/>
    <s v="ECONORD SPA"/>
    <s v="ECONORD SPA"/>
    <x v="6"/>
    <x v="6"/>
    <s v="A160282/18PD"/>
    <n v="3460"/>
    <s v="EN520RH"/>
    <s v="AMSA"/>
    <s v="RD"/>
  </r>
  <r>
    <s v="PADERNO DUGNANO"/>
    <x v="13"/>
    <s v="COMUNE DI PADERNO DUGNANO - CDR"/>
    <s v="ECONORD SPA"/>
    <s v="ECONORD SPA"/>
    <x v="6"/>
    <x v="6"/>
    <s v="A160310/18PD"/>
    <n v="4240"/>
    <s v="FP934CG"/>
    <s v="AMSA"/>
    <s v="RD"/>
  </r>
  <r>
    <s v="PADERNO DUGNANO"/>
    <x v="13"/>
    <s v="COMUNE DI PADERNO DUGNANO"/>
    <s v="ECONORD SPA"/>
    <s v="AMSA SPA"/>
    <x v="7"/>
    <x v="7"/>
    <s v="FIR019999/19"/>
    <n v="6780"/>
    <s v="FG958HV"/>
    <s v="AMSA"/>
    <s v="RD"/>
  </r>
  <r>
    <s v="PADERNO DUGNANO"/>
    <x v="13"/>
    <s v="COMUNE DI PADERNO DUGNANO"/>
    <s v="CARIS SERVIZI S.R.L"/>
    <s v="ECONORD SPA"/>
    <x v="8"/>
    <x v="8"/>
    <s v="A160293/18PD"/>
    <n v="10160"/>
    <s v="DW759DZ"/>
    <s v="AMSA"/>
    <s v="RD"/>
  </r>
  <r>
    <s v="PADERNO DUGNANO"/>
    <x v="13"/>
    <s v="COMUNE DI PADERNO DUGNANO - CDR"/>
    <s v="CARIS SERVIZI S.R.L"/>
    <s v="ECONORD SPA"/>
    <x v="8"/>
    <x v="8"/>
    <s v="A160316/18PD"/>
    <n v="1790"/>
    <s v="FP934CG"/>
    <s v="AMSA"/>
    <s v="RD"/>
  </r>
  <r>
    <s v="PADERNO DUGNANO"/>
    <x v="13"/>
    <s v="COMUNE DI PADERNO DUGNANO - CDR"/>
    <s v="CARIS SERVIZI S.R.L"/>
    <s v="ECONORD SPA"/>
    <x v="8"/>
    <x v="8"/>
    <s v="A160315/18PD"/>
    <n v="2900"/>
    <s v="FP937CG"/>
    <s v="AMSA"/>
    <s v="RD"/>
  </r>
  <r>
    <s v="PADERNO DUGNANO"/>
    <x v="13"/>
    <s v="COMUNE DI PADERNO DUGNANO"/>
    <s v="A2A AMBIENTE SPA - TERMOVALORIZZATORE SILLA 2"/>
    <s v="AMSA SPA"/>
    <x v="9"/>
    <x v="9"/>
    <s v="FIR019996/19"/>
    <n v="6960"/>
    <s v="FR412FF"/>
    <s v="AMSA"/>
    <s v="INDIFFERENZIATO"/>
  </r>
  <r>
    <s v="PADERNO DUGNANO"/>
    <x v="13"/>
    <s v="COMUNE DI PADERNO DUGNANO"/>
    <s v="A2A AMBIENTE SPA - TERMOVALORIZZATORE SILLA 2"/>
    <s v="AMSA SPA"/>
    <x v="9"/>
    <x v="9"/>
    <s v="FIR019987/19"/>
    <n v="13780"/>
    <s v="FR487FF"/>
    <s v="AMSA"/>
    <s v="INDIFFERENZIATO"/>
  </r>
  <r>
    <s v="PADERNO DUGNANO"/>
    <x v="13"/>
    <s v="COMUNE DI PADERNO DUGNANO"/>
    <s v="A2A AMBIENTE SPA - TERMOVALORIZZATORE SILLA 2"/>
    <s v="AMSA SPA"/>
    <x v="9"/>
    <x v="9"/>
    <s v="FIR019966/19"/>
    <n v="1520"/>
    <s v="FL186RF"/>
    <s v="AMSA"/>
    <s v="INDIFFERENZIATO"/>
  </r>
  <r>
    <s v="PADERNO DUGNANO"/>
    <x v="13"/>
    <s v="COMUNE DI PADERNO DUGNANO"/>
    <s v="A2A AMBIENTE SPA - TERMOVALORIZZATORE SILLA 2"/>
    <s v="AMSA SPA"/>
    <x v="9"/>
    <x v="9"/>
    <s v="FIR019967/19"/>
    <n v="2580"/>
    <s v="FL186RF"/>
    <s v="AMSA"/>
    <s v="INDIFFERENZIATO"/>
  </r>
  <r>
    <s v="PADERNO DUGNANO"/>
    <x v="14"/>
    <s v="COMUNE DI PADERNO DUGNANO"/>
    <s v="LURA MACERI SRL - via Madonna"/>
    <s v="AMSA SPA"/>
    <x v="0"/>
    <x v="0"/>
    <s v="FIR000005/19"/>
    <n v="5120"/>
    <s v="FP814SC"/>
    <s v="AMSA"/>
    <s v="RD"/>
  </r>
  <r>
    <s v="PADERNO DUGNANO"/>
    <x v="14"/>
    <s v="COMUNE DI PADERNO DUGNANO - CDR"/>
    <s v="LURA MACERI SRL - via Madonna"/>
    <s v="ECONORD SPA - PADERNO DUGNANO"/>
    <x v="0"/>
    <x v="0"/>
    <s v="A160229/18PD"/>
    <n v="2960"/>
    <m/>
    <s v="ECONORD"/>
    <s v="RD"/>
  </r>
  <r>
    <s v="PADERNO DUGNANO"/>
    <x v="14"/>
    <s v="COMUNE DI PADERNO DUGNANO"/>
    <s v="LURA MACERI SRL - via Madonna"/>
    <s v="ECONORD SPA - PADERNO DUGNANO"/>
    <x v="1"/>
    <x v="1"/>
    <s v="A160327/18PD"/>
    <n v="5980"/>
    <s v="EK064ZB"/>
    <s v="ECONORD"/>
    <s v="RD"/>
  </r>
  <r>
    <s v="PADERNO DUGNANO"/>
    <x v="14"/>
    <s v="COMUNE DI PADERNO DUGNANO - CDR"/>
    <s v="ECONORD SPA"/>
    <s v="ECONORD SPA"/>
    <x v="6"/>
    <x v="6"/>
    <s v="A160311/18PD"/>
    <n v="5180"/>
    <s v="FP937CG"/>
    <s v="AMSA"/>
    <s v="RD"/>
  </r>
  <r>
    <s v="PADERNO DUGNANO"/>
    <x v="14"/>
    <s v="COMUNE DI PADERNO DUGNANO"/>
    <s v="ECONORD SPA"/>
    <s v="AMSA SPA"/>
    <x v="7"/>
    <x v="7"/>
    <s v="FIR000007/19"/>
    <n v="6380"/>
    <s v="FG958HV"/>
    <s v="AMSA"/>
    <s v="RD"/>
  </r>
  <r>
    <s v="PADERNO DUGNANO"/>
    <x v="14"/>
    <s v="COMUNE DI PADERNO DUGNANO"/>
    <s v="CARIS SERVIZI S.R.L"/>
    <s v="ECONORD SPA"/>
    <x v="8"/>
    <x v="8"/>
    <s v="A160294/18PD"/>
    <n v="5130"/>
    <s v="DW759DZ"/>
    <s v="AMSA"/>
    <s v="RD"/>
  </r>
  <r>
    <s v="PADERNO DUGNANO"/>
    <x v="14"/>
    <s v="COMUNE DI PADERNO DUGNANO"/>
    <s v="A2A AMBIENTE SPA - TERMOVALORIZZATORE SILLA 2"/>
    <s v="AMSA SPA"/>
    <x v="9"/>
    <x v="9"/>
    <s v="FIR019995/19"/>
    <n v="7540"/>
    <s v="FR487FF"/>
    <s v="AMSA"/>
    <s v="INDIFFERENZIATO"/>
  </r>
  <r>
    <s v="PADERNO DUGNANO"/>
    <x v="14"/>
    <s v="COMUNE DI PADERNO DUGNANO"/>
    <s v="A2A AMBIENTE SPA - TERMOVALORIZZATORE SILLA 2"/>
    <s v="AMSA SPA"/>
    <x v="9"/>
    <x v="9"/>
    <s v="FIR000004/19"/>
    <n v="5440"/>
    <s v="FR412FF"/>
    <s v="AMSA"/>
    <s v="INDIFFERENZIATO"/>
  </r>
  <r>
    <s v="PADERNO DUGNANO"/>
    <x v="15"/>
    <s v="COMUNE DI PADERNO DUGNANO"/>
    <s v="LURA MACERI SRL - via Madonna"/>
    <s v="AMSA SPA"/>
    <x v="0"/>
    <x v="0"/>
    <s v="FIR000010/19"/>
    <n v="3640"/>
    <s v="FP814SC"/>
    <s v="AMSA"/>
    <s v="RD"/>
  </r>
  <r>
    <s v="PADERNO DUGNANO"/>
    <x v="15"/>
    <s v="COMUNE DI PADERNO DUGNANO"/>
    <s v="ECONORD SPA"/>
    <s v="AMSA SPA"/>
    <x v="2"/>
    <x v="2"/>
    <s v="FIR000006/19"/>
    <n v="4720"/>
    <s v="FR488FF"/>
    <s v="AMSA"/>
    <s v="RD"/>
  </r>
  <r>
    <s v="PADERNO DUGNANO"/>
    <x v="15"/>
    <s v="COMUNE DI PADERNO DUGNANO"/>
    <s v="AMSA SPA - TRASFERENZA - MUGGIANO"/>
    <s v="ECONORD SPA"/>
    <x v="3"/>
    <x v="3"/>
    <s v="A 160343/18 PD"/>
    <n v="6230"/>
    <s v="FP934CG"/>
    <s v="AMSA"/>
    <s v="RD"/>
  </r>
  <r>
    <s v="PADERNO DUGNANO"/>
    <x v="15"/>
    <s v="COMUNE DI PADERNO DUGNANO - CDR"/>
    <s v="ECOLEGNO BRIANZA SRL - via navedano"/>
    <s v="TRASPORTI DELTA SRL"/>
    <x v="4"/>
    <x v="4"/>
    <s v="FIR077765/17"/>
    <n v="9240"/>
    <m/>
    <s v="ECONORD"/>
    <s v="RD"/>
  </r>
  <r>
    <s v="PADERNO DUGNANO"/>
    <x v="15"/>
    <s v="COMUNE DI PADERNO DUGNANO"/>
    <s v="ECONORD SPA"/>
    <s v="ECONORD SPA"/>
    <x v="5"/>
    <x v="5"/>
    <s v="A160349/18PD"/>
    <n v="9340"/>
    <s v="FP934CG"/>
    <s v="AMSA"/>
    <s v="RD"/>
  </r>
  <r>
    <s v="PADERNO DUGNANO"/>
    <x v="15"/>
    <s v="COMUNE DI PADERNO DUGNANO"/>
    <s v="ECONORD SPA"/>
    <s v="AMSA SPA"/>
    <x v="7"/>
    <x v="7"/>
    <s v="FIR000011/19"/>
    <n v="7860"/>
    <s v="FG958HV"/>
    <s v="AMSA"/>
    <s v="RD"/>
  </r>
  <r>
    <s v="PADERNO DUGNANO"/>
    <x v="15"/>
    <s v="COMUNE DI PADERNO DUGNANO - CDR"/>
    <s v="ECONORD SPA"/>
    <s v="ECONORD SPA"/>
    <x v="7"/>
    <x v="7"/>
    <s v="A160303/18PD"/>
    <n v="7900"/>
    <s v="FP934CG"/>
    <s v="AMSA"/>
    <s v="RD"/>
  </r>
  <r>
    <s v="PADERNO DUGNANO"/>
    <x v="15"/>
    <s v="COMUNE DI PADERNO DUGNANO - CDR"/>
    <s v="CARIS SERVIZI S.R.L"/>
    <s v="ECONORD SPA"/>
    <x v="8"/>
    <x v="8"/>
    <s v="A160318/18PD"/>
    <n v="4280"/>
    <s v="FP937CG"/>
    <s v="AMSA"/>
    <s v="RD"/>
  </r>
  <r>
    <s v="PADERNO DUGNANO"/>
    <x v="15"/>
    <s v="COMUNE DI PADERNO DUGNANO - CDR"/>
    <s v="CARIS SERVIZI S.R.L"/>
    <s v="ECONORD SPA"/>
    <x v="8"/>
    <x v="8"/>
    <s v="A160317/18PD"/>
    <n v="4010"/>
    <s v="FP934CG"/>
    <s v="AMSA"/>
    <s v="RD"/>
  </r>
  <r>
    <s v="PADERNO DUGNANO"/>
    <x v="15"/>
    <s v="COMUNE DI PADERNO DUGNANO"/>
    <s v="A2A AMBIENTE SPA - TERMOVALORIZZATORE SILLA 2"/>
    <s v="AMSA SPA"/>
    <x v="9"/>
    <x v="9"/>
    <s v="FIR000008/19"/>
    <n v="10920"/>
    <s v="FR487FF"/>
    <s v="AMSA"/>
    <s v="INDIFFERENZIATO"/>
  </r>
  <r>
    <s v="PADERNO DUGNANO"/>
    <x v="15"/>
    <s v="COMUNE DI PADERNO DUGNANO"/>
    <s v="A2A AMBIENTE SPA - TERMOVALORIZZATORE SILLA 2"/>
    <s v="AMSA SPA"/>
    <x v="9"/>
    <x v="9"/>
    <s v="FIR000009/19"/>
    <n v="12040"/>
    <s v="FR412FF"/>
    <s v="AMSA"/>
    <s v="INDIFFERENZIATO"/>
  </r>
  <r>
    <s v="PADERNO DUGNANO"/>
    <x v="16"/>
    <s v="COMUNE DI PADERNO DUGNANO - CDR"/>
    <s v="SEVESO RECUPERI S.R.L. - via sprelunga"/>
    <s v="SETRA SRL"/>
    <x v="11"/>
    <x v="11"/>
    <s v="FIR0013408/19"/>
    <n v="2380"/>
    <m/>
    <s v="ECONORD"/>
    <s v="RD"/>
  </r>
  <r>
    <s v="PADERNO DUGNANO"/>
    <x v="16"/>
    <s v="COMUNE DI PADERNO DUGNANO"/>
    <s v="LURA MACERI SRL - via Madonna"/>
    <s v="AMSA SPA"/>
    <x v="0"/>
    <x v="0"/>
    <s v="FIR000015/19"/>
    <n v="3960"/>
    <s v="FP814SC"/>
    <s v="AMSA"/>
    <s v="RD"/>
  </r>
  <r>
    <s v="PADERNO DUGNANO"/>
    <x v="16"/>
    <s v="COMUNE DI PADERNO DUGNANO"/>
    <s v="LURA MACERI SRL - via Madonna"/>
    <s v="ECONORD SPA - PADERNO DUGNANO"/>
    <x v="1"/>
    <x v="1"/>
    <s v="A160328/18PD"/>
    <n v="3120"/>
    <s v="FL678XP"/>
    <s v="ECONORD"/>
    <s v="RD"/>
  </r>
  <r>
    <s v="PADERNO DUGNANO"/>
    <x v="16"/>
    <s v="COMUNE DI PADERNO DUGNANO"/>
    <s v="AMSA SPA - TRASFERENZA - MUGGIANO"/>
    <s v="ECONORD SPA"/>
    <x v="3"/>
    <x v="3"/>
    <s v="A 160344/18 PD"/>
    <n v="5660"/>
    <s v="FP934CG"/>
    <s v="AMSA"/>
    <s v="RD"/>
  </r>
  <r>
    <s v="PADERNO DUGNANO"/>
    <x v="16"/>
    <s v="COMUNE DI PADERNO DUGNANO"/>
    <s v="ECOLEGNO BRIANZA SRL - via navedano"/>
    <s v="ECONORD SPA - PADERNO DUGNANO"/>
    <x v="4"/>
    <x v="4"/>
    <s v="A160350/18PD"/>
    <n v="4380"/>
    <s v="FP934CG"/>
    <s v="ECONORD"/>
    <s v="RD"/>
  </r>
  <r>
    <s v="PADERNO DUGNANO"/>
    <x v="16"/>
    <s v="COMUNE DI PADERNO DUGNANO - CDR"/>
    <s v="ECOLEGNO BRIANZA SRL - via navedano"/>
    <s v="TRASPORTI DELTA SRL"/>
    <x v="4"/>
    <x v="4"/>
    <s v="FIR077766/17"/>
    <n v="9680"/>
    <m/>
    <s v="ECONORD"/>
    <s v="RD"/>
  </r>
  <r>
    <s v="PADERNO DUGNANO"/>
    <x v="16"/>
    <s v="COMUNE DI PADERNO DUGNANO"/>
    <s v="ECONORD SPA"/>
    <s v="ECONORD SPA"/>
    <x v="6"/>
    <x v="6"/>
    <s v="A160329/18PD"/>
    <n v="3080"/>
    <s v="EN520RH"/>
    <s v="AMSA"/>
    <s v="RD"/>
  </r>
  <r>
    <s v="PADERNO DUGNANO"/>
    <x v="16"/>
    <s v="COMUNE DI PADERNO DUGNANO"/>
    <s v="ECONORD SPA"/>
    <s v="AMSA SPA"/>
    <x v="7"/>
    <x v="7"/>
    <s v="FIR000016/19"/>
    <n v="10020"/>
    <s v="FG958HV"/>
    <s v="AMSA"/>
    <s v="RD"/>
  </r>
  <r>
    <s v="PADERNO DUGNANO"/>
    <x v="16"/>
    <s v="COMUNE DI PADERNO DUGNANO"/>
    <s v="CARIS SERVIZI S.R.L"/>
    <s v="ECONORD SPA"/>
    <x v="8"/>
    <x v="8"/>
    <s v="A160345/18PD"/>
    <n v="10740"/>
    <s v="DW759DZ"/>
    <s v="AMSA"/>
    <s v="RD"/>
  </r>
  <r>
    <s v="PADERNO DUGNANO"/>
    <x v="16"/>
    <s v="COMUNE DI PADERNO DUGNANO - CDR"/>
    <s v="CARIS SERVIZI S.R.L"/>
    <s v="ECONORD SPA"/>
    <x v="8"/>
    <x v="8"/>
    <s v="A160321/18PD"/>
    <n v="3100"/>
    <s v="FP934CG"/>
    <s v="AMSA"/>
    <s v="RD"/>
  </r>
  <r>
    <s v="PADERNO DUGNANO"/>
    <x v="16"/>
    <s v="COMUNE DI PADERNO DUGNANO - CDR"/>
    <s v="CARIS SERVIZI S.R.L"/>
    <s v="ECONORD SPA"/>
    <x v="8"/>
    <x v="8"/>
    <s v="A160320/18PD"/>
    <n v="2360"/>
    <s v="FP934CG"/>
    <s v="AMSA"/>
    <s v="RD"/>
  </r>
  <r>
    <s v="PADERNO DUGNANO"/>
    <x v="16"/>
    <s v="COMUNE DI PADERNO DUGNANO"/>
    <s v="A2A AMBIENTE SPA - TERMOVALORIZZATORE SILLA 2"/>
    <s v="AMSA SPA"/>
    <x v="9"/>
    <x v="9"/>
    <s v="FIR000013/19"/>
    <n v="8100"/>
    <s v="FR412FF"/>
    <s v="AMSA"/>
    <s v="INDIFFERENZIATO"/>
  </r>
  <r>
    <s v="PADERNO DUGNANO"/>
    <x v="16"/>
    <s v="COMUNE DI PADERNO DUGNANO"/>
    <s v="A2A AMBIENTE SPA - TERMOVALORIZZATORE SILLA 2"/>
    <s v="AMSA SPA"/>
    <x v="9"/>
    <x v="9"/>
    <s v="FIR000012/19"/>
    <n v="12820"/>
    <s v="FR487FF"/>
    <s v="AMSA"/>
    <s v="INDIFFERENZIATO"/>
  </r>
  <r>
    <s v="PADERNO DUGNANO"/>
    <x v="16"/>
    <s v="COMUNE DI PADERNO DUGNANO"/>
    <s v="A2A AMBIENTE SPA - TERMOVALORIZZATORE SILLA 2"/>
    <s v="AMSA SPA"/>
    <x v="9"/>
    <x v="9"/>
    <s v="FIR019968/19"/>
    <n v="2380"/>
    <s v="FL186RF"/>
    <s v="AMSA"/>
    <s v="INDIFFERENZIATO"/>
  </r>
  <r>
    <s v="PADERNO DUGNANO"/>
    <x v="16"/>
    <s v="COMUNE DI PADERNO DUGNANO"/>
    <s v="A2A AMBIENTE SPA - TERMOVALORIZZATORE SILLA 2"/>
    <s v="AMSA SPA"/>
    <x v="9"/>
    <x v="9"/>
    <s v="FIR019969/19"/>
    <n v="560"/>
    <s v="FL186RF"/>
    <s v="AMSA"/>
    <s v="INDIFFERENZIATO"/>
  </r>
  <r>
    <s v="PADERNO DUGNANO"/>
    <x v="16"/>
    <s v="COMUNE DI PADERNO DUGNANO"/>
    <s v="A2A AMBIENTE SPA - TERMOVALORIZZATORE SILLA 2"/>
    <s v="AMSA SPA"/>
    <x v="9"/>
    <x v="9"/>
    <s v="FIR000001/19"/>
    <n v="3200"/>
    <s v="FL186RF"/>
    <s v="AMSA"/>
    <s v="INDIFFERENZIATO"/>
  </r>
  <r>
    <s v="PADERNO DUGNANO"/>
    <x v="17"/>
    <s v="COMUNE DI PADERNO DUGNANO"/>
    <s v="LURA MACERI SRL - via Madonna"/>
    <s v="AMSA SPA"/>
    <x v="0"/>
    <x v="0"/>
    <s v="FIR000019/19"/>
    <n v="4980"/>
    <s v="FP814SC"/>
    <s v="AMSA"/>
    <s v="RD"/>
  </r>
  <r>
    <s v="PADERNO DUGNANO"/>
    <x v="17"/>
    <s v="COMUNE DI PADERNO DUGNANO"/>
    <s v="LURA MACERI SRL - via Madonna"/>
    <s v="ECONORD SPA - PADERNO DUGNANO"/>
    <x v="1"/>
    <x v="1"/>
    <s v="A160373/18PD"/>
    <n v="2540"/>
    <s v="FL678XP"/>
    <s v="ECONORD"/>
    <s v="RD"/>
  </r>
  <r>
    <s v="PADERNO DUGNANO"/>
    <x v="17"/>
    <s v="COMUNE DI PADERNO DUGNANO"/>
    <s v="ECONORD SPA"/>
    <s v="AMSA SPA"/>
    <x v="2"/>
    <x v="2"/>
    <s v="FIR000014/19"/>
    <n v="4920"/>
    <s v="FR488FF"/>
    <s v="AMSA"/>
    <s v="RD"/>
  </r>
  <r>
    <s v="PADERNO DUGNANO"/>
    <x v="17"/>
    <s v="COMUNE DI PADERNO DUGNANO"/>
    <s v="AMSA SPA - TRASFERENZA - MUGGIANO"/>
    <s v="ECONORD SPA"/>
    <x v="3"/>
    <x v="3"/>
    <s v="A 160385/18 PD"/>
    <n v="6450"/>
    <s v="FP934CG"/>
    <s v="AMSA"/>
    <s v="RD"/>
  </r>
  <r>
    <s v="PADERNO DUGNANO"/>
    <x v="17"/>
    <s v="COMUNE DI PADERNO DUGNANO"/>
    <s v="AMSA SPA - TRASFERENZA - MUGGIANO"/>
    <s v="ECONORD SPA"/>
    <x v="3"/>
    <x v="3"/>
    <s v="A 160384/18 PD"/>
    <n v="5250"/>
    <s v="FP934CG"/>
    <s v="AMSA"/>
    <s v="RD"/>
  </r>
  <r>
    <s v="PADERNO DUGNANO"/>
    <x v="17"/>
    <s v="COMUNE DI PADERNO DUGNANO"/>
    <s v="GRANDI IMPIANTI ECOLOGICI S.R.L. - via provinciale"/>
    <s v="ECONORD SPA - TURATE"/>
    <x v="16"/>
    <x v="16"/>
    <s v="A194165/18TU"/>
    <n v="240"/>
    <s v="EB615CF"/>
    <s v="ECONORD"/>
    <s v="RD"/>
  </r>
  <r>
    <s v="PADERNO DUGNANO"/>
    <x v="17"/>
    <s v="COMUNE DI PADERNO DUGNANO - CDR"/>
    <s v="GRANDI IMPIANTI ECOLOGICI S.R.L. - via provinciale"/>
    <s v="ECONORD SPA - TURATE"/>
    <x v="16"/>
    <x v="16"/>
    <s v="A194166/18TU"/>
    <n v="68"/>
    <s v="EB615CF"/>
    <s v="ECONORD"/>
    <s v="RD"/>
  </r>
  <r>
    <s v="PADERNO DUGNANO"/>
    <x v="17"/>
    <s v="COMUNE DI PADERNO DUGNANO - CDR"/>
    <s v="LODIGIANA RECUPERI SRL - via leonardo da vinci"/>
    <s v="ADRIATICA OLI SRL"/>
    <x v="20"/>
    <x v="20"/>
    <s v="RIF42365/2018"/>
    <n v="535"/>
    <m/>
    <s v="ECONORD"/>
    <s v="RD"/>
  </r>
  <r>
    <s v="PADERNO DUGNANO"/>
    <x v="17"/>
    <s v="COMUNE DI PADERNO DUGNANO - CDR"/>
    <s v="ECONORD SPA"/>
    <s v="ECONORD SPA"/>
    <x v="6"/>
    <x v="6"/>
    <s v="A160354/18PD"/>
    <n v="5180"/>
    <s v="FP934CG"/>
    <s v="AMSA"/>
    <s v="RD"/>
  </r>
  <r>
    <s v="PADERNO DUGNANO"/>
    <x v="17"/>
    <s v="COMUNE DI PADERNO DUGNANO"/>
    <s v="ECONORD SPA"/>
    <s v="AMSA SPA"/>
    <x v="7"/>
    <x v="7"/>
    <s v="FIR000021/19"/>
    <n v="8780"/>
    <s v="FG958HV"/>
    <s v="AMSA"/>
    <s v="RD"/>
  </r>
  <r>
    <s v="PADERNO DUGNANO"/>
    <x v="17"/>
    <s v="COMUNE DI PADERNO DUGNANO - CDR"/>
    <s v="ECONORD SPA"/>
    <s v="ECONORD SPA"/>
    <x v="7"/>
    <x v="7"/>
    <s v="A160304/18PD"/>
    <n v="7460"/>
    <s v="FP937CG"/>
    <s v="AMSA"/>
    <s v="RD"/>
  </r>
  <r>
    <s v="PADERNO DUGNANO"/>
    <x v="17"/>
    <s v="COMUNE DI PADERNO DUGNANO"/>
    <s v="CARIS SERVIZI S.R.L"/>
    <s v="ECONORD SPA"/>
    <x v="8"/>
    <x v="8"/>
    <s v="A160346/18PD"/>
    <n v="6900"/>
    <s v="DW759DZ"/>
    <s v="AMSA"/>
    <s v="RD"/>
  </r>
  <r>
    <s v="PADERNO DUGNANO"/>
    <x v="17"/>
    <s v="COMUNE DI PADERNO DUGNANO - CDR"/>
    <s v="CAVA FUSI SRL - ambito territoriale estrattivo g4"/>
    <s v="ECONORD SPA - PADERNO DUGNANO"/>
    <x v="14"/>
    <x v="14"/>
    <s v="A160372/18PD"/>
    <n v="8900"/>
    <s v="FP934CG"/>
    <s v="ECONORD"/>
    <s v="RD"/>
  </r>
  <r>
    <s v="PADERNO DUGNANO"/>
    <x v="17"/>
    <s v="COMUNE DI PADERNO DUGNANO"/>
    <s v="A2A AMBIENTE SPA - TERMOVALORIZZATORE SILLA 2"/>
    <s v="AMSA SPA"/>
    <x v="9"/>
    <x v="9"/>
    <s v="FIR000018/19"/>
    <n v="6880"/>
    <s v="FR412FF"/>
    <s v="AMSA"/>
    <s v="INDIFFERENZIATO"/>
  </r>
  <r>
    <s v="PADERNO DUGNANO"/>
    <x v="17"/>
    <s v="COMUNE DI PADERNO DUGNANO"/>
    <s v="A2A AMBIENTE SPA - TERMOVALORIZZATORE SILLA 2"/>
    <s v="AMSA SPA"/>
    <x v="9"/>
    <x v="9"/>
    <s v="FIR000017/19"/>
    <n v="10260"/>
    <s v="FR487FF"/>
    <s v="AMSA"/>
    <s v="INDIFFERENZIATO"/>
  </r>
  <r>
    <s v="PADERNO DUGNANO"/>
    <x v="17"/>
    <s v="COMUNE DI PADERNO DUGNANO"/>
    <s v="A2A AMBIENTE SPA - TERMOVALORIZZATORE SILLA 2"/>
    <s v="ECONORD SPA"/>
    <x v="9"/>
    <x v="9"/>
    <s v="A160337/18"/>
    <n v="6720"/>
    <s v="EK985KT"/>
    <s v="AMSA"/>
    <s v="INDIFFERENZIATO"/>
  </r>
  <r>
    <s v="PADERNO DUGNANO"/>
    <x v="17"/>
    <s v="COMUNE DI PADERNO DUGNANO - CDR"/>
    <s v="EUROVETRO SRL (VIA 1 MAGGIO 12) - via primo maggio"/>
    <s v="ECONORD SPA - PADERNO DUGNANO"/>
    <x v="21"/>
    <x v="21"/>
    <s v="A160371/18PD"/>
    <n v="11980"/>
    <s v="FP937CG"/>
    <s v="ECONORD"/>
    <s v="RD"/>
  </r>
  <r>
    <s v="PADERNO DUGNANO"/>
    <x v="18"/>
    <s v="COMUNE DI PADERNO DUGNANO"/>
    <s v="LURA MACERI SRL - via Madonna"/>
    <s v="AMSA SPA"/>
    <x v="0"/>
    <x v="0"/>
    <s v="FIR000024/19"/>
    <n v="7040"/>
    <s v="FP814SC"/>
    <s v="AMSA"/>
    <s v="RD"/>
  </r>
  <r>
    <s v="PADERNO DUGNANO"/>
    <x v="18"/>
    <s v="COMUNE DI PADERNO DUGNANO"/>
    <s v="LURA MACERI SRL - via Madonna"/>
    <s v="AMSA SPA"/>
    <x v="0"/>
    <x v="0"/>
    <s v="FIR020000/19"/>
    <n v="620"/>
    <s v="FM162VE"/>
    <s v="AMSA"/>
    <s v="RD"/>
  </r>
  <r>
    <s v="PADERNO DUGNANO"/>
    <x v="18"/>
    <s v="COMUNE DI PADERNO DUGNANO - CDR"/>
    <s v="LURA MACERI SRL - via Madonna"/>
    <s v="ECONORD SPA - PADERNO DUGNANO"/>
    <x v="0"/>
    <x v="0"/>
    <s v="A160312/18PD"/>
    <n v="3240"/>
    <s v="FP934CG"/>
    <s v="ECONORD"/>
    <s v="RD"/>
  </r>
  <r>
    <s v="PADERNO DUGNANO"/>
    <x v="18"/>
    <s v="COMUNE DI PADERNO DUGNANO"/>
    <s v="LURA MACERI SRL - via Madonna"/>
    <s v="ECONORD SPA - PADERNO DUGNANO"/>
    <x v="1"/>
    <x v="1"/>
    <s v="A160374/18PD"/>
    <n v="2120"/>
    <s v="FL678XP"/>
    <s v="ECONORD"/>
    <s v="RD"/>
  </r>
  <r>
    <s v="PADERNO DUGNANO"/>
    <x v="18"/>
    <s v="COMUNE DI PADERNO DUGNANO"/>
    <s v="ECONORD SPA"/>
    <s v="AMSA SPA"/>
    <x v="2"/>
    <x v="2"/>
    <s v="FIR000020/19"/>
    <n v="4720"/>
    <s v="FR488FF"/>
    <s v="AMSA"/>
    <s v="RD"/>
  </r>
  <r>
    <s v="PADERNO DUGNANO"/>
    <x v="18"/>
    <s v="COMUNE DI PADERNO DUGNANO"/>
    <s v="AMSA SPA - TRASFERENZA - MUGGIANO"/>
    <s v="ECONORD SPA"/>
    <x v="3"/>
    <x v="3"/>
    <s v="A 160386/18 PD"/>
    <n v="8460"/>
    <s v="FP934CG"/>
    <s v="AMSA"/>
    <s v="RD"/>
  </r>
  <r>
    <s v="PADERNO DUGNANO"/>
    <x v="18"/>
    <s v="COMUNE DI PADERNO DUGNANO - CDR"/>
    <s v="ECOLEGNO BRIANZA SRL - via navedano"/>
    <s v="ECOLEGNO BRIANZA S.R.L."/>
    <x v="4"/>
    <x v="4"/>
    <s v="RIF1128565/18"/>
    <n v="10220"/>
    <m/>
    <s v="ECONORD"/>
    <s v="RD"/>
  </r>
  <r>
    <s v="PADERNO DUGNANO"/>
    <x v="18"/>
    <s v="COMUNE DI PADERNO DUGNANO"/>
    <s v="ECONORD SPA"/>
    <s v="ECONORD SPA"/>
    <x v="6"/>
    <x v="6"/>
    <s v="A160330/18PD"/>
    <n v="3980"/>
    <s v="EN520RH"/>
    <s v="AMSA"/>
    <s v="RD"/>
  </r>
  <r>
    <s v="PADERNO DUGNANO"/>
    <x v="18"/>
    <s v="COMUNE DI PADERNO DUGNANO - CDR"/>
    <s v="ECONORD SPA"/>
    <s v="ECONORD SPA"/>
    <x v="6"/>
    <x v="6"/>
    <s v="A160355/18PD"/>
    <n v="4360"/>
    <s v="FP937CG"/>
    <s v="AMSA"/>
    <s v="RD"/>
  </r>
  <r>
    <s v="PADERNO DUGNANO"/>
    <x v="18"/>
    <s v="COMUNE DI PADERNO DUGNANO"/>
    <s v="ECONORD SPA"/>
    <s v="AMSA SPA"/>
    <x v="7"/>
    <x v="7"/>
    <s v="FIR000025/19"/>
    <n v="7400"/>
    <s v="FG958HV"/>
    <s v="AMSA"/>
    <s v="RD"/>
  </r>
  <r>
    <s v="PADERNO DUGNANO"/>
    <x v="18"/>
    <s v="COMUNE DI PADERNO DUGNANO"/>
    <s v="CARIS SERVIZI S.R.L"/>
    <s v="ECONORD SPA"/>
    <x v="8"/>
    <x v="8"/>
    <s v="A160211/18PD"/>
    <n v="2230"/>
    <s v="FP937CG"/>
    <s v="AMSA"/>
    <s v="RD"/>
  </r>
  <r>
    <s v="PADERNO DUGNANO"/>
    <x v="18"/>
    <s v="COMUNE DI PADERNO DUGNANO - CDR"/>
    <s v="CARIS SERVIZI S.R.L"/>
    <s v="ECONORD SPA"/>
    <x v="8"/>
    <x v="8"/>
    <s v="A160322/18PD"/>
    <n v="2760"/>
    <s v="FP934CG"/>
    <s v="AMSA"/>
    <s v="RD"/>
  </r>
  <r>
    <s v="PADERNO DUGNANO"/>
    <x v="18"/>
    <s v="COMUNE DI PADERNO DUGNANO"/>
    <s v="A2A AMBIENTE SPA - TERMOVALORIZZATORE SILLA 2"/>
    <s v="AMSA SPA"/>
    <x v="9"/>
    <x v="9"/>
    <s v="FIR000023/19"/>
    <n v="8460"/>
    <s v="FR412FF"/>
    <s v="AMSA"/>
    <s v="INDIFFERENZIATO"/>
  </r>
  <r>
    <s v="PADERNO DUGNANO"/>
    <x v="18"/>
    <s v="COMUNE DI PADERNO DUGNANO"/>
    <s v="A2A AMBIENTE SPA - TERMOVALORIZZATORE SILLA 2"/>
    <s v="ECONORD SPA"/>
    <x v="9"/>
    <x v="9"/>
    <s v="A160338/18"/>
    <n v="2820"/>
    <s v="FL681XP"/>
    <s v="AMSA"/>
    <s v="INDIFFERENZIATO"/>
  </r>
  <r>
    <s v="PADERNO DUGNANO"/>
    <x v="19"/>
    <s v="COMUNE DI PADERNO DUGNANO"/>
    <s v="LURA MACERI SRL - via Madonna"/>
    <s v="AMSA SPA"/>
    <x v="0"/>
    <x v="0"/>
    <s v="FIR000028/19"/>
    <n v="5180"/>
    <s v="FP814SC"/>
    <s v="AMSA"/>
    <s v="RD"/>
  </r>
  <r>
    <s v="PADERNO DUGNANO"/>
    <x v="19"/>
    <s v="COMUNE DI PADERNO DUGNANO"/>
    <s v="LURA MACERI SRL - via Madonna"/>
    <s v="ECONORD SPA - PADERNO DUGNANO"/>
    <x v="1"/>
    <x v="1"/>
    <s v="A160375/18PD"/>
    <n v="2000"/>
    <s v="FL678XP"/>
    <s v="ECONORD"/>
    <s v="RD"/>
  </r>
  <r>
    <s v="PADERNO DUGNANO"/>
    <x v="19"/>
    <s v="COMUNE DI PADERNO DUGNANO"/>
    <s v="ECONORD SPA"/>
    <s v="AMSA SPA"/>
    <x v="2"/>
    <x v="2"/>
    <s v="FIR000029/19"/>
    <n v="3300"/>
    <s v="FR488FF"/>
    <s v="AMSA"/>
    <s v="RD"/>
  </r>
  <r>
    <s v="PADERNO DUGNANO"/>
    <x v="19"/>
    <s v="COMUNE DI PADERNO DUGNANO"/>
    <s v="AMSA SPA - TRASFERENZA - MUGGIANO"/>
    <s v="ECONORD SPA"/>
    <x v="3"/>
    <x v="3"/>
    <s v="A 160388/18 PD"/>
    <n v="6970"/>
    <s v="FP934CG"/>
    <s v="AMSA"/>
    <s v="RD"/>
  </r>
  <r>
    <s v="PADERNO DUGNANO"/>
    <x v="19"/>
    <s v="COMUNE DI PADERNO DUGNANO - CDR"/>
    <s v="ECOLEGNO BRIANZA SRL - via navedano"/>
    <s v="ECOLEGNO BRIANZA S.R.L."/>
    <x v="4"/>
    <x v="4"/>
    <s v="RIF1128566/18"/>
    <n v="8220"/>
    <m/>
    <s v="ECONORD"/>
    <s v="RD"/>
  </r>
  <r>
    <s v="PADERNO DUGNANO"/>
    <x v="19"/>
    <s v="COMUNE DI PADERNO DUGNANO - CDR"/>
    <s v="NICKEL STEEL ECOLOGY SRL - via m. d'antona"/>
    <s v="NICKEL STEEL ECOLOGY S.R.L."/>
    <x v="13"/>
    <x v="13"/>
    <s v="DUG690809/19"/>
    <n v="6120"/>
    <m/>
    <s v="ECONORD"/>
    <s v="RD"/>
  </r>
  <r>
    <s v="PADERNO DUGNANO"/>
    <x v="19"/>
    <s v="COMUNE DI PADERNO DUGNANO - CDR"/>
    <s v="ECONORD SPA"/>
    <s v="ECONORD SPA"/>
    <x v="6"/>
    <x v="6"/>
    <s v="A160356/18PD"/>
    <n v="4320"/>
    <s v="FP937CG"/>
    <s v="AMSA"/>
    <s v="RD"/>
  </r>
  <r>
    <s v="PADERNO DUGNANO"/>
    <x v="19"/>
    <s v="COMUNE DI PADERNO DUGNANO"/>
    <s v="ECONORD SPA"/>
    <s v="AMSA SPA"/>
    <x v="7"/>
    <x v="7"/>
    <s v="FIR000030/19"/>
    <n v="7340"/>
    <s v="FG958HV"/>
    <s v="AMSA"/>
    <s v="RD"/>
  </r>
  <r>
    <s v="PADERNO DUGNANO"/>
    <x v="19"/>
    <s v="COMUNE DI PADERNO DUGNANO - CDR"/>
    <s v="ECONORD SPA"/>
    <s v="ECONORD SPA"/>
    <x v="7"/>
    <x v="7"/>
    <s v="A160305/18PD"/>
    <n v="5280"/>
    <s v="FP934CG"/>
    <s v="AMSA"/>
    <s v="RD"/>
  </r>
  <r>
    <s v="PADERNO DUGNANO"/>
    <x v="19"/>
    <s v="COMUNE DI PADERNO DUGNANO"/>
    <s v="CARIS SERVIZI S.R.L"/>
    <s v="ECONORD SPA"/>
    <x v="8"/>
    <x v="8"/>
    <s v="A160347/18PD"/>
    <n v="9710"/>
    <s v="DW759DZ"/>
    <s v="AMSA"/>
    <s v="RD"/>
  </r>
  <r>
    <s v="PADERNO DUGNANO"/>
    <x v="19"/>
    <s v="COMUNE DI PADERNO DUGNANO - CDR"/>
    <s v="CARIS SERVIZI S.R.L"/>
    <s v="ECONORD SPA"/>
    <x v="8"/>
    <x v="8"/>
    <s v="A160361/18PD"/>
    <n v="3700"/>
    <s v="FP934CG"/>
    <s v="AMSA"/>
    <s v="RD"/>
  </r>
  <r>
    <s v="PADERNO DUGNANO"/>
    <x v="19"/>
    <s v="COMUNE DI PADERNO DUGNANO"/>
    <s v="A2A AMBIENTE SPA - TERMOVALORIZZATORE SILLA 2"/>
    <s v="AMSA SPA"/>
    <x v="9"/>
    <x v="9"/>
    <s v="FIR000027/19"/>
    <n v="7380"/>
    <s v="FR412FF"/>
    <s v="AMSA"/>
    <s v="INDIFFERENZIATO"/>
  </r>
  <r>
    <s v="PADERNO DUGNANO"/>
    <x v="19"/>
    <s v="COMUNE DI PADERNO DUGNANO"/>
    <s v="A2A AMBIENTE SPA - TERMOVALORIZZATORE SILLA 2"/>
    <s v="AMSA SPA"/>
    <x v="9"/>
    <x v="9"/>
    <s v="FIR000022/19"/>
    <n v="12660"/>
    <s v="FR487FF"/>
    <s v="AMSA"/>
    <s v="INDIFFERENZIATO"/>
  </r>
  <r>
    <s v="PADERNO DUGNANO"/>
    <x v="19"/>
    <s v="COMUNE DI PADERNO DUGNANO"/>
    <s v="A2A AMBIENTE SPA - TERMOVALORIZZATORE SILLA 2"/>
    <s v="AMSA SPA"/>
    <x v="9"/>
    <x v="9"/>
    <s v="FIR019971/19"/>
    <n v="2560"/>
    <s v="FL184RF"/>
    <s v="AMSA"/>
    <s v="INDIFFERENZIATO"/>
  </r>
  <r>
    <s v="PADERNO DUGNANO"/>
    <x v="19"/>
    <s v="COMUNE DI PADERNO DUGNANO"/>
    <s v="A2A AMBIENTE SPA - TERMOVALORIZZATORE SILLA 2"/>
    <s v="AMSA SPA"/>
    <x v="9"/>
    <x v="9"/>
    <s v="FIR019970/19"/>
    <n v="1600"/>
    <s v="FL184RF"/>
    <s v="AMSA"/>
    <s v="INDIFFERENZIATO"/>
  </r>
  <r>
    <s v="PADERNO DUGNANO"/>
    <x v="20"/>
    <s v="COMUNE DI PADERNO DUGNANO"/>
    <s v="LURA MACERI SRL - via Madonna"/>
    <s v="ECONORD SPA - PADERNO DUGNANO"/>
    <x v="1"/>
    <x v="1"/>
    <s v="A160376/18PD"/>
    <n v="5140"/>
    <s v="EK064ZB"/>
    <s v="ECONORD"/>
    <s v="RD"/>
  </r>
  <r>
    <s v="PADERNO DUGNANO"/>
    <x v="20"/>
    <s v="COMUNE DI PADERNO DUGNANO"/>
    <s v="ECONORD SPA"/>
    <s v="ECONORD SPA"/>
    <x v="6"/>
    <x v="6"/>
    <s v="A160331/18PD"/>
    <n v="2520"/>
    <s v="EN520RH"/>
    <s v="AMSA"/>
    <s v="RD"/>
  </r>
  <r>
    <s v="PADERNO DUGNANO"/>
    <x v="20"/>
    <s v="COMUNE DI PADERNO DUGNANO - CDR"/>
    <s v="ECONORD SPA"/>
    <s v="ECONORD SPA"/>
    <x v="6"/>
    <x v="6"/>
    <s v="A160357/18PD"/>
    <n v="4460"/>
    <s v="FP937CG"/>
    <s v="AMSA"/>
    <s v="RD"/>
  </r>
  <r>
    <s v="PADERNO DUGNANO"/>
    <x v="20"/>
    <s v="COMUNE DI PADERNO DUGNANO"/>
    <s v="ECONORD SPA"/>
    <s v="AMSA SPA"/>
    <x v="7"/>
    <x v="7"/>
    <s v="FIR000039/19"/>
    <n v="6580"/>
    <s v="FG958HV"/>
    <s v="AMSA"/>
    <s v="RD"/>
  </r>
  <r>
    <s v="PADERNO DUGNANO"/>
    <x v="20"/>
    <s v="COMUNE DI PADERNO DUGNANO"/>
    <s v="CARIS SERVIZI S.R.L"/>
    <s v="ECONORD SPA"/>
    <x v="8"/>
    <x v="8"/>
    <s v="A160348/18PD"/>
    <n v="4240"/>
    <s v="DW759DZ"/>
    <s v="AMSA"/>
    <s v="RD"/>
  </r>
  <r>
    <s v="PADERNO DUGNANO"/>
    <x v="20"/>
    <s v="COMUNE DI PADERNO DUGNANO - CDR"/>
    <s v="CARIS SERVIZI S.R.L"/>
    <s v="ECONORD SPA"/>
    <x v="8"/>
    <x v="8"/>
    <s v="A160362/18PD"/>
    <n v="3480"/>
    <s v="FP937CG"/>
    <s v="AMSA"/>
    <s v="RD"/>
  </r>
  <r>
    <s v="PADERNO DUGNANO"/>
    <x v="20"/>
    <s v="COMUNE DI PADERNO DUGNANO"/>
    <s v="A2A AMBIENTE SPA - TERMOVALORIZZATORE SILLA 2"/>
    <s v="AMSA SPA"/>
    <x v="9"/>
    <x v="9"/>
    <s v="FIR000036/19"/>
    <n v="6000"/>
    <s v="FR412FF"/>
    <s v="AMSA"/>
    <s v="INDIFFERENZIATO"/>
  </r>
  <r>
    <s v="PADERNO DUGNANO"/>
    <x v="20"/>
    <s v="COMUNE DI PADERNO DUGNANO"/>
    <s v="A2A AMBIENTE SPA - TERMOVALORIZZATORE SILLA 2"/>
    <s v="AMSA SPA"/>
    <x v="9"/>
    <x v="9"/>
    <s v="FIR000026/19"/>
    <n v="7060"/>
    <s v="FR487FF"/>
    <s v="AMSA"/>
    <s v="INDIFFERENZIATO"/>
  </r>
  <r>
    <s v="PADERNO DUGNANO"/>
    <x v="21"/>
    <s v="COMUNE DI PADERNO DUGNANO"/>
    <s v="LURA MACERI SRL - via Madonna"/>
    <s v="AMSA SPA"/>
    <x v="0"/>
    <x v="0"/>
    <s v="FIR000037/19"/>
    <n v="7080"/>
    <s v="FP814SC"/>
    <s v="AMSA"/>
    <s v="RD"/>
  </r>
  <r>
    <s v="PADERNO DUGNANO"/>
    <x v="21"/>
    <s v="COMUNE DI PADERNO DUGNANO - CDR"/>
    <s v="LURA MACERI SRL - via Madonna"/>
    <s v="ECONORD SPA - PADERNO DUGNANO"/>
    <x v="0"/>
    <x v="0"/>
    <s v="A160313/18PD"/>
    <n v="4140"/>
    <s v="FP934CG"/>
    <s v="ECONORD"/>
    <s v="RD"/>
  </r>
  <r>
    <s v="PADERNO DUGNANO"/>
    <x v="21"/>
    <s v="COMUNE DI PADERNO DUGNANO"/>
    <s v="ECONORD SPA"/>
    <s v="AMSA SPA"/>
    <x v="2"/>
    <x v="2"/>
    <s v="FIR000038/19"/>
    <n v="4420"/>
    <s v="FR488FF"/>
    <s v="AMSA"/>
    <s v="RD"/>
  </r>
  <r>
    <s v="PADERNO DUGNANO"/>
    <x v="21"/>
    <s v="COMUNE DI PADERNO DUGNANO"/>
    <s v="AMSA SPA - TRASFERENZA - MUGGIANO"/>
    <s v="ECONORD SPA"/>
    <x v="3"/>
    <x v="3"/>
    <s v="A 160387/18 PD"/>
    <n v="6200"/>
    <s v="FP934CG"/>
    <s v="AMSA"/>
    <s v="RD"/>
  </r>
  <r>
    <s v="PADERNO DUGNANO"/>
    <x v="21"/>
    <s v="COMUNE DI PADERNO DUGNANO"/>
    <s v="AMSA SPA - TRASFERENZA - MUGGIANO"/>
    <s v="ECONORD SPA"/>
    <x v="3"/>
    <x v="3"/>
    <s v="A 160389/18 PD"/>
    <n v="4510"/>
    <s v="FP934CG"/>
    <s v="AMSA"/>
    <s v="RD"/>
  </r>
  <r>
    <s v="PADERNO DUGNANO"/>
    <x v="21"/>
    <s v="COMUNE DI PADERNO DUGNANO - CDR"/>
    <s v="ECOLEGNO BRIANZA SRL - via navedano"/>
    <s v="ECOLEGNO BRIANZA S.R.L."/>
    <x v="4"/>
    <x v="4"/>
    <s v="RIF1128567/18"/>
    <n v="10920"/>
    <m/>
    <s v="ECONORD"/>
    <s v="RD"/>
  </r>
  <r>
    <s v="PADERNO DUGNANO"/>
    <x v="21"/>
    <s v="COMUNE DI PADERNO DUGNANO"/>
    <s v="ECONORD SPA"/>
    <s v="AMSA SPA"/>
    <x v="7"/>
    <x v="7"/>
    <s v="FIR000043/19"/>
    <n v="7680"/>
    <s v="FG958HV"/>
    <s v="AMSA"/>
    <s v="RD"/>
  </r>
  <r>
    <s v="PADERNO DUGNANO"/>
    <x v="21"/>
    <s v="COMUNE DI PADERNO DUGNANO - CDR"/>
    <s v="CARIS SERVIZI S.R.L"/>
    <s v="ECONORD SPA"/>
    <x v="8"/>
    <x v="8"/>
    <s v="A160363/18PD"/>
    <n v="2200"/>
    <s v="FP934CG"/>
    <s v="AMSA"/>
    <s v="RD"/>
  </r>
  <r>
    <s v="PADERNO DUGNANO"/>
    <x v="21"/>
    <s v="COMUNE DI PADERNO DUGNANO"/>
    <s v="A2A AMBIENTE SPA - TERMOVALORIZZATORE SILLA 2"/>
    <s v="AMSA SPA"/>
    <x v="9"/>
    <x v="9"/>
    <s v="FIR000040/19"/>
    <n v="10440"/>
    <s v="FR487FF"/>
    <s v="AMSA"/>
    <s v="INDIFFERENZIATO"/>
  </r>
  <r>
    <s v="PADERNO DUGNANO"/>
    <x v="21"/>
    <s v="COMUNE DI PADERNO DUGNANO"/>
    <s v="A2A AMBIENTE SPA - TERMOVALORIZZATORE SILLA 2"/>
    <s v="AMSA SPA"/>
    <x v="9"/>
    <x v="9"/>
    <s v="FIR000041/19"/>
    <n v="12080"/>
    <s v="FR412FF"/>
    <s v="AMSA"/>
    <s v="INDIFFERENZIATO"/>
  </r>
  <r>
    <s v="PADERNO DUGNANO"/>
    <x v="22"/>
    <s v="COMUNE DI PADERNO DUGNANO - CDR"/>
    <s v="SEVESO RECUPERI S.R.L. - via sprelunga"/>
    <s v="DU.ECO SRL"/>
    <x v="11"/>
    <x v="11"/>
    <s v="DUG459286/19"/>
    <n v="1400"/>
    <m/>
    <s v="ECONORD"/>
    <s v="RD"/>
  </r>
  <r>
    <s v="PADERNO DUGNANO"/>
    <x v="22"/>
    <s v="COMUNE DI PADERNO DUGNANO - CDR"/>
    <s v="S.E.VAL. S.R.L.. - via san martino"/>
    <s v="DU.ECO SRL"/>
    <x v="12"/>
    <x v="12"/>
    <s v="DUG459285/19"/>
    <n v="1660"/>
    <m/>
    <s v="ECONORD"/>
    <s v="RD"/>
  </r>
  <r>
    <s v="PADERNO DUGNANO"/>
    <x v="22"/>
    <s v="COMUNE DI PADERNO DUGNANO"/>
    <s v="LURA MACERI SRL - via Madonna"/>
    <s v="AMSA SPA"/>
    <x v="0"/>
    <x v="0"/>
    <s v="FIR000042/19"/>
    <n v="4220"/>
    <s v="FP814SC"/>
    <s v="AMSA"/>
    <s v="RD"/>
  </r>
  <r>
    <s v="PADERNO DUGNANO"/>
    <x v="22"/>
    <s v="COMUNE DI PADERNO DUGNANO"/>
    <s v="LURA MACERI SRL - via Madonna"/>
    <s v="ECONORD SPA - PADERNO DUGNANO"/>
    <x v="1"/>
    <x v="1"/>
    <s v="A160377/18PD"/>
    <n v="2800"/>
    <s v="FL678XP"/>
    <s v="ECONORD"/>
    <s v="RD"/>
  </r>
  <r>
    <s v="PADERNO DUGNANO"/>
    <x v="22"/>
    <s v="COMUNE DI PADERNO DUGNANO"/>
    <s v="AMSA SPA - TRASFERENZA - MUGGIANO"/>
    <s v="ECONORD SPA"/>
    <x v="3"/>
    <x v="3"/>
    <s v="A 160390/18 PD"/>
    <n v="5330"/>
    <s v="FP934CG"/>
    <s v="AMSA"/>
    <s v="RD"/>
  </r>
  <r>
    <s v="PADERNO DUGNANO"/>
    <x v="22"/>
    <s v="COMUNE DI PADERNO DUGNANO"/>
    <s v="LODIGIANA RECUPERI SRL - via leonardo da vinci"/>
    <s v="ADRIATICA OLI SRL"/>
    <x v="20"/>
    <x v="20"/>
    <s v="RIF42435/2018"/>
    <n v="350"/>
    <m/>
    <s v="ECONORD"/>
    <s v="RD"/>
  </r>
  <r>
    <s v="PADERNO DUGNANO"/>
    <x v="22"/>
    <s v="COMUNE DI PADERNO DUGNANO"/>
    <s v="ECONORD SPA"/>
    <s v="ECONORD SPA"/>
    <x v="6"/>
    <x v="6"/>
    <s v="A160332/18PD"/>
    <n v="2880"/>
    <s v="EN520RH"/>
    <s v="AMSA"/>
    <s v="RD"/>
  </r>
  <r>
    <s v="PADERNO DUGNANO"/>
    <x v="22"/>
    <s v="COMUNE DI PADERNO DUGNANO - CDR"/>
    <s v="ECONORD SPA"/>
    <s v="ECONORD SPA"/>
    <x v="7"/>
    <x v="7"/>
    <s v="A160306/18PD"/>
    <n v="6880"/>
    <s v="FP934CG"/>
    <s v="AMSA"/>
    <s v="RD"/>
  </r>
  <r>
    <s v="PADERNO DUGNANO"/>
    <x v="22"/>
    <s v="COMUNE DI PADERNO DUGNANO"/>
    <s v="CARIS SERVIZI S.R.L"/>
    <s v="ECONORD SPA"/>
    <x v="8"/>
    <x v="8"/>
    <s v="A160391/18PD"/>
    <n v="10130"/>
    <s v="DW759DZ"/>
    <s v="AMSA"/>
    <s v="RD"/>
  </r>
  <r>
    <s v="PADERNO DUGNANO"/>
    <x v="22"/>
    <s v="COMUNE DI PADERNO DUGNANO - CDR"/>
    <s v="CARIS SERVIZI S.R.L"/>
    <s v="ECONORD SPA"/>
    <x v="8"/>
    <x v="8"/>
    <s v="A160365/18PD"/>
    <n v="3730"/>
    <s v="FP937CG"/>
    <s v="AMSA"/>
    <s v="RD"/>
  </r>
  <r>
    <s v="PADERNO DUGNANO"/>
    <x v="22"/>
    <s v="COMUNE DI PADERNO DUGNANO - CDR"/>
    <s v="CARIS SERVIZI S.R.L"/>
    <s v="ECONORD SPA"/>
    <x v="8"/>
    <x v="8"/>
    <s v="A160364/18PD"/>
    <n v="3080"/>
    <s v="FP934CG"/>
    <s v="AMSA"/>
    <s v="RD"/>
  </r>
  <r>
    <s v="PADERNO DUGNANO"/>
    <x v="22"/>
    <s v="COMUNE DI PADERNO DUGNANO"/>
    <s v="A2A AMBIENTE SPA - TERMOVALORIZZATORE SILLA 2"/>
    <s v="AMSA SPA"/>
    <x v="9"/>
    <x v="9"/>
    <s v="FIR000044/19"/>
    <n v="11860"/>
    <s v="FR487FF"/>
    <s v="AMSA"/>
    <s v="INDIFFERENZIATO"/>
  </r>
  <r>
    <s v="PADERNO DUGNANO"/>
    <x v="22"/>
    <s v="COMUNE DI PADERNO DUGNANO"/>
    <s v="A2A AMBIENTE SPA - TERMOVALORIZZATORE SILLA 2"/>
    <s v="AMSA SPA"/>
    <x v="9"/>
    <x v="9"/>
    <s v="FIR000035/19"/>
    <n v="2180"/>
    <s v="FL184RF"/>
    <s v="AMSA"/>
    <s v="INDIFFERENZIATO"/>
  </r>
  <r>
    <s v="PADERNO DUGNANO"/>
    <x v="22"/>
    <s v="COMUNE DI PADERNO DUGNANO"/>
    <s v="A2A AMBIENTE SPA - TERMOVALORIZZATORE SILLA 2"/>
    <s v="AMSA SPA"/>
    <x v="9"/>
    <x v="9"/>
    <s v="FIR000034/19"/>
    <n v="3060"/>
    <s v="FL184RF"/>
    <s v="AMSA"/>
    <s v="INDIFFERENZIATO"/>
  </r>
  <r>
    <s v="PADERNO DUGNANO"/>
    <x v="23"/>
    <s v="COMUNE DI PADERNO DUGNANO - CDR"/>
    <s v="RELIGHT S.R.L. - via lainate"/>
    <s v="RELIGHT S.R.L."/>
    <x v="10"/>
    <x v="10"/>
    <s v="RIF544237/18"/>
    <n v="3100"/>
    <m/>
    <s v="ECONORD"/>
    <s v="RD"/>
  </r>
  <r>
    <s v="PADERNO DUGNANO"/>
    <x v="23"/>
    <s v="COMUNE DI PADERNO DUGNANO"/>
    <s v="LURA MACERI SRL - via Madonna"/>
    <s v="AMSA SPA"/>
    <x v="0"/>
    <x v="0"/>
    <s v="FIR000046/19"/>
    <n v="5300"/>
    <s v="FP814SC"/>
    <s v="AMSA"/>
    <s v="RD"/>
  </r>
  <r>
    <s v="PADERNO DUGNANO"/>
    <x v="23"/>
    <s v="COMUNE DI PADERNO DUGNANO - CDR"/>
    <s v="LURA MACERI SRL - via Madonna"/>
    <s v="ECONORD SPA - PADERNO DUGNANO"/>
    <x v="0"/>
    <x v="0"/>
    <s v="A160314/18PD"/>
    <n v="2520"/>
    <s v="FL678XP"/>
    <s v="ECONORD"/>
    <s v="RD"/>
  </r>
  <r>
    <s v="PADERNO DUGNANO"/>
    <x v="23"/>
    <s v="COMUNE DI PADERNO DUGNANO - CDR"/>
    <s v="LURA MACERI SRL - via Madonna"/>
    <s v="ECONORD SPA - PADERNO DUGNANO"/>
    <x v="0"/>
    <x v="0"/>
    <s v="A160360/18PD"/>
    <n v="4080"/>
    <s v="FP934CG"/>
    <s v="ECONORD"/>
    <s v="RD"/>
  </r>
  <r>
    <s v="PADERNO DUGNANO"/>
    <x v="23"/>
    <s v="COMUNE DI PADERNO DUGNANO - CDR"/>
    <s v="GRANDI IMPIANTI ECOLOGICI S.R.L. - via provinciale"/>
    <s v="ECONORD SPA - TURATE"/>
    <x v="22"/>
    <x v="22"/>
    <s v="A130034/19TU"/>
    <n v="85"/>
    <s v="EF233FW"/>
    <s v="ECONORD"/>
    <s v="RD"/>
  </r>
  <r>
    <s v="PADERNO DUGNANO"/>
    <x v="23"/>
    <s v="COMUNE DI PADERNO DUGNANO"/>
    <s v="ECONORD SPA"/>
    <s v="AMSA SPA"/>
    <x v="2"/>
    <x v="2"/>
    <s v="FIR000050/19"/>
    <n v="4680"/>
    <s v="FR488FF"/>
    <s v="AMSA"/>
    <s v="RD"/>
  </r>
  <r>
    <s v="PADERNO DUGNANO"/>
    <x v="23"/>
    <s v="COMUNE DI PADERNO DUGNANO"/>
    <s v="ECONORD SPA"/>
    <s v="ECONORD SPA"/>
    <x v="5"/>
    <x v="5"/>
    <s v="A160394/18PD"/>
    <n v="10900"/>
    <s v="FP934CG"/>
    <s v="AMSA"/>
    <s v="RD"/>
  </r>
  <r>
    <s v="PADERNO DUGNANO"/>
    <x v="23"/>
    <s v="COMUNE DI PADERNO DUGNANO - CDR"/>
    <s v="ECONORD SPA"/>
    <s v="ECONORD SPA"/>
    <x v="6"/>
    <x v="6"/>
    <s v="A160358/18PD"/>
    <n v="4600"/>
    <s v="FP934CG"/>
    <s v="AMSA"/>
    <s v="RD"/>
  </r>
  <r>
    <s v="PADERNO DUGNANO"/>
    <x v="23"/>
    <s v="COMUNE DI PADERNO DUGNANO"/>
    <s v="ECONORD SPA"/>
    <s v="AMSA SPA"/>
    <x v="7"/>
    <x v="7"/>
    <s v="FIR000051/19"/>
    <n v="9340"/>
    <s v="FG958HV"/>
    <s v="AMSA"/>
    <s v="RD"/>
  </r>
  <r>
    <s v="PADERNO DUGNANO"/>
    <x v="23"/>
    <s v="COMUNE DI PADERNO DUGNANO"/>
    <s v="ECONORD SPA"/>
    <s v="AMSA SPA"/>
    <x v="7"/>
    <x v="7"/>
    <s v="FIR000047/19"/>
    <n v="11940"/>
    <s v="CN906DC"/>
    <s v="AMSA"/>
    <s v="RD"/>
  </r>
  <r>
    <s v="PADERNO DUGNANO"/>
    <x v="23"/>
    <s v="COMUNE DI PADERNO DUGNANO"/>
    <s v="CARIS SERVIZI S.R.L"/>
    <s v="ECONORD SPA"/>
    <x v="8"/>
    <x v="8"/>
    <s v="A160212/18PD"/>
    <n v="5560"/>
    <s v="DW759DZ"/>
    <s v="AMSA"/>
    <s v="RD"/>
  </r>
  <r>
    <s v="PADERNO DUGNANO"/>
    <x v="23"/>
    <s v="COMUNE DI PADERNO DUGNANO"/>
    <s v="A2A AMBIENTE SPA - TERMOVALORIZZATORE SILLA 2"/>
    <s v="AMSA SPA"/>
    <x v="9"/>
    <x v="9"/>
    <s v="FIR000048/19"/>
    <n v="9740"/>
    <s v="FR487FF"/>
    <s v="AMSA"/>
    <s v="INDIFFERENZIATO"/>
  </r>
  <r>
    <s v="PADERNO DUGNANO"/>
    <x v="23"/>
    <s v="COMUNE DI PADERNO DUGNANO"/>
    <s v="A2A AMBIENTE SPA - TERMOVALORIZZATORE SILLA 2"/>
    <s v="AMSA SPA"/>
    <x v="9"/>
    <x v="9"/>
    <s v="FIR000045/19"/>
    <n v="15500"/>
    <s v="FR412FF"/>
    <s v="AMSA"/>
    <s v="INDIFFERENZIATO"/>
  </r>
  <r>
    <s v="PADERNO DUGNANO"/>
    <x v="23"/>
    <s v="COMUNE DI PADERNO DUGNANO - CDR"/>
    <s v="GRANDI IMPIANTI ECOLOGICI S.R.L. - via provinciale"/>
    <s v="ECONORD SPA - TURATE"/>
    <x v="23"/>
    <x v="23"/>
    <s v="A193487/18TU"/>
    <n v="100"/>
    <s v="EF233FW"/>
    <s v="ECONORD"/>
    <s v="RD"/>
  </r>
  <r>
    <s v="PADERNO DUGNANO"/>
    <x v="23"/>
    <s v="COMUNE DI PADERNO DUGNANO - CDR"/>
    <s v="GRANDI IMPIANTI ECOLOGICI S.R.L. - via provinciale"/>
    <s v="ECONORD SPA - TURATE"/>
    <x v="18"/>
    <x v="18"/>
    <s v="A130033/19TU"/>
    <n v="2253"/>
    <s v="EF233FW"/>
    <s v="ECONORD"/>
    <s v="RD"/>
  </r>
  <r>
    <s v="PADERNO DUGNANO"/>
    <x v="24"/>
    <s v="COMUNE DI PADERNO DUGNANO - CDR"/>
    <s v="S.E.VAL. SRL. - via la croce"/>
    <s v="SETRA SRL"/>
    <x v="11"/>
    <x v="11"/>
    <s v="FIR0013686/19"/>
    <n v="1660"/>
    <m/>
    <s v="ECONORD"/>
    <s v="RD"/>
  </r>
  <r>
    <s v="PADERNO DUGNANO"/>
    <x v="24"/>
    <s v="COMUNE DI PADERNO DUGNANO"/>
    <s v="LURA MACERI SRL - via Madonna"/>
    <s v="AMSA SPA"/>
    <x v="0"/>
    <x v="0"/>
    <s v="FIR000053/19"/>
    <n v="6880"/>
    <s v="FP814SC"/>
    <s v="AMSA"/>
    <s v="RD"/>
  </r>
  <r>
    <s v="PADERNO DUGNANO"/>
    <x v="24"/>
    <s v="COMUNE DI PADERNO DUGNANO"/>
    <s v="LURA MACERI SRL - via Madonna"/>
    <s v="AMSA SPA"/>
    <x v="0"/>
    <x v="0"/>
    <s v="FIR000031/19"/>
    <n v="620"/>
    <s v="EC322TP"/>
    <s v="AMSA"/>
    <s v="RD"/>
  </r>
  <r>
    <s v="PADERNO DUGNANO"/>
    <x v="24"/>
    <s v="COMUNE DI PADERNO DUGNANO"/>
    <s v="LURA MACERI SRL - via Madonna"/>
    <s v="ECONORD SPA - PADERNO DUGNANO"/>
    <x v="1"/>
    <x v="1"/>
    <s v="A160416/18PD"/>
    <n v="2580"/>
    <s v="FL678XP"/>
    <s v="ECONORD"/>
    <s v="RD"/>
  </r>
  <r>
    <s v="PADERNO DUGNANO"/>
    <x v="24"/>
    <s v="COMUNE DI PADERNO DUGNANO"/>
    <s v="ECONORD SPA"/>
    <s v="AMSA SPA"/>
    <x v="2"/>
    <x v="2"/>
    <s v="FIR000054/19"/>
    <n v="4960"/>
    <s v="FR488FF"/>
    <s v="AMSA"/>
    <s v="RD"/>
  </r>
  <r>
    <s v="PADERNO DUGNANO"/>
    <x v="24"/>
    <s v="COMUNE DI PADERNO DUGNANO"/>
    <s v="AMSA SPA - TRASFERENZA - MUGGIANO"/>
    <s v="ECONORD SPA"/>
    <x v="3"/>
    <x v="3"/>
    <s v="A 160429/18 PD"/>
    <n v="6470"/>
    <s v="FP934CG"/>
    <s v="AMSA"/>
    <s v="RD"/>
  </r>
  <r>
    <s v="PADERNO DUGNANO"/>
    <x v="24"/>
    <s v="COMUNE DI PADERNO DUGNANO"/>
    <s v="AMSA SPA - TRASFERENZA - MUGGIANO"/>
    <s v="ECONORD SPA"/>
    <x v="3"/>
    <x v="3"/>
    <s v="A 160430/18 PD"/>
    <n v="8470"/>
    <s v="FP934CG"/>
    <s v="AMSA"/>
    <s v="RD"/>
  </r>
  <r>
    <s v="PADERNO DUGNANO"/>
    <x v="24"/>
    <s v="COMUNE DI PADERNO DUGNANO - CDR"/>
    <s v="ECOLEGNO BRIANZA SRL - via navedano"/>
    <s v="ECOLEGNO BRIANZA S.R.L."/>
    <x v="4"/>
    <x v="4"/>
    <s v="RIF1128568/18"/>
    <n v="11800"/>
    <m/>
    <s v="ECONORD"/>
    <s v="RD"/>
  </r>
  <r>
    <s v="PADERNO DUGNANO"/>
    <x v="24"/>
    <s v="COMUNE DI PADERNO DUGNANO"/>
    <s v="ECONORD SPA"/>
    <s v="ECONORD SPA"/>
    <x v="6"/>
    <x v="6"/>
    <s v="A160333/18PD"/>
    <n v="4200"/>
    <s v="EN520RH"/>
    <s v="AMSA"/>
    <s v="RD"/>
  </r>
  <r>
    <s v="PADERNO DUGNANO"/>
    <x v="24"/>
    <s v="COMUNE DI PADERNO DUGNANO"/>
    <s v="ECONORD SPA"/>
    <s v="AMSA SPA"/>
    <x v="7"/>
    <x v="7"/>
    <s v="FIR000055/19"/>
    <n v="7060"/>
    <s v="FG958HV"/>
    <s v="AMSA"/>
    <s v="RD"/>
  </r>
  <r>
    <s v="PADERNO DUGNANO"/>
    <x v="24"/>
    <s v="COMUNE DI PADERNO DUGNANO - CDR"/>
    <s v="ECONORD SPA"/>
    <s v="ECONORD SPA"/>
    <x v="7"/>
    <x v="7"/>
    <s v="A160351/18PD"/>
    <n v="8440"/>
    <s v="FP934CG"/>
    <s v="AMSA"/>
    <s v="RD"/>
  </r>
  <r>
    <s v="PADERNO DUGNANO"/>
    <x v="24"/>
    <s v="COMUNE DI PADERNO DUGNANO"/>
    <s v="CARIS SERVIZI S.R.L"/>
    <s v="ECONORD SPA"/>
    <x v="8"/>
    <x v="8"/>
    <s v="A160334/18PD"/>
    <n v="2680"/>
    <s v="FP937CG"/>
    <s v="AMSA"/>
    <s v="RD"/>
  </r>
  <r>
    <s v="PADERNO DUGNANO"/>
    <x v="24"/>
    <s v="COMUNE DI PADERNO DUGNANO - CDR"/>
    <s v="CARIS SERVIZI S.R.L"/>
    <s v="ECONORD SPA"/>
    <x v="8"/>
    <x v="8"/>
    <s v="A160366/18PD"/>
    <n v="2800"/>
    <s v="FP934CG"/>
    <s v="AMSA"/>
    <s v="RD"/>
  </r>
  <r>
    <s v="PADERNO DUGNANO"/>
    <x v="24"/>
    <s v="COMUNE DI PADERNO DUGNANO"/>
    <s v="A2A AMBIENTE SPA - TERMOVALORIZZATORE SILLA 2"/>
    <s v="AMSA SPA"/>
    <x v="9"/>
    <x v="9"/>
    <s v="FIR000049/19"/>
    <n v="9320"/>
    <s v="FR412FF"/>
    <s v="AMSA"/>
    <s v="INDIFFERENZIATO"/>
  </r>
  <r>
    <s v="PADERNO DUGNANO"/>
    <x v="24"/>
    <s v="COMUNE DI PADERNO DUGNANO"/>
    <s v="A2A AMBIENTE SPA - TERMOVALORIZZATORE SILLA 2"/>
    <s v="ECONORD SPA"/>
    <x v="9"/>
    <x v="9"/>
    <s v="A160383/18"/>
    <n v="6900"/>
    <s v="EK985KT"/>
    <s v="AMSA"/>
    <s v="INDIFFERENZIATO"/>
  </r>
  <r>
    <s v="PADERNO DUGNANO"/>
    <x v="25"/>
    <s v="COMUNE DI PADERNO DUGNANO"/>
    <s v="LURA MACERI SRL - via Madonna"/>
    <s v="AMSA SPA"/>
    <x v="0"/>
    <x v="0"/>
    <s v="FIR000058/19"/>
    <n v="4540"/>
    <s v="FP814SC"/>
    <s v="AMSA"/>
    <s v="RD"/>
  </r>
  <r>
    <s v="PADERNO DUGNANO"/>
    <x v="25"/>
    <s v="COMUNE DI PADERNO DUGNANO"/>
    <s v="LURA MACERI SRL - via Madonna"/>
    <s v="ECONORD SPA - PADERNO DUGNANO"/>
    <x v="1"/>
    <x v="1"/>
    <s v="A160417/18PD"/>
    <n v="2100"/>
    <s v="FL678XP"/>
    <s v="ECONORD"/>
    <s v="RD"/>
  </r>
  <r>
    <s v="PADERNO DUGNANO"/>
    <x v="25"/>
    <s v="COMUNE DI PADERNO DUGNANO"/>
    <s v="AMSA SPA - TRASFERENZA - MUGGIANO"/>
    <s v="ECONORD SPA"/>
    <x v="3"/>
    <x v="3"/>
    <s v="A 160431/18 PD"/>
    <n v="6520"/>
    <s v="FP934CG"/>
    <s v="AMSA"/>
    <s v="RD"/>
  </r>
  <r>
    <s v="PADERNO DUGNANO"/>
    <x v="25"/>
    <s v="COMUNE DI PADERNO DUGNANO - CDR"/>
    <s v="ECOLEGNO BRIANZA SRL - via navedano"/>
    <s v="ECOLEGNO BRIANZA S.R.L."/>
    <x v="4"/>
    <x v="4"/>
    <s v="RIF1128569/18"/>
    <n v="10680"/>
    <m/>
    <s v="ECONORD"/>
    <s v="RD"/>
  </r>
  <r>
    <s v="PADERNO DUGNANO"/>
    <x v="25"/>
    <s v="COMUNE DI PADERNO DUGNANO - CDR"/>
    <s v="ECONORD SPA"/>
    <s v="ECONORD SPA"/>
    <x v="6"/>
    <x v="6"/>
    <s v="A160359/18PD"/>
    <n v="4300"/>
    <s v="FP937CG"/>
    <s v="AMSA"/>
    <s v="RD"/>
  </r>
  <r>
    <s v="PADERNO DUGNANO"/>
    <x v="25"/>
    <s v="COMUNE DI PADERNO DUGNANO"/>
    <s v="ECONORD SPA"/>
    <s v="AMSA SPA"/>
    <x v="7"/>
    <x v="7"/>
    <s v="FIR000060/19"/>
    <n v="8320"/>
    <s v="FG958HV"/>
    <s v="AMSA"/>
    <s v="RD"/>
  </r>
  <r>
    <s v="PADERNO DUGNANO"/>
    <x v="25"/>
    <s v="COMUNE DI PADERNO DUGNANO"/>
    <s v="CARIS SERVIZI S.R.L"/>
    <s v="ECONORD SPA"/>
    <x v="8"/>
    <x v="8"/>
    <s v="A160392/18PD"/>
    <n v="9000"/>
    <s v="DW759DZ"/>
    <s v="AMSA"/>
    <s v="RD"/>
  </r>
  <r>
    <s v="PADERNO DUGNANO"/>
    <x v="25"/>
    <s v="COMUNE DI PADERNO DUGNANO - CDR"/>
    <s v="CARIS SERVIZI S.R.L"/>
    <s v="ECONORD SPA"/>
    <x v="8"/>
    <x v="8"/>
    <s v="A160368/18PD"/>
    <n v="3960"/>
    <s v="FP934CG"/>
    <s v="AMSA"/>
    <s v="RD"/>
  </r>
  <r>
    <s v="PADERNO DUGNANO"/>
    <x v="25"/>
    <s v="COMUNE DI PADERNO DUGNANO - CDR"/>
    <s v="CARIS SERVIZI S.R.L"/>
    <s v="ECONORD SPA"/>
    <x v="8"/>
    <x v="8"/>
    <s v="A160367/18PD"/>
    <n v="3040"/>
    <s v="FP937CG"/>
    <s v="AMSA"/>
    <s v="RD"/>
  </r>
  <r>
    <s v="PADERNO DUGNANO"/>
    <x v="25"/>
    <s v="COMUNE DI PADERNO DUGNANO - CDR"/>
    <s v="CAVA FUSI SRL - ambito territoriale estrattivo g4"/>
    <s v="ECONORD SPA - PADERNO DUGNANO"/>
    <x v="14"/>
    <x v="14"/>
    <s v="A160415/18PD"/>
    <n v="8280"/>
    <s v="FP934CG"/>
    <s v="ECONORD"/>
    <s v="RD"/>
  </r>
  <r>
    <s v="PADERNO DUGNANO"/>
    <x v="25"/>
    <s v="COMUNE DI PADERNO DUGNANO"/>
    <s v="A2A AMBIENTE SPA - TERMOVALORIZZATORE SILLA 2"/>
    <s v="AMSA SPA"/>
    <x v="9"/>
    <x v="9"/>
    <s v="FIR000056/19"/>
    <n v="8100"/>
    <s v="FR412FF"/>
    <s v="AMSA"/>
    <s v="INDIFFERENZIATO"/>
  </r>
  <r>
    <s v="PADERNO DUGNANO"/>
    <x v="25"/>
    <s v="COMUNE DI PADERNO DUGNANO"/>
    <s v="A2A AMBIENTE SPA - TERMOVALORIZZATORE SILLA 2"/>
    <s v="AMSA SPA"/>
    <x v="9"/>
    <x v="9"/>
    <s v="FIR000052/19"/>
    <n v="14360"/>
    <s v="FR487FF"/>
    <s v="AMSA"/>
    <s v="INDIFFERENZIATO"/>
  </r>
  <r>
    <s v="PADERNO DUGNANO"/>
    <x v="25"/>
    <s v="COMUNE DI PADERNO DUGNANO"/>
    <s v="A2A AMBIENTE SPA - TERMOVALORIZZATORE SILLA 2"/>
    <s v="AMSA SPA"/>
    <x v="9"/>
    <x v="9"/>
    <s v="FIR000033/19"/>
    <n v="1640"/>
    <s v="FL184RF"/>
    <s v="AMSA"/>
    <s v="INDIFFERENZIATO"/>
  </r>
  <r>
    <s v="PADERNO DUGNANO"/>
    <x v="25"/>
    <s v="COMUNE DI PADERNO DUGNANO"/>
    <s v="A2A AMBIENTE SPA - TERMOVALORIZZATORE SILLA 2"/>
    <s v="AMSA SPA"/>
    <x v="9"/>
    <x v="9"/>
    <s v="FIR000032/19"/>
    <n v="700"/>
    <s v="FL184RF"/>
    <s v="AMSA"/>
    <s v="INDIFFERENZIATO"/>
  </r>
  <r>
    <s v="PADERNO DUGNANO"/>
    <x v="25"/>
    <s v="COMUNE DI PADERNO DUGNANO"/>
    <s v="A2A AMBIENTE SPA - TERMOVALORIZZATORE SILLA 2"/>
    <s v="AMSA SPA"/>
    <x v="9"/>
    <x v="9"/>
    <s v="FIR000002/19"/>
    <n v="2800"/>
    <s v="FL184RF"/>
    <s v="AMSA"/>
    <s v="INDIFFERENZIATO"/>
  </r>
  <r>
    <s v="PADERNO DUGNANO"/>
    <x v="26"/>
    <s v="COMUNE DI PADERNO DUGNANO"/>
    <s v="LURA MACERI SRL - via Madonna"/>
    <s v="AMSA SPA"/>
    <x v="0"/>
    <x v="0"/>
    <s v="FIR000062/19"/>
    <n v="4820"/>
    <s v="FP814SC"/>
    <s v="AMSA"/>
    <s v="RD"/>
  </r>
  <r>
    <s v="PADERNO DUGNANO"/>
    <x v="26"/>
    <s v="COMUNE DI PADERNO DUGNANO"/>
    <s v="LURA MACERI SRL - via Madonna"/>
    <s v="ECONORD SPA - PADERNO DUGNANO"/>
    <x v="1"/>
    <x v="1"/>
    <s v="A160418/18PD"/>
    <n v="5260"/>
    <s v="EK064ZB"/>
    <s v="ECONORD"/>
    <s v="RD"/>
  </r>
  <r>
    <s v="PADERNO DUGNANO"/>
    <x v="26"/>
    <s v="COMUNE DI PADERNO DUGNANO - CDR"/>
    <s v="NICKEL STEEL ECOLOGY SRL - via m. d'antona"/>
    <s v="NICKEL STEEL ECOLOGY S.R.L."/>
    <x v="13"/>
    <x v="13"/>
    <s v="DUG690563/19"/>
    <n v="5700"/>
    <m/>
    <s v="ECONORD"/>
    <s v="RD"/>
  </r>
  <r>
    <s v="PADERNO DUGNANO"/>
    <x v="26"/>
    <s v="COMUNE DI PADERNO DUGNANO"/>
    <s v="ECONORD SPA"/>
    <s v="ECONORD SPA"/>
    <x v="6"/>
    <x v="6"/>
    <s v="A160378/18PD"/>
    <n v="3200"/>
    <s v="EN520RH"/>
    <s v="AMSA"/>
    <s v="RD"/>
  </r>
  <r>
    <s v="PADERNO DUGNANO"/>
    <x v="26"/>
    <s v="COMUNE DI PADERNO DUGNANO"/>
    <s v="ECONORD SPA"/>
    <s v="ECONORD SPA"/>
    <x v="6"/>
    <x v="6"/>
    <s v="A160379/18PD"/>
    <n v="3580"/>
    <s v="FM766WR"/>
    <s v="AMSA"/>
    <s v="RD"/>
  </r>
  <r>
    <s v="PADERNO DUGNANO"/>
    <x v="26"/>
    <s v="COMUNE DI PADERNO DUGNANO - CDR"/>
    <s v="ECONORD SPA"/>
    <s v="ECONORD SPA"/>
    <x v="6"/>
    <x v="6"/>
    <s v="A160398/18PD"/>
    <n v="3860"/>
    <s v="FP937CG"/>
    <s v="AMSA"/>
    <s v="RD"/>
  </r>
  <r>
    <s v="PADERNO DUGNANO"/>
    <x v="26"/>
    <s v="COMUNE DI PADERNO DUGNANO"/>
    <s v="ECONORD SPA"/>
    <s v="AMSA SPA"/>
    <x v="7"/>
    <x v="7"/>
    <s v="FIR000063/19"/>
    <n v="6840"/>
    <s v="FG958HV"/>
    <s v="AMSA"/>
    <s v="RD"/>
  </r>
  <r>
    <s v="PADERNO DUGNANO"/>
    <x v="26"/>
    <s v="COMUNE DI PADERNO DUGNANO - CDR"/>
    <s v="ECONORD SPA"/>
    <s v="ECONORD SPA"/>
    <x v="7"/>
    <x v="7"/>
    <s v="A160352/18PD"/>
    <n v="6520"/>
    <s v="FP937CG"/>
    <s v="AMSA"/>
    <s v="RD"/>
  </r>
  <r>
    <s v="PADERNO DUGNANO"/>
    <x v="26"/>
    <s v="COMUNE DI PADERNO DUGNANO"/>
    <s v="CARIS SERVIZI S.R.L"/>
    <s v="ECONORD SPA"/>
    <x v="8"/>
    <x v="8"/>
    <s v="A160393/18PD"/>
    <n v="2540"/>
    <s v="FL678XP"/>
    <s v="AMSA"/>
    <s v="RD"/>
  </r>
  <r>
    <s v="PADERNO DUGNANO"/>
    <x v="26"/>
    <s v="COMUNE DI PADERNO DUGNANO"/>
    <s v="A2A AMBIENTE SPA - TERMOVALORIZZATORE SILLA 2"/>
    <s v="AMSA SPA"/>
    <x v="9"/>
    <x v="9"/>
    <s v="FIR000057/19"/>
    <n v="7100"/>
    <s v="FR487FF"/>
    <s v="AMSA"/>
    <s v="INDIFFERENZIATO"/>
  </r>
  <r>
    <s v="PADERNO DUGNANO"/>
    <x v="27"/>
    <s v="COMUNE DI PADERNO DUGNANO"/>
    <s v="LURA MACERI SRL - via Madonna"/>
    <s v="AMSA SPA"/>
    <x v="0"/>
    <x v="0"/>
    <s v="FIR000066/19"/>
    <n v="3380"/>
    <s v="FP814SC"/>
    <s v="AMSA"/>
    <s v="RD"/>
  </r>
  <r>
    <s v="PADERNO DUGNANO"/>
    <x v="27"/>
    <s v="COMUNE DI PADERNO DUGNANO - CDR"/>
    <s v="LURA MACERI SRL - via Madonna"/>
    <s v="ECONORD SPA - PADERNO DUGNANO"/>
    <x v="0"/>
    <x v="0"/>
    <s v="A160401/18PD"/>
    <n v="3240"/>
    <s v="FP937CG"/>
    <s v="ECONORD"/>
    <s v="RD"/>
  </r>
  <r>
    <s v="PADERNO DUGNANO"/>
    <x v="27"/>
    <s v="COMUNE DI PADERNO DUGNANO"/>
    <s v="AMSA SPA - TRASFERENZA - MUGGIANO"/>
    <s v="ECONORD SPA"/>
    <x v="3"/>
    <x v="3"/>
    <s v="A 160432/18 PD"/>
    <n v="5800"/>
    <s v="FP934CG"/>
    <s v="AMSA"/>
    <s v="RD"/>
  </r>
  <r>
    <s v="PADERNO DUGNANO"/>
    <x v="27"/>
    <s v="COMUNE DI PADERNO DUGNANO"/>
    <s v="AMSA SPA - TRASFERENZA - MUGGIANO"/>
    <s v="ECONORD SPA"/>
    <x v="3"/>
    <x v="3"/>
    <s v="A 160433/18 PD"/>
    <n v="5720"/>
    <s v="FP934CG"/>
    <s v="AMSA"/>
    <s v="RD"/>
  </r>
  <r>
    <s v="PADERNO DUGNANO"/>
    <x v="27"/>
    <s v="COMUNE DI PADERNO DUGNANO - CDR"/>
    <s v="ECOLEGNO BRIANZA SRL - via navedano"/>
    <s v="ECOLEGNO BRIANZA S.R.L."/>
    <x v="4"/>
    <x v="4"/>
    <s v="RIF1128570/18"/>
    <n v="11540"/>
    <m/>
    <s v="ECONORD"/>
    <s v="RD"/>
  </r>
  <r>
    <s v="PADERNO DUGNANO"/>
    <x v="27"/>
    <s v="COMUNE DI PADERNO DUGNANO - CDR"/>
    <s v="ECONORD SPA"/>
    <s v="ECONORD SPA"/>
    <x v="6"/>
    <x v="6"/>
    <s v=" A160399/18PD"/>
    <n v="3600"/>
    <s v="FP937CG"/>
    <s v="AMSA"/>
    <s v="RD"/>
  </r>
  <r>
    <s v="PADERNO DUGNANO"/>
    <x v="27"/>
    <s v="COMUNE DI PADERNO DUGNANO"/>
    <s v="ECONORD SPA"/>
    <s v="AMSA SPA"/>
    <x v="7"/>
    <x v="7"/>
    <s v="FIR000068/19"/>
    <n v="10460"/>
    <s v="FG958HV"/>
    <s v="AMSA"/>
    <s v="RD"/>
  </r>
  <r>
    <s v="PADERNO DUGNANO"/>
    <x v="27"/>
    <s v="COMUNE DI PADERNO DUGNANO - CDR"/>
    <s v="CARIS SERVIZI S.R.L"/>
    <s v="ECONORD SPA"/>
    <x v="8"/>
    <x v="8"/>
    <s v="A160369/18PD"/>
    <n v="3640"/>
    <s v="FP934CG"/>
    <s v="AMSA"/>
    <s v="RD"/>
  </r>
  <r>
    <s v="PADERNO DUGNANO"/>
    <x v="27"/>
    <s v="COMUNE DI PADERNO DUGNANO - CDR"/>
    <s v="CARIS SERVIZI S.R.L"/>
    <s v="ECONORD SPA"/>
    <x v="8"/>
    <x v="8"/>
    <s v="A160370/18PD"/>
    <n v="2350"/>
    <s v="FP934CG"/>
    <s v="AMSA"/>
    <s v="RD"/>
  </r>
  <r>
    <s v="PADERNO DUGNANO"/>
    <x v="27"/>
    <s v="COMUNE DI PADERNO DUGNANO"/>
    <s v="A2A AMBIENTE SPA - TERMOVALORIZZATORE SILLA 2"/>
    <s v="AMSA SPA"/>
    <x v="9"/>
    <x v="9"/>
    <s v="FIR000061/19"/>
    <n v="6700"/>
    <s v="FR412FF"/>
    <s v="AMSA"/>
    <s v="INDIFFERENZIATO"/>
  </r>
  <r>
    <s v="PADERNO DUGNANO"/>
    <x v="27"/>
    <s v="COMUNE DI PADERNO DUGNANO"/>
    <s v="A2A AMBIENTE SPA - TERMOVALORIZZATORE SILLA 2"/>
    <s v="AMSA SPA"/>
    <x v="9"/>
    <x v="9"/>
    <s v="FIR000064/19"/>
    <n v="10440"/>
    <s v="FR412FF"/>
    <s v="AMSA"/>
    <s v="INDIFFERENZIATO"/>
  </r>
  <r>
    <s v="PADERNO DUGNANO"/>
    <x v="27"/>
    <s v="COMUNE DI PADERNO DUGNANO"/>
    <s v="A2A AMBIENTE SPA - TERMOVALORIZZATORE SILLA 2"/>
    <s v="AMSA SPA"/>
    <x v="9"/>
    <x v="9"/>
    <s v="FIR000065/19"/>
    <n v="11440"/>
    <s v="FR487FF"/>
    <s v="AMSA"/>
    <s v="INDIFFERENZIATO"/>
  </r>
  <r>
    <s v="PADERNO DUGNANO"/>
    <x v="28"/>
    <s v="COMUNE DI PADERNO DUGNANO"/>
    <s v="LURA MACERI SRL - via Madonna"/>
    <s v="AMSA SPA"/>
    <x v="0"/>
    <x v="0"/>
    <s v="FIR000078/19"/>
    <n v="4440"/>
    <s v="FP814SC"/>
    <s v="AMSA"/>
    <s v="RD"/>
  </r>
  <r>
    <s v="PADERNO DUGNANO"/>
    <x v="28"/>
    <s v="COMUNE DI PADERNO DUGNANO"/>
    <s v="LURA MACERI SRL - via Madonna"/>
    <s v="ECONORD SPA - PADERNO DUGNANO"/>
    <x v="1"/>
    <x v="1"/>
    <s v="A160419/18PD"/>
    <n v="3520"/>
    <s v="FL678XP"/>
    <s v="ECONORD"/>
    <s v="RD"/>
  </r>
  <r>
    <s v="PADERNO DUGNANO"/>
    <x v="28"/>
    <s v="COMUNE DI PADERNO DUGNANO"/>
    <s v="ECONORD SPA"/>
    <s v="AMSA SPA"/>
    <x v="2"/>
    <x v="2"/>
    <s v="FIR000067/19"/>
    <n v="3720"/>
    <s v="CN906DC"/>
    <s v="AMSA"/>
    <s v="RD"/>
  </r>
  <r>
    <s v="PADERNO DUGNANO"/>
    <x v="28"/>
    <s v="COMUNE DI PADERNO DUGNANO"/>
    <s v="ECONORD SPA"/>
    <s v="AMSA SPA"/>
    <x v="2"/>
    <x v="2"/>
    <s v="FIR000084/19"/>
    <n v="4620"/>
    <s v="FR488FF"/>
    <s v="AMSA"/>
    <s v="RD"/>
  </r>
  <r>
    <s v="PADERNO DUGNANO"/>
    <x v="28"/>
    <s v="COMUNE DI PADERNO DUGNANO"/>
    <s v="AMSA SPA - TRASFERENZA - MUGGIANO"/>
    <s v="ECONORD SPA"/>
    <x v="3"/>
    <x v="3"/>
    <s v="A 160434/18 PD"/>
    <n v="5870"/>
    <s v="FP934CG"/>
    <s v="AMSA"/>
    <s v="RD"/>
  </r>
  <r>
    <s v="PADERNO DUGNANO"/>
    <x v="28"/>
    <s v="COMUNE DI PADERNO DUGNANO - CDR"/>
    <s v="ECOLEGNO BRIANZA SRL - via navedano"/>
    <s v="ECOLEGNO BRIANZA S.R.L."/>
    <x v="4"/>
    <x v="4"/>
    <s v="RIF1128571/18"/>
    <n v="10620"/>
    <m/>
    <s v="ECONORD"/>
    <s v="RD"/>
  </r>
  <r>
    <s v="PADERNO DUGNANO"/>
    <x v="28"/>
    <s v="COMUNE DI PADERNO DUGNANO - CDR"/>
    <s v="VENANZIEFFE S.R.L. - viale lombardia"/>
    <s v="VENANZIEFFE S.R.L."/>
    <x v="24"/>
    <x v="24"/>
    <s v="XRIF025118/19"/>
    <n v="500"/>
    <m/>
    <s v="ECONORD"/>
    <s v="RD"/>
  </r>
  <r>
    <s v="PADERNO DUGNANO"/>
    <x v="28"/>
    <s v="COMUNE DI PADERNO DUGNANO - CDR"/>
    <s v="FERMETAL SRL - via livescia"/>
    <s v="ECONORD SPA - PADERNO DUGNANO"/>
    <x v="25"/>
    <x v="25"/>
    <s v="A160414/18PD"/>
    <n v="2800"/>
    <s v="FP934CG"/>
    <s v="ECONORD"/>
    <s v="RD"/>
  </r>
  <r>
    <s v="PADERNO DUGNANO"/>
    <x v="28"/>
    <s v="COMUNE DI PADERNO DUGNANO"/>
    <s v="ECONORD SPA"/>
    <s v="ECONORD SPA"/>
    <x v="6"/>
    <x v="6"/>
    <s v="A160380/18PD"/>
    <n v="3380"/>
    <s v="FM766WR"/>
    <s v="AMSA"/>
    <s v="RD"/>
  </r>
  <r>
    <s v="PADERNO DUGNANO"/>
    <x v="28"/>
    <s v="COMUNE DI PADERNO DUGNANO"/>
    <s v="ECONORD SPA"/>
    <s v="AMSA SPA"/>
    <x v="7"/>
    <x v="7"/>
    <s v="FIR000079/19"/>
    <n v="10700"/>
    <s v="FG958HV"/>
    <s v="AMSA"/>
    <s v="RD"/>
  </r>
  <r>
    <s v="PADERNO DUGNANO"/>
    <x v="28"/>
    <s v="COMUNE DI PADERNO DUGNANO - CDR"/>
    <s v="ECONORD SPA"/>
    <s v="ECONORD SPA"/>
    <x v="7"/>
    <x v="7"/>
    <s v="A160353/18PD"/>
    <n v="6120"/>
    <s v="FP934CG"/>
    <s v="AMSA"/>
    <s v="RD"/>
  </r>
  <r>
    <s v="PADERNO DUGNANO"/>
    <x v="28"/>
    <s v="COMUNE DI PADERNO DUGNANO"/>
    <s v="CARIS SERVIZI S.R.L"/>
    <s v="ECONORD SPA"/>
    <x v="8"/>
    <x v="8"/>
    <s v="A160436/18PD"/>
    <n v="10780"/>
    <s v="DW759DZ"/>
    <s v="AMSA"/>
    <s v="RD"/>
  </r>
  <r>
    <s v="PADERNO DUGNANO"/>
    <x v="28"/>
    <s v="COMUNE DI PADERNO DUGNANO - CDR"/>
    <s v="CARIS SERVIZI S.R.L"/>
    <s v="ECONORD SPA"/>
    <x v="8"/>
    <x v="8"/>
    <s v="A160404/18PD"/>
    <n v="3310"/>
    <s v="FP934CG"/>
    <s v="AMSA"/>
    <s v="RD"/>
  </r>
  <r>
    <s v="PADERNO DUGNANO"/>
    <x v="28"/>
    <s v="COMUNE DI PADERNO DUGNANO"/>
    <s v="A2A AMBIENTE SPA - TERMOVALORIZZATORE SILLA 2"/>
    <s v="AMSA SPA"/>
    <x v="9"/>
    <x v="9"/>
    <s v="FIR000003/19"/>
    <n v="2340"/>
    <s v="FL184RF"/>
    <s v="AMSA"/>
    <s v="INDIFFERENZIATO"/>
  </r>
  <r>
    <s v="PADERNO DUGNANO"/>
    <x v="28"/>
    <s v="COMUNE DI PADERNO DUGNANO"/>
    <s v="A2A AMBIENTE SPA - TERMOVALORIZZATORE SILLA 2"/>
    <s v="AMSA SPA"/>
    <x v="9"/>
    <x v="9"/>
    <s v="FIR000070/19"/>
    <n v="640"/>
    <s v="FL184RF"/>
    <s v="AMSA"/>
    <s v="INDIFFERENZIATO"/>
  </r>
  <r>
    <s v="PADERNO DUGNANO"/>
    <x v="28"/>
    <s v="COMUNE DI PADERNO DUGNANO"/>
    <s v="A2A AMBIENTE SPA - TERMOVALORIZZATORE SILLA 2"/>
    <s v="AMSA SPA"/>
    <x v="9"/>
    <x v="9"/>
    <s v="FIR000071/19"/>
    <n v="3120"/>
    <s v="FL184RF"/>
    <s v="AMSA"/>
    <s v="INDIFFERENZIATO"/>
  </r>
  <r>
    <s v="PADERNO DUGNANO"/>
    <x v="28"/>
    <s v="COMUNE DI PADERNO DUGNANO"/>
    <s v="A2A AMBIENTE SPA - TERMOVALORIZZATORE SILLA 2"/>
    <s v="AMSA SPA"/>
    <x v="9"/>
    <x v="9"/>
    <s v="FIR000076/19"/>
    <n v="11240"/>
    <s v="FR487FF"/>
    <s v="AMSA"/>
    <s v="INDIFFERENZIATO"/>
  </r>
  <r>
    <s v="PADERNO DUGNANO"/>
    <x v="28"/>
    <s v="COMUNE DI PADERNO DUGNANO"/>
    <s v="A2A AMBIENTE SPA - TERMOVALORIZZATORE SILLA 2"/>
    <s v="AMSA SPA"/>
    <x v="9"/>
    <x v="9"/>
    <s v="FIR000077/19"/>
    <n v="9560"/>
    <s v="FR412FF"/>
    <s v="AMSA"/>
    <s v="INDIFFERENZIATO"/>
  </r>
  <r>
    <s v="PADERNO DUGNANO"/>
    <x v="29"/>
    <s v="COMUNE DI PADERNO DUGNANO"/>
    <s v="LURA MACERI SRL - via Madonna"/>
    <s v="AMSA SPA"/>
    <x v="0"/>
    <x v="0"/>
    <s v="FIR000082/19"/>
    <n v="5360"/>
    <s v="FP814SC"/>
    <s v="AMSA"/>
    <s v="RD"/>
  </r>
  <r>
    <s v="PADERNO DUGNANO"/>
    <x v="29"/>
    <s v="COMUNE DI PADERNO DUGNANO"/>
    <s v="LURA MACERI SRL - via Madonna"/>
    <s v="ECONORD SPA - PADERNO DUGNANO"/>
    <x v="1"/>
    <x v="1"/>
    <s v="A160420/18PD"/>
    <n v="2280"/>
    <s v="FL 678 XP"/>
    <s v="ECONORD"/>
    <s v="RD"/>
  </r>
  <r>
    <s v="PADERNO DUGNANO"/>
    <x v="29"/>
    <s v="COMUNE DI PADERNO DUGNANO"/>
    <s v="ECONORD SPA"/>
    <s v="AMSA SPA"/>
    <x v="2"/>
    <x v="2"/>
    <s v="FIR000059/19"/>
    <n v="3780"/>
    <s v="CN906DC"/>
    <s v="AMSA"/>
    <s v="RD"/>
  </r>
  <r>
    <s v="PADERNO DUGNANO"/>
    <x v="29"/>
    <s v="COMUNE DI PADERNO DUGNANO"/>
    <s v="GRANDI IMPIANTI ECOLOGICI S.R.L. - via provinciale"/>
    <s v="ECONORD SPA - TURATE"/>
    <x v="16"/>
    <x v="16"/>
    <s v="A130454/19TU"/>
    <n v="300"/>
    <s v="EB615CF"/>
    <s v="ECONORD"/>
    <s v="RD"/>
  </r>
  <r>
    <s v="PADERNO DUGNANO"/>
    <x v="29"/>
    <s v="COMUNE DI PADERNO DUGNANO"/>
    <s v="ECONORD SPA"/>
    <s v="ECONORD SPA"/>
    <x v="5"/>
    <x v="5"/>
    <s v="A160440/18PD"/>
    <n v="7760"/>
    <s v="FP937CG"/>
    <s v="AMSA"/>
    <s v="RD"/>
  </r>
  <r>
    <s v="PADERNO DUGNANO"/>
    <x v="29"/>
    <s v="COMUNE DI PADERNO DUGNANO - CDR"/>
    <s v="ECONORD SPA"/>
    <s v="ECONORD SPA"/>
    <x v="6"/>
    <x v="6"/>
    <s v="A160400/18PD"/>
    <n v="3500"/>
    <s v="FP937CG"/>
    <s v="AMSA"/>
    <s v="RD"/>
  </r>
  <r>
    <s v="PADERNO DUGNANO"/>
    <x v="29"/>
    <s v="COMUNE DI PADERNO DUGNANO"/>
    <s v="ECONORD SPA"/>
    <s v="AMSA SPA"/>
    <x v="7"/>
    <x v="7"/>
    <s v="FIR000083/19"/>
    <n v="10780"/>
    <s v="FG958HV"/>
    <s v="AMSA"/>
    <s v="RD"/>
  </r>
  <r>
    <s v="PADERNO DUGNANO"/>
    <x v="29"/>
    <s v="COMUNE DI PADERNO DUGNANO - CDR"/>
    <s v="CARIS SERVIZI S.R.L"/>
    <s v="ECONORD SPA"/>
    <x v="8"/>
    <x v="8"/>
    <s v="A160405/18PD"/>
    <n v="4120"/>
    <s v="FP937CG"/>
    <s v="AMSA"/>
    <s v="RD"/>
  </r>
  <r>
    <s v="PADERNO DUGNANO"/>
    <x v="29"/>
    <s v="COMUNE DI PADERNO DUGNANO"/>
    <s v="A2A AMBIENTE SPA - TERMOVALORIZZATORE SILLA 2"/>
    <s v="AMSA SPA"/>
    <x v="9"/>
    <x v="9"/>
    <s v="FIR000080/19"/>
    <n v="10180"/>
    <s v="FR487FF"/>
    <s v="AMSA"/>
    <s v="INDIFFERENZIATO"/>
  </r>
  <r>
    <s v="PADERNO DUGNANO"/>
    <x v="29"/>
    <s v="COMUNE DI PADERNO DUGNANO"/>
    <s v="A2A AMBIENTE SPA - TERMOVALORIZZATORE SILLA 2"/>
    <s v="AMSA SPA"/>
    <x v="9"/>
    <x v="9"/>
    <s v="FIR000081/19"/>
    <n v="8640"/>
    <s v="FR412FF"/>
    <s v="AMSA"/>
    <s v="INDIFFERENZIATO"/>
  </r>
  <r>
    <s v="PADERNO DUGNANO"/>
    <x v="30"/>
    <s v="COMUNE DI PADERNO DUGNANO - CDR"/>
    <s v="AMQ AMBIENTE DI QARRI ARBER - via sant'antonio da padova"/>
    <s v="SETRA SRL"/>
    <x v="11"/>
    <x v="11"/>
    <s v="FIR0013968/19"/>
    <n v="1740"/>
    <m/>
    <s v="ECONORD"/>
    <s v="RD"/>
  </r>
  <r>
    <s v="PADERNO DUGNANO"/>
    <x v="30"/>
    <s v="COMUNE DI PADERNO DUGNANO - CDR"/>
    <s v="S.E.VAL. SRL. - via la croce"/>
    <s v="SETRA SRL"/>
    <x v="11"/>
    <x v="11"/>
    <s v="FIR0013929/19"/>
    <n v="1960"/>
    <m/>
    <s v="ECONORD"/>
    <s v="RD"/>
  </r>
  <r>
    <s v="PADERNO DUGNANO"/>
    <x v="30"/>
    <s v="COMUNE DI PADERNO DUGNANO - CDR"/>
    <s v="S.E.VAL. S.R.L.. - via san martino"/>
    <s v="SETRA SRL"/>
    <x v="12"/>
    <x v="12"/>
    <s v="FIR0013969/19"/>
    <n v="1480"/>
    <m/>
    <s v="ECONORD"/>
    <s v="RD"/>
  </r>
  <r>
    <s v="PADERNO DUGNANO"/>
    <x v="30"/>
    <s v="COMUNE DI PADERNO DUGNANO"/>
    <s v="LURA MACERI SRL - via Madonna"/>
    <s v="AMSA SPA"/>
    <x v="0"/>
    <x v="0"/>
    <s v="FIR000069/19"/>
    <n v="540"/>
    <s v="FM162VE"/>
    <s v="AMSA"/>
    <s v="RD"/>
  </r>
  <r>
    <s v="PADERNO DUGNANO"/>
    <x v="30"/>
    <s v="COMUNE DI PADERNO DUGNANO"/>
    <s v="LURA MACERI SRL - via Madonna"/>
    <s v="AMSA SPA"/>
    <x v="0"/>
    <x v="0"/>
    <s v="FIR000087/19"/>
    <n v="6680"/>
    <s v="FP814SC"/>
    <s v="AMSA"/>
    <s v="RD"/>
  </r>
  <r>
    <s v="PADERNO DUGNANO"/>
    <x v="30"/>
    <s v="COMUNE DI PADERNO DUGNANO"/>
    <s v="LURA MACERI SRL - via Madonna"/>
    <s v="ECONORD SPA - PADERNO DUGNANO"/>
    <x v="1"/>
    <x v="1"/>
    <s v="A160457/18PD"/>
    <n v="2340"/>
    <s v="FL678XP"/>
    <s v="ECONORD"/>
    <s v="RD"/>
  </r>
  <r>
    <s v="PADERNO DUGNANO"/>
    <x v="30"/>
    <s v="COMUNE DI PADERNO DUGNANO"/>
    <s v="ECONORD SPA"/>
    <s v="AMSA SPA"/>
    <x v="2"/>
    <x v="2"/>
    <s v="FIR000088/19"/>
    <n v="3840"/>
    <s v="CN906DC"/>
    <s v="AMSA"/>
    <s v="RD"/>
  </r>
  <r>
    <s v="PADERNO DUGNANO"/>
    <x v="30"/>
    <s v="COMUNE DI PADERNO DUGNANO"/>
    <s v="AMSA SPA - TRASFERENZA - MUGGIANO"/>
    <s v="ECONORD SPA"/>
    <x v="3"/>
    <x v="3"/>
    <s v="A 160435/18 PD"/>
    <n v="7600"/>
    <s v="FP934CG"/>
    <s v="AMSA"/>
    <s v="RD"/>
  </r>
  <r>
    <s v="PADERNO DUGNANO"/>
    <x v="30"/>
    <s v="COMUNE DI PADERNO DUGNANO"/>
    <s v="AMSA SPA - TRASFERENZA - MUGGIANO"/>
    <s v="ECONORD SPA"/>
    <x v="3"/>
    <x v="3"/>
    <s v="A 160467/18 PD"/>
    <n v="8110"/>
    <s v="FP934CG"/>
    <s v="AMSA"/>
    <s v="RD"/>
  </r>
  <r>
    <s v="PADERNO DUGNANO"/>
    <x v="30"/>
    <s v="COMUNE DI PADERNO DUGNANO - CDR"/>
    <s v="ECOLEGNO BRIANZA SRL - via navedano"/>
    <s v="ECOLEGNO BRIANZA S.R.L."/>
    <x v="4"/>
    <x v="4"/>
    <s v="RIF1129119/18"/>
    <n v="10140"/>
    <m/>
    <s v="ECONORD"/>
    <s v="RD"/>
  </r>
  <r>
    <s v="PADERNO DUGNANO"/>
    <x v="30"/>
    <s v="COMUNE DI PADERNO DUGNANO"/>
    <s v="ECONORD SPA"/>
    <s v="ECONORD SPA"/>
    <x v="6"/>
    <x v="6"/>
    <s v="A160381/18PD"/>
    <n v="3540"/>
    <s v="FL681XP"/>
    <s v="AMSA"/>
    <s v="RD"/>
  </r>
  <r>
    <s v="PADERNO DUGNANO"/>
    <x v="30"/>
    <s v="COMUNE DI PADERNO DUGNANO - CDR"/>
    <s v="ECONORD SPA"/>
    <s v="ECONORD SPA"/>
    <x v="6"/>
    <x v="6"/>
    <s v="A160444/18PD"/>
    <n v="4800"/>
    <s v="FP937CG"/>
    <s v="AMSA"/>
    <s v="RD"/>
  </r>
  <r>
    <s v="PADERNO DUGNANO"/>
    <x v="30"/>
    <s v="COMUNE DI PADERNO DUGNANO - CDR"/>
    <s v="ECONORD SPA"/>
    <s v="ECONORD SPA"/>
    <x v="6"/>
    <x v="6"/>
    <s v="A160445/18PD"/>
    <n v="4680"/>
    <s v="FP934CG"/>
    <s v="AMSA"/>
    <s v="RD"/>
  </r>
  <r>
    <s v="PADERNO DUGNANO"/>
    <x v="30"/>
    <s v="COMUNE DI PADERNO DUGNANO"/>
    <s v="ECONORD SPA"/>
    <s v="AMSA SPA"/>
    <x v="7"/>
    <x v="7"/>
    <s v="FIR000089/19"/>
    <n v="6220"/>
    <s v="FG958HV"/>
    <s v="AMSA"/>
    <s v="RD"/>
  </r>
  <r>
    <s v="PADERNO DUGNANO"/>
    <x v="30"/>
    <s v="COMUNE DI PADERNO DUGNANO - CDR"/>
    <s v="ECONORD SPA"/>
    <s v="ECONORD SPA"/>
    <x v="7"/>
    <x v="7"/>
    <s v="A160395/18PD"/>
    <n v="4840"/>
    <s v="FP934CG"/>
    <s v="AMSA"/>
    <s v="RD"/>
  </r>
  <r>
    <s v="PADERNO DUGNANO"/>
    <x v="30"/>
    <s v="COMUNE DI PADERNO DUGNANO"/>
    <s v="CARIS SERVIZI S.R.L"/>
    <s v="ECONORD SPA"/>
    <x v="8"/>
    <x v="8"/>
    <s v="A160437/18PD"/>
    <n v="10670"/>
    <s v="DW759DZ"/>
    <s v="AMSA"/>
    <s v="RD"/>
  </r>
  <r>
    <s v="PADERNO DUGNANO"/>
    <x v="30"/>
    <s v="COMUNE DI PADERNO DUGNANO - CDR"/>
    <s v="CARIS SERVIZI S.R.L"/>
    <s v="ECONORD SPA"/>
    <x v="8"/>
    <x v="8"/>
    <s v="A160406/18PD"/>
    <n v="2780"/>
    <s v="FP937CG"/>
    <s v="AMSA"/>
    <s v="RD"/>
  </r>
  <r>
    <s v="PADERNO DUGNANO"/>
    <x v="30"/>
    <s v="COMUNE DI PADERNO DUGNANO - CDR"/>
    <s v="CAVA FUSI SRL - ambito territoriale estrattivo g4"/>
    <s v="ECONORD SPA - PADERNO DUGNANO"/>
    <x v="14"/>
    <x v="14"/>
    <s v="A160456/18PD"/>
    <n v="9540"/>
    <s v="FP934CG"/>
    <s v="ECONORD"/>
    <s v="RD"/>
  </r>
  <r>
    <s v="PADERNO DUGNANO"/>
    <x v="30"/>
    <s v="COMUNE DI PADERNO DUGNANO"/>
    <s v="A2A AMBIENTE SPA - TERMOVALORIZZATORE SILLA 2"/>
    <s v="AMSA SPA"/>
    <x v="9"/>
    <x v="9"/>
    <s v="FIR000086/19"/>
    <n v="8320"/>
    <s v="FR412FF"/>
    <s v="AMSA"/>
    <s v="INDIFFERENZIATO"/>
  </r>
  <r>
    <s v="PADERNO DUGNANO"/>
    <x v="30"/>
    <s v="COMUNE DI PADERNO DUGNANO"/>
    <s v="A2A AMBIENTE SPA - TERMOVALORIZZATORE SILLA 2"/>
    <s v="ECONORD SPA"/>
    <x v="9"/>
    <x v="9"/>
    <s v="A160427/18"/>
    <n v="6140"/>
    <s v="EK985KT"/>
    <s v="AMSA"/>
    <s v="INDIFFERENZIATO"/>
  </r>
  <r>
    <s v="PADERNO DUGNANO"/>
    <x v="30"/>
    <s v="COMUNE DI PADERNO DUGNANO - CDR"/>
    <s v="RELIGHT S.R.L. - via lainate"/>
    <s v="TESAI SRL"/>
    <x v="19"/>
    <x v="19"/>
    <s v="FIR119697/19"/>
    <n v="133"/>
    <m/>
    <s v="ECONORD"/>
    <s v="RD"/>
  </r>
  <r>
    <s v="PADERNO DUGNANO"/>
    <x v="31"/>
    <s v="COMUNE DI PADERNO DUGNANO"/>
    <s v="LURA MACERI SRL - via Madonna"/>
    <s v="AMSA SPA"/>
    <x v="0"/>
    <x v="0"/>
    <s v="FIR000092/19"/>
    <n v="5440"/>
    <s v="FP814SC"/>
    <s v="AMSA"/>
    <s v="RD"/>
  </r>
  <r>
    <s v="PADERNO DUGNANO"/>
    <x v="31"/>
    <s v="COMUNE DI PADERNO DUGNANO"/>
    <s v="LURA MACERI SRL - via Madonna"/>
    <s v="ECONORD SPA - PADERNO DUGNANO"/>
    <x v="1"/>
    <x v="1"/>
    <s v="A160458/18PD"/>
    <n v="2180"/>
    <s v="FL678XP"/>
    <s v="ECONORD"/>
    <s v="RD"/>
  </r>
  <r>
    <s v="PADERNO DUGNANO"/>
    <x v="31"/>
    <s v="COMUNE DI PADERNO DUGNANO"/>
    <s v="ECONORD SPA"/>
    <s v="AMSA SPA"/>
    <x v="2"/>
    <x v="2"/>
    <s v="FIR000093/19"/>
    <n v="1880"/>
    <s v="CN906DC"/>
    <s v="AMSA"/>
    <s v="RD"/>
  </r>
  <r>
    <s v="PADERNO DUGNANO"/>
    <x v="31"/>
    <s v="COMUNE DI PADERNO DUGNANO"/>
    <s v="AMSA SPA - TRASFERENZA - MUGGIANO"/>
    <s v="ECONORD SPA"/>
    <x v="3"/>
    <x v="3"/>
    <s v="A 160468/18 PD"/>
    <n v="7180"/>
    <s v="FP934CG"/>
    <s v="AMSA"/>
    <s v="RD"/>
  </r>
  <r>
    <s v="PADERNO DUGNANO"/>
    <x v="31"/>
    <s v="COMUNE DI PADERNO DUGNANO - CDR"/>
    <s v="ECOLEGNO BRIANZA SRL - via navedano"/>
    <s v="TRASPORTI DELTA SRL"/>
    <x v="4"/>
    <x v="4"/>
    <s v="FIR077767/17"/>
    <n v="12040"/>
    <m/>
    <s v="ECONORD"/>
    <s v="RD"/>
  </r>
  <r>
    <s v="PADERNO DUGNANO"/>
    <x v="31"/>
    <s v="COMUNE DI PADERNO DUGNANO - CDR"/>
    <s v="NICKEL STEEL ECOLOGY SRL - via m. d'antona"/>
    <s v="NICKEL STEEL ECOLOGY S.R.L."/>
    <x v="13"/>
    <x v="13"/>
    <s v="DUG690834/19"/>
    <n v="7000"/>
    <m/>
    <s v="ECONORD"/>
    <s v="RD"/>
  </r>
  <r>
    <s v="PADERNO DUGNANO"/>
    <x v="31"/>
    <s v="COMUNE DI PADERNO DUGNANO"/>
    <s v="ECONORD SPA"/>
    <s v="AMSA SPA"/>
    <x v="7"/>
    <x v="7"/>
    <s v="FIR000094/19"/>
    <n v="7640"/>
    <s v="FG958HV"/>
    <s v="AMSA"/>
    <s v="RD"/>
  </r>
  <r>
    <s v="PADERNO DUGNANO"/>
    <x v="31"/>
    <s v="COMUNE DI PADERNO DUGNANO"/>
    <s v="CARIS SERVIZI S.R.L"/>
    <s v="ECONORD SPA"/>
    <x v="8"/>
    <x v="8"/>
    <s v="A160335/18PD"/>
    <n v="2040"/>
    <s v="FP934CG"/>
    <s v="AMSA"/>
    <s v="RD"/>
  </r>
  <r>
    <s v="PADERNO DUGNANO"/>
    <x v="31"/>
    <s v="COMUNE DI PADERNO DUGNANO"/>
    <s v="CARIS SERVIZI S.R.L"/>
    <s v="ECONORD SPA"/>
    <x v="8"/>
    <x v="8"/>
    <s v="A160438/18PD"/>
    <n v="5970"/>
    <s v="DW759DZ"/>
    <s v="AMSA"/>
    <s v="RD"/>
  </r>
  <r>
    <s v="PADERNO DUGNANO"/>
    <x v="31"/>
    <s v="COMUNE DI PADERNO DUGNANO - CDR"/>
    <s v="CARIS SERVIZI S.R.L"/>
    <s v="ECONORD SPA"/>
    <x v="8"/>
    <x v="8"/>
    <s v="A160407/18PD"/>
    <n v="2800"/>
    <s v="FP934CG"/>
    <s v="AMSA"/>
    <s v="RD"/>
  </r>
  <r>
    <s v="PADERNO DUGNANO"/>
    <x v="31"/>
    <s v="COMUNE DI PADERNO DUGNANO - CDR"/>
    <s v="CARIS SERVIZI S.R.L"/>
    <s v="ECONORD SPA"/>
    <x v="8"/>
    <x v="8"/>
    <s v="A160408/18PD"/>
    <n v="2790"/>
    <s v="FP937CG"/>
    <s v="AMSA"/>
    <s v="RD"/>
  </r>
  <r>
    <s v="PADERNO DUGNANO"/>
    <x v="31"/>
    <s v="COMUNE DI PADERNO DUGNANO"/>
    <s v="A2A AMBIENTE SPA - TERMOVALORIZZATORE SILLA 2"/>
    <s v="AMSA SPA"/>
    <x v="9"/>
    <x v="9"/>
    <s v="FIR000072/19"/>
    <n v="1840"/>
    <s v="FL184RF"/>
    <s v="AMSA"/>
    <s v="INDIFFERENZIATO"/>
  </r>
  <r>
    <s v="PADERNO DUGNANO"/>
    <x v="31"/>
    <s v="COMUNE DI PADERNO DUGNANO"/>
    <s v="A2A AMBIENTE SPA - TERMOVALORIZZATORE SILLA 2"/>
    <s v="AMSA SPA"/>
    <x v="9"/>
    <x v="9"/>
    <s v="FIR000073/19"/>
    <n v="2680"/>
    <s v="FL184RF"/>
    <s v="AMSA"/>
    <s v="INDIFFERENZIATO"/>
  </r>
  <r>
    <s v="PADERNO DUGNANO"/>
    <x v="31"/>
    <s v="COMUNE DI PADERNO DUGNANO"/>
    <s v="A2A AMBIENTE SPA - TERMOVALORIZZATORE SILLA 2"/>
    <s v="AMSA SPA"/>
    <x v="9"/>
    <x v="9"/>
    <s v="FIR000085/19"/>
    <n v="14440"/>
    <s v="FR487FF"/>
    <s v="AMSA"/>
    <s v="INDIFFERENZIATO"/>
  </r>
  <r>
    <s v="PADERNO DUGNANO"/>
    <x v="31"/>
    <s v="COMUNE DI PADERNO DUGNANO"/>
    <s v="A2A AMBIENTE SPA - TERMOVALORIZZATORE SILLA 2"/>
    <s v="AMSA SPA"/>
    <x v="9"/>
    <x v="9"/>
    <s v="FIR000091/19"/>
    <n v="7940"/>
    <s v="FR412FF"/>
    <s v="AMSA"/>
    <s v="INDIFFERENZIATO"/>
  </r>
  <r>
    <s v="PADERNO DUGNANO"/>
    <x v="32"/>
    <s v="COMUNE DI PADERNO DUGNANO"/>
    <s v="LURA MACERI SRL - via Madonna"/>
    <s v="AMSA SPA"/>
    <x v="0"/>
    <x v="0"/>
    <s v="FIR000096/19"/>
    <n v="4180"/>
    <s v="FP814SC"/>
    <s v="AMSA"/>
    <s v="RD"/>
  </r>
  <r>
    <s v="PADERNO DUGNANO"/>
    <x v="32"/>
    <s v="COMUNE DI PADERNO DUGNANO"/>
    <s v="LURA MACERI SRL - via Madonna"/>
    <s v="ECONORD SPA - PADERNO DUGNANO"/>
    <x v="1"/>
    <x v="1"/>
    <s v="A160459/18PD"/>
    <n v="5540"/>
    <s v="EK064ZB"/>
    <s v="ECONORD"/>
    <s v="RD"/>
  </r>
  <r>
    <s v="PADERNO DUGNANO"/>
    <x v="32"/>
    <s v="COMUNE DI PADERNO DUGNANO"/>
    <s v="ECONORD SPA"/>
    <s v="AMSA SPA"/>
    <x v="2"/>
    <x v="2"/>
    <s v="FIR000097/19"/>
    <n v="2600"/>
    <s v="CN906DC"/>
    <s v="AMSA"/>
    <s v="RD"/>
  </r>
  <r>
    <s v="PADERNO DUGNANO"/>
    <x v="32"/>
    <s v="COMUNE DI PADERNO DUGNANO"/>
    <s v="ECONORD SPA"/>
    <s v="ECONORD SPA"/>
    <x v="6"/>
    <x v="6"/>
    <s v="A160382/18PD"/>
    <n v="2800"/>
    <s v="FM766WR"/>
    <s v="AMSA"/>
    <s v="RD"/>
  </r>
  <r>
    <s v="PADERNO DUGNANO"/>
    <x v="32"/>
    <s v="COMUNE DI PADERNO DUGNANO"/>
    <s v="ECONORD SPA"/>
    <s v="ECONORD SPA"/>
    <x v="6"/>
    <x v="6"/>
    <s v="A160421/18PD"/>
    <n v="4360"/>
    <s v="FL681XP"/>
    <s v="AMSA"/>
    <s v="RD"/>
  </r>
  <r>
    <s v="PADERNO DUGNANO"/>
    <x v="32"/>
    <s v="COMUNE DI PADERNO DUGNANO - CDR"/>
    <s v="ECONORD SPA"/>
    <s v="ECONORD SPA"/>
    <x v="6"/>
    <x v="6"/>
    <s v="A160446/18PD"/>
    <n v="3580"/>
    <s v="FP934CG"/>
    <s v="AMSA"/>
    <s v="RD"/>
  </r>
  <r>
    <s v="PADERNO DUGNANO"/>
    <x v="32"/>
    <s v="COMUNE DI PADERNO DUGNANO - CDR"/>
    <s v="ECONORD SPA"/>
    <s v="ECONORD SPA"/>
    <x v="6"/>
    <x v="6"/>
    <s v="A160447/18PD"/>
    <n v="3520"/>
    <s v="FP937CG"/>
    <s v="AMSA"/>
    <s v="RD"/>
  </r>
  <r>
    <s v="PADERNO DUGNANO"/>
    <x v="32"/>
    <s v="COMUNE DI PADERNO DUGNANO"/>
    <s v="ECONORD SPA"/>
    <s v="AMSA SPA"/>
    <x v="7"/>
    <x v="7"/>
    <s v="FIR000098/19"/>
    <n v="6120"/>
    <s v="FG958HV"/>
    <s v="AMSA"/>
    <s v="RD"/>
  </r>
  <r>
    <s v="PADERNO DUGNANO"/>
    <x v="32"/>
    <s v="COMUNE DI PADERNO DUGNANO"/>
    <s v="CARIS SERVIZI S.R.L"/>
    <s v="ECONORD SPA"/>
    <x v="8"/>
    <x v="8"/>
    <s v="A160439/18PD"/>
    <n v="5500"/>
    <s v="DW759DZ"/>
    <s v="AMSA"/>
    <s v="RD"/>
  </r>
  <r>
    <s v="PADERNO DUGNANO"/>
    <x v="32"/>
    <s v="COMUNE DI PADERNO DUGNANO - CDR"/>
    <s v="CARIS SERVIZI S.R.L"/>
    <s v="ECONORD SPA"/>
    <x v="8"/>
    <x v="8"/>
    <s v="A160409/19PD"/>
    <n v="2840"/>
    <s v="FP934CG"/>
    <s v="AMSA"/>
    <s v="RD"/>
  </r>
  <r>
    <s v="PADERNO DUGNANO"/>
    <x v="32"/>
    <s v="COMUNE DI PADERNO DUGNANO"/>
    <s v="A2A AMBIENTE SPA - TERMOVALORIZZATORE SILLA 2"/>
    <s v="AMSA SPA"/>
    <x v="9"/>
    <x v="9"/>
    <s v="FIR000090/19"/>
    <n v="7180"/>
    <s v="FR487FF"/>
    <s v="AMSA"/>
    <s v="INDIFFERENZIATO"/>
  </r>
  <r>
    <s v="PADERNO DUGNANO"/>
    <x v="33"/>
    <s v="COMUNE DI PADERNO DUGNANO"/>
    <s v="PANDOLFI SRL - via sacco e vanzetti"/>
    <s v="CITTA' E SALUTE SOC.COOP.SOCIALE ONLUS"/>
    <x v="15"/>
    <x v="15"/>
    <s v="DUG792111/19"/>
    <n v="270"/>
    <m/>
    <s v="ECONORD"/>
    <s v="RD"/>
  </r>
  <r>
    <s v="PADERNO DUGNANO"/>
    <x v="33"/>
    <s v="COMUNE DI PADERNO DUGNANO"/>
    <s v="LURA MACERI SRL - via Madonna"/>
    <s v="AMSA SPA"/>
    <x v="0"/>
    <x v="0"/>
    <s v="FIR000108/19"/>
    <n v="3180"/>
    <s v="FP814SC"/>
    <s v="AMSA"/>
    <s v="RD"/>
  </r>
  <r>
    <s v="PADERNO DUGNANO"/>
    <x v="33"/>
    <s v="COMUNE DI PADERNO DUGNANO"/>
    <s v="ECONORD SPA"/>
    <s v="AMSA SPA"/>
    <x v="2"/>
    <x v="2"/>
    <s v="FIR000109/19"/>
    <n v="1960"/>
    <s v="CN906DC"/>
    <s v="AMSA"/>
    <s v="RD"/>
  </r>
  <r>
    <s v="PADERNO DUGNANO"/>
    <x v="33"/>
    <s v="COMUNE DI PADERNO DUGNANO"/>
    <s v="AMSA SPA - TRASFERENZA - MUGGIANO"/>
    <s v="ECONORD SPA"/>
    <x v="3"/>
    <x v="3"/>
    <s v="A 160469/18 PD"/>
    <n v="7220"/>
    <s v="FP934CG"/>
    <s v="AMSA"/>
    <s v="RD"/>
  </r>
  <r>
    <s v="PADERNO DUGNANO"/>
    <x v="33"/>
    <s v="COMUNE DI PADERNO DUGNANO"/>
    <s v="AMSA SPA - TRASFERENZA - MUGGIANO"/>
    <s v="ECONORD SPA"/>
    <x v="3"/>
    <x v="3"/>
    <s v="A 160470/18 PD"/>
    <n v="4620"/>
    <s v="FP934CG"/>
    <s v="AMSA"/>
    <s v="RD"/>
  </r>
  <r>
    <s v="PADERNO DUGNANO"/>
    <x v="33"/>
    <s v="COMUNE DI PADERNO DUGNANO - CDR"/>
    <s v="ECOLEGNO BRIANZA SRL - via navedano"/>
    <s v="TRASPORTI DELTA SRL"/>
    <x v="4"/>
    <x v="4"/>
    <s v="FIR149598/18"/>
    <n v="10380"/>
    <m/>
    <s v="ECONORD"/>
    <s v="RD"/>
  </r>
  <r>
    <s v="PADERNO DUGNANO"/>
    <x v="33"/>
    <s v="COMUNE DI PADERNO DUGNANO"/>
    <s v="ECONORD SPA"/>
    <s v="AMSA SPA"/>
    <x v="7"/>
    <x v="7"/>
    <s v="FIR000110/19"/>
    <n v="10140"/>
    <s v="FG958HV"/>
    <s v="AMSA"/>
    <s v="RD"/>
  </r>
  <r>
    <s v="PADERNO DUGNANO"/>
    <x v="33"/>
    <s v="COMUNE DI PADERNO DUGNANO - CDR"/>
    <s v="ECONORD SPA"/>
    <s v="ECONORD SPA"/>
    <x v="7"/>
    <x v="7"/>
    <s v="A160396/18PD"/>
    <n v="9100"/>
    <s v="FP934CG"/>
    <s v="AMSA"/>
    <s v="RD"/>
  </r>
  <r>
    <s v="PADERNO DUGNANO"/>
    <x v="33"/>
    <s v="COMUNE DI PADERNO DUGNANO"/>
    <s v="CARIS SERVIZI S.R.L"/>
    <s v="ECONORD SPA"/>
    <x v="8"/>
    <x v="8"/>
    <s v="A160424/18PD"/>
    <n v="3180"/>
    <s v="FP937CG"/>
    <s v="AMSA"/>
    <s v="RD"/>
  </r>
  <r>
    <s v="PADERNO DUGNANO"/>
    <x v="33"/>
    <s v="COMUNE DI PADERNO DUGNANO - CDR"/>
    <s v="CARIS SERVIZI S.R.L"/>
    <s v="ECONORD SPA"/>
    <x v="8"/>
    <x v="8"/>
    <s v="A160410/18PD"/>
    <n v="3850"/>
    <s v="FP934CG"/>
    <s v="AMSA"/>
    <s v="RD"/>
  </r>
  <r>
    <s v="PADERNO DUGNANO"/>
    <x v="33"/>
    <s v="COMUNE DI PADERNO DUGNANO"/>
    <s v="A2A AMBIENTE SPA - TERMOVALORIZZATORE SILLA 2"/>
    <s v="AMSA SPA"/>
    <x v="9"/>
    <x v="9"/>
    <s v="FIR000095/19"/>
    <n v="10540"/>
    <s v="FR412FF"/>
    <s v="AMSA"/>
    <s v="INDIFFERENZIATO"/>
  </r>
  <r>
    <s v="PADERNO DUGNANO"/>
    <x v="33"/>
    <s v="COMUNE DI PADERNO DUGNANO"/>
    <s v="A2A AMBIENTE SPA - TERMOVALORIZZATORE SILLA 2"/>
    <s v="AMSA SPA"/>
    <x v="9"/>
    <x v="9"/>
    <s v="FIR000106/19"/>
    <n v="11080"/>
    <s v="FR487FF"/>
    <s v="AMSA"/>
    <s v="INDIFFERENZIATO"/>
  </r>
  <r>
    <s v="PADERNO DUGNANO"/>
    <x v="33"/>
    <s v="COMUNE DI PADERNO DUGNANO"/>
    <s v="A2A AMBIENTE SPA - TERMOVALORIZZATORE SILLA 2"/>
    <s v="AMSA SPA"/>
    <x v="9"/>
    <x v="9"/>
    <s v="FIR000107/19"/>
    <n v="7040"/>
    <s v="FR412FF"/>
    <s v="AMSA"/>
    <s v="INDIFFERENZIATO"/>
  </r>
  <r>
    <s v="PADERNO DUGNANO"/>
    <x v="34"/>
    <s v="COMUNE DI PADERNO DUGNANO - CDR"/>
    <s v="S.E.VAL. S.R.L.. - via san martino"/>
    <s v="SETRA SRL"/>
    <x v="12"/>
    <x v="12"/>
    <s v="FIR0012635/19"/>
    <n v="1520"/>
    <m/>
    <s v="ECONORD"/>
    <s v="RD"/>
  </r>
  <r>
    <s v="PADERNO DUGNANO"/>
    <x v="34"/>
    <s v="COMUNE DI PADERNO DUGNANO"/>
    <s v="LURA MACERI SRL - via Madonna"/>
    <s v="AMSA SPA"/>
    <x v="0"/>
    <x v="0"/>
    <s v="FIR000113/19"/>
    <n v="3880"/>
    <s v="FP814SC"/>
    <s v="AMSA"/>
    <s v="RD"/>
  </r>
  <r>
    <s v="PADERNO DUGNANO"/>
    <x v="34"/>
    <s v="COMUNE DI PADERNO DUGNANO - CDR"/>
    <s v="LURA MACERI SRL - via Madonna"/>
    <s v="ECONORD SPA - PADERNO DUGNANO"/>
    <x v="0"/>
    <x v="0"/>
    <s v="A160402/18PD"/>
    <n v="3460"/>
    <s v="FP937CG"/>
    <s v="ECONORD"/>
    <s v="RD"/>
  </r>
  <r>
    <s v="PADERNO DUGNANO"/>
    <x v="34"/>
    <s v="COMUNE DI PADERNO DUGNANO"/>
    <s v="LURA MACERI SRL - via Madonna"/>
    <s v="ECONORD SPA - PADERNO DUGNANO"/>
    <x v="1"/>
    <x v="1"/>
    <s v="A160460/18PD"/>
    <n v="2360"/>
    <s v="FL678XP"/>
    <s v="ECONORD"/>
    <s v="RD"/>
  </r>
  <r>
    <s v="PADERNO DUGNANO"/>
    <x v="34"/>
    <s v="COMUNE DI PADERNO DUGNANO"/>
    <s v="ECONORD SPA"/>
    <s v="AMSA SPA"/>
    <x v="2"/>
    <x v="2"/>
    <s v="FIR000114/19"/>
    <n v="2320"/>
    <s v="CN906DC"/>
    <s v="AMSA"/>
    <s v="RD"/>
  </r>
  <r>
    <s v="PADERNO DUGNANO"/>
    <x v="34"/>
    <s v="COMUNE DI PADERNO DUGNANO"/>
    <s v="AMSA SPA - TRASFERENZA - MUGGIANO"/>
    <s v="ECONORD SPA"/>
    <x v="3"/>
    <x v="3"/>
    <s v="A 160471/18 PD"/>
    <n v="5250"/>
    <s v="FP934CG"/>
    <s v="AMSA"/>
    <s v="RD"/>
  </r>
  <r>
    <s v="PADERNO DUGNANO"/>
    <x v="34"/>
    <s v="COMUNE DI PADERNO DUGNANO - CDR"/>
    <s v="ECOLEGNO BRIANZA SRL - via navedano"/>
    <s v="ECOLEGNO BRIANZA S.R.L."/>
    <x v="4"/>
    <x v="4"/>
    <s v="RIF1129120/18"/>
    <n v="10160"/>
    <m/>
    <s v="ECONORD"/>
    <s v="RD"/>
  </r>
  <r>
    <s v="PADERNO DUGNANO"/>
    <x v="34"/>
    <s v="COMUNE DI PADERNO DUGNANO"/>
    <s v="ECONORD SPA"/>
    <s v="ECONORD SPA"/>
    <x v="5"/>
    <x v="5"/>
    <s v="A160477/18PD"/>
    <n v="5460"/>
    <s v="FP934CG"/>
    <s v="AMSA"/>
    <s v="RD"/>
  </r>
  <r>
    <s v="PADERNO DUGNANO"/>
    <x v="34"/>
    <s v="COMUNE DI PADERNO DUGNANO"/>
    <s v="ECONORD SPA"/>
    <s v="ECONORD SPA"/>
    <x v="6"/>
    <x v="6"/>
    <s v="A160422/18PD"/>
    <n v="3960"/>
    <s v="FL681XP"/>
    <s v="AMSA"/>
    <s v="RD"/>
  </r>
  <r>
    <s v="PADERNO DUGNANO"/>
    <x v="34"/>
    <s v="COMUNE DI PADERNO DUGNANO"/>
    <s v="ECONORD SPA"/>
    <s v="AMSA SPA"/>
    <x v="7"/>
    <x v="7"/>
    <s v="FIR000115/19"/>
    <n v="9720"/>
    <s v="FG958HV"/>
    <s v="AMSA"/>
    <s v="RD"/>
  </r>
  <r>
    <s v="PADERNO DUGNANO"/>
    <x v="34"/>
    <s v="COMUNE DI PADERNO DUGNANO"/>
    <s v="CARIS SERVIZI S.R.L"/>
    <s v="ECONORD SPA"/>
    <x v="8"/>
    <x v="8"/>
    <s v="A160473/18PD"/>
    <n v="11010"/>
    <s v="DW759DZ"/>
    <s v="AMSA"/>
    <s v="RD"/>
  </r>
  <r>
    <s v="PADERNO DUGNANO"/>
    <x v="34"/>
    <s v="COMUNE DI PADERNO DUGNANO - CDR"/>
    <s v="CARIS SERVIZI S.R.L"/>
    <s v="ECONORD SPA"/>
    <x v="8"/>
    <x v="8"/>
    <s v="A160411/18PD"/>
    <n v="3710"/>
    <s v="FP934CG"/>
    <s v="AMSA"/>
    <s v="RD"/>
  </r>
  <r>
    <s v="PADERNO DUGNANO"/>
    <x v="34"/>
    <s v="COMUNE DI PADERNO DUGNANO"/>
    <s v="A2A AMBIENTE SPA - TERMOVALORIZZATORE SILLA 2"/>
    <s v="AMSA SPA"/>
    <x v="9"/>
    <x v="9"/>
    <s v="FIR000074/19"/>
    <n v="3220"/>
    <s v="FL186RF"/>
    <s v="AMSA"/>
    <s v="INDIFFERENZIATO"/>
  </r>
  <r>
    <s v="PADERNO DUGNANO"/>
    <x v="34"/>
    <s v="COMUNE DI PADERNO DUGNANO"/>
    <s v="A2A AMBIENTE SPA - TERMOVALORIZZATORE SILLA 2"/>
    <s v="AMSA SPA"/>
    <x v="9"/>
    <x v="9"/>
    <s v="FIR000075/19"/>
    <n v="2400"/>
    <s v="FL186RF"/>
    <s v="AMSA"/>
    <s v="INDIFFERENZIATO"/>
  </r>
  <r>
    <s v="PADERNO DUGNANO"/>
    <x v="34"/>
    <s v="COMUNE DI PADERNO DUGNANO"/>
    <s v="A2A AMBIENTE SPA - TERMOVALORIZZATORE SILLA 2"/>
    <s v="AMSA SPA"/>
    <x v="9"/>
    <x v="9"/>
    <s v="FIR000111/19"/>
    <n v="10860"/>
    <s v="FR487FF"/>
    <s v="AMSA"/>
    <s v="INDIFFERENZIATO"/>
  </r>
  <r>
    <s v="PADERNO DUGNANO"/>
    <x v="34"/>
    <s v="COMUNE DI PADERNO DUGNANO"/>
    <s v="A2A AMBIENTE SPA - TERMOVALORIZZATORE SILLA 2"/>
    <s v="AMSA SPA"/>
    <x v="9"/>
    <x v="9"/>
    <s v="FIR000112/19"/>
    <n v="8960"/>
    <s v="FR412FF"/>
    <s v="AMSA"/>
    <s v="INDIFFERENZIATO"/>
  </r>
  <r>
    <s v="PADERNO DUGNANO"/>
    <x v="35"/>
    <s v="COMUNE DI PADERNO DUGNANO"/>
    <s v="GRANDI IMPIANTI ECOLOGICI S.R.L. - via provinciale"/>
    <s v="ECONORD SPA - TURATE"/>
    <x v="17"/>
    <x v="17"/>
    <s v="A130862/19TU"/>
    <n v="260"/>
    <s v="EB615CF"/>
    <s v="ECONORD"/>
    <s v="RD"/>
  </r>
  <r>
    <s v="PADERNO DUGNANO"/>
    <x v="35"/>
    <s v="COMUNE DI PADERNO DUGNANO - CDR"/>
    <s v="GRANDI IMPIANTI ECOLOGICI S.R.L. - via provinciale"/>
    <s v="ECONORD SPA - TURATE"/>
    <x v="17"/>
    <x v="17"/>
    <s v="A130863/19TU"/>
    <n v="74"/>
    <s v="EB615CF"/>
    <s v="ECONORD"/>
    <s v="RD"/>
  </r>
  <r>
    <s v="PADERNO DUGNANO"/>
    <x v="35"/>
    <s v="COMUNE DI PADERNO DUGNANO"/>
    <s v="LURA MACERI SRL - via Madonna"/>
    <s v="AMSA SPA"/>
    <x v="0"/>
    <x v="0"/>
    <s v="FIR000118/19"/>
    <n v="5020"/>
    <s v="FP814SC"/>
    <s v="AMSA"/>
    <s v="RD"/>
  </r>
  <r>
    <s v="PADERNO DUGNANO"/>
    <x v="35"/>
    <s v="COMUNE DI PADERNO DUGNANO - CDR"/>
    <s v="LURA MACERI SRL - via Madonna"/>
    <s v="ECONORD SPA - PADERNO DUGNANO"/>
    <x v="0"/>
    <x v="0"/>
    <s v="A160403/18PD"/>
    <n v="5220"/>
    <s v="FP937CG"/>
    <s v="ECONORD"/>
    <s v="RD"/>
  </r>
  <r>
    <s v="PADERNO DUGNANO"/>
    <x v="35"/>
    <s v="COMUNE DI PADERNO DUGNANO"/>
    <s v="LURA MACERI SRL - via Madonna"/>
    <s v="ECONORD SPA - PADERNO DUGNANO"/>
    <x v="1"/>
    <x v="1"/>
    <s v="A160461/18PD"/>
    <n v="2540"/>
    <s v="FL678XP"/>
    <s v="ECONORD"/>
    <s v="RD"/>
  </r>
  <r>
    <s v="PADERNO DUGNANO"/>
    <x v="35"/>
    <s v="COMUNE DI PADERNO DUGNANO"/>
    <s v="ECONORD SPA"/>
    <s v="AMSA SPA"/>
    <x v="2"/>
    <x v="2"/>
    <s v="FIR000119/19"/>
    <n v="3980"/>
    <s v="FR488FF"/>
    <s v="AMSA"/>
    <s v="RD"/>
  </r>
  <r>
    <s v="PADERNO DUGNANO"/>
    <x v="35"/>
    <s v="COMUNE DI PADERNO DUGNANO"/>
    <s v="AMSA SPA - TRASFERENZA - MUGGIANO"/>
    <s v="ECONORD SPA"/>
    <x v="3"/>
    <x v="3"/>
    <s v="A 160472/18 PD"/>
    <n v="7230"/>
    <s v="FP934CG"/>
    <s v="AMSA"/>
    <s v="RD"/>
  </r>
  <r>
    <s v="PADERNO DUGNANO"/>
    <x v="35"/>
    <s v="COMUNE DI PADERNO DUGNANO"/>
    <s v="ECONORD SPA"/>
    <s v="ECONORD SPA"/>
    <x v="6"/>
    <x v="6"/>
    <s v="A160423/18PD"/>
    <n v="2040"/>
    <s v="FM766WR"/>
    <s v="AMSA"/>
    <s v="RD"/>
  </r>
  <r>
    <s v="PADERNO DUGNANO"/>
    <x v="35"/>
    <s v="COMUNE DI PADERNO DUGNANO - CDR"/>
    <s v="ECONORD SPA"/>
    <s v="ECONORD SPA"/>
    <x v="6"/>
    <x v="6"/>
    <s v="A160448/18PD"/>
    <n v="5960"/>
    <s v="FP937CG"/>
    <s v="AMSA"/>
    <s v="RD"/>
  </r>
  <r>
    <s v="PADERNO DUGNANO"/>
    <x v="35"/>
    <s v="COMUNE DI PADERNO DUGNANO"/>
    <s v="ECONORD SPA"/>
    <s v="AMSA SPA"/>
    <x v="7"/>
    <x v="7"/>
    <s v="FIR000125/19"/>
    <n v="7120"/>
    <s v="FG958HV"/>
    <s v="AMSA"/>
    <s v="RD"/>
  </r>
  <r>
    <s v="PADERNO DUGNANO"/>
    <x v="35"/>
    <s v="COMUNE DI PADERNO DUGNANO - CDR"/>
    <s v="ECONORD SPA"/>
    <s v="ECONORD SPA"/>
    <x v="7"/>
    <x v="7"/>
    <s v="A160397/18PD"/>
    <n v="6900"/>
    <s v="FP934CG"/>
    <s v="AMSA"/>
    <s v="RD"/>
  </r>
  <r>
    <s v="PADERNO DUGNANO"/>
    <x v="35"/>
    <s v="COMUNE DI PADERNO DUGNANO"/>
    <s v="CARIS SERVIZI S.R.L"/>
    <s v="ECONORD SPA"/>
    <x v="8"/>
    <x v="8"/>
    <s v="A160474/18PD"/>
    <n v="7140"/>
    <s v="DW759DZ"/>
    <s v="AMSA"/>
    <s v="RD"/>
  </r>
  <r>
    <s v="PADERNO DUGNANO"/>
    <x v="35"/>
    <s v="COMUNE DI PADERNO DUGNANO - CDR"/>
    <s v="CARIS SERVIZI S.R.L"/>
    <s v="ECONORD SPA"/>
    <x v="8"/>
    <x v="8"/>
    <s v="A160412/18PD"/>
    <n v="3170"/>
    <s v="FP934CG"/>
    <s v="AMSA"/>
    <s v="RD"/>
  </r>
  <r>
    <s v="PADERNO DUGNANO"/>
    <x v="35"/>
    <s v="COMUNE DI PADERNO DUGNANO"/>
    <s v="A2A AMBIENTE SPA - TERMOVALORIZZATORE SILLA 2"/>
    <s v="AMSA SPA"/>
    <x v="9"/>
    <x v="9"/>
    <s v="FIR000116/19"/>
    <n v="11260"/>
    <s v="FR487FF"/>
    <s v="AMSA"/>
    <s v="INDIFFERENZIATO"/>
  </r>
  <r>
    <s v="PADERNO DUGNANO"/>
    <x v="35"/>
    <s v="COMUNE DI PADERNO DUGNANO"/>
    <s v="A2A AMBIENTE SPA - TERMOVALORIZZATORE SILLA 2"/>
    <s v="AMSA SPA"/>
    <x v="9"/>
    <x v="9"/>
    <s v="FIR000117/19"/>
    <n v="8060"/>
    <s v="FR412FF"/>
    <s v="AMSA"/>
    <s v="INDIFFERENZIATO"/>
  </r>
  <r>
    <s v="PADERNO DUGNANO"/>
    <x v="36"/>
    <s v="COMUNE DI PADERNO DUGNANO"/>
    <s v="LURA MACERI SRL - via Madonna"/>
    <s v="AMSA SPA"/>
    <x v="0"/>
    <x v="0"/>
    <s v="FIR000099/19"/>
    <n v="620"/>
    <s v="EC322TP"/>
    <s v="AMSA"/>
    <s v="RD"/>
  </r>
  <r>
    <s v="PADERNO DUGNANO"/>
    <x v="36"/>
    <s v="COMUNE DI PADERNO DUGNANO"/>
    <s v="LURA MACERI SRL - via Madonna"/>
    <s v="AMSA SPA"/>
    <x v="0"/>
    <x v="0"/>
    <s v="FIR000123/19"/>
    <n v="6420"/>
    <s v="FP814SC"/>
    <s v="AMSA"/>
    <s v="RD"/>
  </r>
  <r>
    <s v="PADERNO DUGNANO"/>
    <x v="36"/>
    <s v="COMUNE DI PADERNO DUGNANO"/>
    <s v="LURA MACERI SRL - via Madonna"/>
    <s v="ECONORD SPA - PADERNO DUGNANO"/>
    <x v="1"/>
    <x v="1"/>
    <s v="A160495/18PD"/>
    <n v="2040"/>
    <s v="FL678XP"/>
    <s v="ECONORD"/>
    <s v="RD"/>
  </r>
  <r>
    <s v="PADERNO DUGNANO"/>
    <x v="36"/>
    <s v="COMUNE DI PADERNO DUGNANO"/>
    <s v="ECONORD SPA"/>
    <s v="AMSA SPA"/>
    <x v="2"/>
    <x v="2"/>
    <s v="FIR000124/19"/>
    <n v="4780"/>
    <s v="FR488FF"/>
    <s v="AMSA"/>
    <s v="RD"/>
  </r>
  <r>
    <s v="PADERNO DUGNANO"/>
    <x v="36"/>
    <s v="COMUNE DI PADERNO DUGNANO"/>
    <s v="AMSA SPA - TRASFERENZA - MUGGIANO"/>
    <s v="ECONORD SPA"/>
    <x v="3"/>
    <x v="3"/>
    <s v="A 160507/18 PD"/>
    <n v="8220"/>
    <s v="FP934CG"/>
    <s v="AMSA"/>
    <s v="RD"/>
  </r>
  <r>
    <s v="PADERNO DUGNANO"/>
    <x v="36"/>
    <s v="COMUNE DI PADERNO DUGNANO - CDR"/>
    <s v="ECOLEGNO BRIANZA SRL - via navedano"/>
    <s v="ECOLEGNO BRIANZA S.R.L."/>
    <x v="4"/>
    <x v="4"/>
    <s v="RIF1129121/18"/>
    <n v="11440"/>
    <m/>
    <s v="ECONORD"/>
    <s v="RD"/>
  </r>
  <r>
    <s v="PADERNO DUGNANO"/>
    <x v="36"/>
    <s v="COMUNE DI PADERNO DUGNANO"/>
    <s v="ECONORD SPA"/>
    <s v="ECONORD SPA"/>
    <x v="6"/>
    <x v="6"/>
    <s v="A160462/18PD"/>
    <n v="3580"/>
    <s v="FM766WR"/>
    <s v="AMSA"/>
    <s v="RD"/>
  </r>
  <r>
    <s v="PADERNO DUGNANO"/>
    <x v="36"/>
    <s v="COMUNE DI PADERNO DUGNANO"/>
    <s v="ECONORD SPA"/>
    <s v="AMSA SPA"/>
    <x v="7"/>
    <x v="7"/>
    <s v="FIR000120/19"/>
    <n v="7880"/>
    <s v="FG958HV"/>
    <s v="AMSA"/>
    <s v="RD"/>
  </r>
  <r>
    <s v="PADERNO DUGNANO"/>
    <x v="36"/>
    <s v="COMUNE DI PADERNO DUGNANO"/>
    <s v="CARIS SERVIZI S.R.L"/>
    <s v="ECONORD SPA"/>
    <x v="8"/>
    <x v="8"/>
    <s v="A160425/18PD"/>
    <n v="2700"/>
    <s v="FP937CG"/>
    <s v="AMSA"/>
    <s v="RD"/>
  </r>
  <r>
    <s v="PADERNO DUGNANO"/>
    <x v="36"/>
    <s v="COMUNE DI PADERNO DUGNANO - CDR"/>
    <s v="CARIS SERVIZI S.R.L"/>
    <s v="ECONORD SPA"/>
    <x v="8"/>
    <x v="8"/>
    <s v="A160413/18PD"/>
    <n v="3460"/>
    <s v="FP934CG"/>
    <s v="AMSA"/>
    <s v="RD"/>
  </r>
  <r>
    <s v="PADERNO DUGNANO"/>
    <x v="36"/>
    <s v="COMUNE DI PADERNO DUGNANO - CDR"/>
    <s v="CAVA FUSI SRL - ambito territoriale estrattivo g4"/>
    <s v="ECONORD SPA - PADERNO DUGNANO"/>
    <x v="14"/>
    <x v="14"/>
    <s v="A160493/18PD"/>
    <n v="8800"/>
    <s v="FP934CG"/>
    <s v="ECONORD"/>
    <s v="RD"/>
  </r>
  <r>
    <s v="PADERNO DUGNANO"/>
    <x v="36"/>
    <s v="COMUNE DI PADERNO DUGNANO"/>
    <s v="A2A AMBIENTE SPA - TERMOVALORIZZATORE SILLA 2"/>
    <s v="AMSA SPA"/>
    <x v="9"/>
    <x v="9"/>
    <s v="FIR000122/19"/>
    <n v="8560"/>
    <s v="FR412FF"/>
    <s v="AMSA"/>
    <s v="INDIFFERENZIATO"/>
  </r>
  <r>
    <s v="PADERNO DUGNANO"/>
    <x v="36"/>
    <s v="COMUNE DI PADERNO DUGNANO"/>
    <s v="A2A AMBIENTE SPA - TERMOVALORIZZATORE SILLA 2"/>
    <s v="ECONORD SPA"/>
    <x v="9"/>
    <x v="9"/>
    <s v="A160428/18"/>
    <n v="6140"/>
    <s v="EK985KT"/>
    <s v="AMSA"/>
    <s v="INDIFFERENZIATO"/>
  </r>
  <r>
    <s v="PADERNO DUGNANO"/>
    <x v="37"/>
    <s v="COMUNE DI PADERNO DUGNANO - CDR"/>
    <s v="AMQ AMBIENTE DI QARRI ARBER - via sant'antonio da padova"/>
    <s v="DU.ECO SRL"/>
    <x v="11"/>
    <x v="11"/>
    <s v="EDI578995/19"/>
    <n v="1620"/>
    <m/>
    <s v="ECONORD"/>
    <s v="RD"/>
  </r>
  <r>
    <s v="PADERNO DUGNANO"/>
    <x v="37"/>
    <s v="COMUNE DI PADERNO DUGNANO"/>
    <s v="LURA MACERI SRL - via Madonna"/>
    <s v="AMSA SPA"/>
    <x v="0"/>
    <x v="0"/>
    <s v="FIR000128/19"/>
    <n v="5040"/>
    <s v="FP814SC"/>
    <s v="AMSA"/>
    <s v="RD"/>
  </r>
  <r>
    <s v="PADERNO DUGNANO"/>
    <x v="37"/>
    <s v="COMUNE DI PADERNO DUGNANO - CDR"/>
    <s v="LURA MACERI SRL - via Madonna"/>
    <s v="ECONORD SPA - PADERNO DUGNANO"/>
    <x v="0"/>
    <x v="0"/>
    <s v="A160449/18PD"/>
    <n v="1820"/>
    <s v="FP937CG"/>
    <s v="ECONORD"/>
    <s v="RD"/>
  </r>
  <r>
    <s v="PADERNO DUGNANO"/>
    <x v="37"/>
    <s v="COMUNE DI PADERNO DUGNANO"/>
    <s v="LURA MACERI SRL - via Madonna"/>
    <s v="ECONORD SPA - PADERNO DUGNANO"/>
    <x v="1"/>
    <x v="1"/>
    <s v="A160497/18PD"/>
    <n v="3020"/>
    <s v="EK064ZB"/>
    <s v="ECONORD"/>
    <s v="RD"/>
  </r>
  <r>
    <s v="PADERNO DUGNANO"/>
    <x v="37"/>
    <s v="COMUNE DI PADERNO DUGNANO"/>
    <s v="LURA MACERI SRL - via Madonna"/>
    <s v="ECONORD SPA - PADERNO DUGNANO"/>
    <x v="1"/>
    <x v="1"/>
    <s v="A160496/18PD"/>
    <n v="2140"/>
    <s v="FL678XP"/>
    <s v="ECONORD"/>
    <s v="RD"/>
  </r>
  <r>
    <s v="PADERNO DUGNANO"/>
    <x v="37"/>
    <s v="COMUNE DI PADERNO DUGNANO"/>
    <s v="AMSA SPA - TRASFERENZA - MUGGIANO"/>
    <s v="ECONORD SPA"/>
    <x v="3"/>
    <x v="3"/>
    <s v="A 160508/18 PD"/>
    <n v="6280"/>
    <s v="FP934CG"/>
    <s v="AMSA"/>
    <s v="RD"/>
  </r>
  <r>
    <s v="PADERNO DUGNANO"/>
    <x v="37"/>
    <s v="COMUNE DI PADERNO DUGNANO - CDR"/>
    <s v="ECOLEGNO BRIANZA SRL - via navedano"/>
    <s v="ECOLEGNO BRIANZA S.R.L."/>
    <x v="4"/>
    <x v="4"/>
    <s v="RIF1129122/18"/>
    <n v="5520"/>
    <m/>
    <s v="ECONORD"/>
    <s v="RD"/>
  </r>
  <r>
    <s v="PADERNO DUGNANO"/>
    <x v="37"/>
    <s v="COMUNE DI PADERNO DUGNANO - CDR"/>
    <s v="NICKEL STEEL ECOLOGY SRL - via m. d'antona"/>
    <s v="NICKEL STEEL ECOLOGY S.R.L."/>
    <x v="13"/>
    <x v="13"/>
    <s v="DUC212875/18"/>
    <n v="7600"/>
    <m/>
    <s v="ECONORD"/>
    <s v="RD"/>
  </r>
  <r>
    <s v="PADERNO DUGNANO"/>
    <x v="37"/>
    <s v="COMUNE DI PADERNO DUGNANO"/>
    <s v="ECONORD SPA"/>
    <s v="ECONORD SPA"/>
    <x v="6"/>
    <x v="6"/>
    <s v="A160463/18PD"/>
    <n v="4540"/>
    <s v="EN520RH"/>
    <s v="AMSA"/>
    <s v="RD"/>
  </r>
  <r>
    <s v="PADERNO DUGNANO"/>
    <x v="37"/>
    <s v="COMUNE DI PADERNO DUGNANO - CDR"/>
    <s v="ECONORD SPA"/>
    <s v="ECONORD SPA"/>
    <x v="6"/>
    <x v="6"/>
    <s v="A160481/18PD"/>
    <n v="4500"/>
    <s v="FP934CG"/>
    <s v="AMSA"/>
    <s v="RD"/>
  </r>
  <r>
    <s v="PADERNO DUGNANO"/>
    <x v="37"/>
    <s v="COMUNE DI PADERNO DUGNANO"/>
    <s v="ECONORD SPA"/>
    <s v="AMSA SPA"/>
    <x v="7"/>
    <x v="7"/>
    <s v="FIR000130/19"/>
    <n v="7500"/>
    <s v="FG958HV"/>
    <s v="AMSA"/>
    <s v="RD"/>
  </r>
  <r>
    <s v="PADERNO DUGNANO"/>
    <x v="37"/>
    <s v="COMUNE DI PADERNO DUGNANO"/>
    <s v="CARIS SERVIZI S.R.L"/>
    <s v="ECONORD SPA"/>
    <x v="8"/>
    <x v="8"/>
    <s v="A160475/18PD"/>
    <n v="9710"/>
    <s v="DW759DZ"/>
    <s v="AMSA"/>
    <s v="RD"/>
  </r>
  <r>
    <s v="PADERNO DUGNANO"/>
    <x v="37"/>
    <s v="COMUNE DI PADERNO DUGNANO - CDR"/>
    <s v="CARIS SERVIZI S.R.L"/>
    <s v="ECONORD SPA"/>
    <x v="8"/>
    <x v="8"/>
    <s v="A160453/18PD"/>
    <n v="2150"/>
    <s v="FP937CG"/>
    <s v="AMSA"/>
    <s v="RD"/>
  </r>
  <r>
    <s v="PADERNO DUGNANO"/>
    <x v="37"/>
    <s v="COMUNE DI PADERNO DUGNANO - CDR"/>
    <s v="CARIS SERVIZI S.R.L"/>
    <s v="ECONORD SPA"/>
    <x v="8"/>
    <x v="8"/>
    <s v="A160454/18PD"/>
    <n v="2560"/>
    <s v="FP934CG"/>
    <s v="AMSA"/>
    <s v="RD"/>
  </r>
  <r>
    <s v="PADERNO DUGNANO"/>
    <x v="37"/>
    <s v="COMUNE DI PADERNO DUGNANO"/>
    <s v="A2A AMBIENTE SPA - TERMOVALORIZZATORE SILLA 2"/>
    <s v="AMSA SPA"/>
    <x v="9"/>
    <x v="9"/>
    <s v="FIR000104/19"/>
    <n v="3080"/>
    <s v="FL186RF"/>
    <s v="AMSA"/>
    <s v="INDIFFERENZIATO"/>
  </r>
  <r>
    <s v="PADERNO DUGNANO"/>
    <x v="37"/>
    <s v="COMUNE DI PADERNO DUGNANO"/>
    <s v="A2A AMBIENTE SPA - TERMOVALORIZZATORE SILLA 2"/>
    <s v="AMSA SPA"/>
    <x v="9"/>
    <x v="9"/>
    <s v="FIR000105/19"/>
    <n v="1720"/>
    <s v="FL186RF"/>
    <s v="AMSA"/>
    <s v="INDIFFERENZIATO"/>
  </r>
  <r>
    <s v="PADERNO DUGNANO"/>
    <x v="37"/>
    <s v="COMUNE DI PADERNO DUGNANO"/>
    <s v="A2A AMBIENTE SPA - TERMOVALORIZZATORE SILLA 2"/>
    <s v="AMSA SPA"/>
    <x v="9"/>
    <x v="9"/>
    <s v="FIR000121/19"/>
    <n v="14380"/>
    <s v="FR487FF"/>
    <s v="AMSA"/>
    <s v="INDIFFERENZIATO"/>
  </r>
  <r>
    <s v="PADERNO DUGNANO"/>
    <x v="37"/>
    <s v="COMUNE DI PADERNO DUGNANO"/>
    <s v="A2A AMBIENTE SPA - TERMOVALORIZZATORE SILLA 2"/>
    <s v="AMSA SPA"/>
    <x v="9"/>
    <x v="9"/>
    <s v="FIR000127/19"/>
    <n v="7480"/>
    <s v="FR412FF"/>
    <s v="AMSA"/>
    <s v="INDIFFERENZIATO"/>
  </r>
  <r>
    <s v="PADERNO DUGNANO"/>
    <x v="37"/>
    <s v="COMUNE DI PADERNO DUGNANO"/>
    <s v="A2A AMBIENTE SPA - TERMOVALORIZZATORE SILLA 2"/>
    <s v="ECONORD SPA"/>
    <x v="9"/>
    <x v="9"/>
    <s v="A160466/18"/>
    <n v="2660"/>
    <s v="FL681XP"/>
    <s v="AMSA"/>
    <s v="INDIFFERENZIATO"/>
  </r>
  <r>
    <s v="PADERNO DUGNANO"/>
    <x v="38"/>
    <s v="COMUNE DI PADERNO DUGNANO"/>
    <s v="LURA MACERI SRL - via Madonna"/>
    <s v="AMSA SPA"/>
    <x v="0"/>
    <x v="0"/>
    <s v="FIR000132/19"/>
    <n v="4320"/>
    <s v="FP814SC"/>
    <s v="AMSA"/>
    <s v="RD"/>
  </r>
  <r>
    <s v="PADERNO DUGNANO"/>
    <x v="38"/>
    <s v="COMUNE DI PADERNO DUGNANO"/>
    <s v="ECONORD SPA"/>
    <s v="AMSA SPA"/>
    <x v="2"/>
    <x v="2"/>
    <s v="FIR000129/19"/>
    <n v="4600"/>
    <s v="FR488FF"/>
    <s v="AMSA"/>
    <s v="RD"/>
  </r>
  <r>
    <s v="PADERNO DUGNANO"/>
    <x v="38"/>
    <s v="COMUNE DI PADERNO DUGNANO"/>
    <s v="ECONORD SPA"/>
    <s v="ECONORD SPA"/>
    <x v="6"/>
    <x v="6"/>
    <s v="A160464/18PD"/>
    <n v="1600"/>
    <s v="EN520RH"/>
    <s v="AMSA"/>
    <s v="RD"/>
  </r>
  <r>
    <s v="PADERNO DUGNANO"/>
    <x v="38"/>
    <s v="COMUNE DI PADERNO DUGNANO"/>
    <s v="ECONORD SPA"/>
    <s v="AMSA SPA"/>
    <x v="7"/>
    <x v="7"/>
    <s v="FIR000134/19"/>
    <n v="5540"/>
    <s v="FG958HV"/>
    <s v="AMSA"/>
    <s v="RD"/>
  </r>
  <r>
    <s v="PADERNO DUGNANO"/>
    <x v="38"/>
    <s v="COMUNE DI PADERNO DUGNANO"/>
    <s v="CARIS SERVIZI S.R.L"/>
    <s v="ECONORD SPA"/>
    <x v="8"/>
    <x v="8"/>
    <s v="A160476/18PD"/>
    <n v="6250"/>
    <s v="DW759DZ"/>
    <s v="AMSA"/>
    <s v="RD"/>
  </r>
  <r>
    <s v="PADERNO DUGNANO"/>
    <x v="38"/>
    <s v="COMUNE DI PADERNO DUGNANO - CDR"/>
    <s v="CARIS SERVIZI S.R.L"/>
    <s v="ECONORD SPA"/>
    <x v="8"/>
    <x v="8"/>
    <s v="A160455/18PD"/>
    <n v="1710"/>
    <s v="FP937CG"/>
    <s v="AMSA"/>
    <s v="RD"/>
  </r>
  <r>
    <s v="PADERNO DUGNANO"/>
    <x v="38"/>
    <s v="COMUNE DI PADERNO DUGNANO"/>
    <s v="A2A AMBIENTE SPA - TERMOVALORIZZATORE SILLA 2"/>
    <s v="AMSA SPA"/>
    <x v="9"/>
    <x v="9"/>
    <s v="FIR000126/19"/>
    <n v="6400"/>
    <s v="FR487FF"/>
    <s v="AMSA"/>
    <s v="INDIFFERENZIATO"/>
  </r>
  <r>
    <s v="PADERNO DUGNANO"/>
    <x v="38"/>
    <s v="COMUNE DI PADERNO DUGNANO"/>
    <s v="A2A AMBIENTE SPA - TERMOVALORIZZATORE SILLA 2"/>
    <s v="AMSA SPA"/>
    <x v="9"/>
    <x v="9"/>
    <s v="FIR000135/19"/>
    <n v="6440"/>
    <s v="FR412FF"/>
    <s v="AMSA"/>
    <s v="INDIFFERENZIATO"/>
  </r>
  <r>
    <s v="PADERNO DUGNANO"/>
    <x v="38"/>
    <s v="COMUNE DI PADERNO DUGNANO"/>
    <s v="A2A AMBIENTE SPA - TERMOVALORIZZATORE SILLA 2"/>
    <s v="ECONORD SPA"/>
    <x v="9"/>
    <x v="9"/>
    <s v="A160518/18"/>
    <n v="2700"/>
    <s v="FL681XP"/>
    <s v="AMSA"/>
    <s v="INDIFFERENZIATO"/>
  </r>
  <r>
    <s v="PADERNO DUGNANO"/>
    <x v="39"/>
    <s v="COMUNE DI PADERNO DUGNANO - CDR"/>
    <s v="RELIGHT S.R.L. - via lainate"/>
    <s v="RELIGHT S.R.L."/>
    <x v="10"/>
    <x v="10"/>
    <s v="RIF544634/18"/>
    <n v="3059"/>
    <m/>
    <s v="ECONORD"/>
    <s v="RD"/>
  </r>
  <r>
    <s v="PADERNO DUGNANO"/>
    <x v="39"/>
    <s v="COMUNE DI PADERNO DUGNANO"/>
    <s v="LURA MACERI SRL - via Madonna"/>
    <s v="AMSA SPA"/>
    <x v="0"/>
    <x v="0"/>
    <s v="FIR000137/19"/>
    <n v="3460"/>
    <s v="CN906DC"/>
    <s v="AMSA"/>
    <s v="RD"/>
  </r>
  <r>
    <s v="PADERNO DUGNANO"/>
    <x v="39"/>
    <s v="COMUNE DI PADERNO DUGNANO"/>
    <s v="AMSA SPA - TRASFERENZA - MUGGIANO"/>
    <s v="ECONORD SPA"/>
    <x v="3"/>
    <x v="3"/>
    <s v="A 160509/18 PD"/>
    <n v="6220"/>
    <s v="FP934CG"/>
    <s v="AMSA"/>
    <s v="RD"/>
  </r>
  <r>
    <s v="PADERNO DUGNANO"/>
    <x v="39"/>
    <s v="COMUNE DI PADERNO DUGNANO - CDR"/>
    <s v="ECOLEGNO BRIANZA SRL - via navedano"/>
    <s v="ECOLEGNO BRIANZA S.R.L."/>
    <x v="4"/>
    <x v="4"/>
    <s v="RIF1129123/18"/>
    <n v="8200"/>
    <m/>
    <s v="ECONORD"/>
    <s v="RD"/>
  </r>
  <r>
    <s v="PADERNO DUGNANO"/>
    <x v="39"/>
    <s v="COMUNE DI PADERNO DUGNANO"/>
    <s v="ECONORD SPA"/>
    <s v="ECONORD SPA"/>
    <x v="5"/>
    <x v="5"/>
    <s v="A160516/18PD"/>
    <n v="9420"/>
    <s v="FP934CG"/>
    <s v="AMSA"/>
    <s v="RD"/>
  </r>
  <r>
    <s v="PADERNO DUGNANO"/>
    <x v="39"/>
    <s v="COMUNE DI PADERNO DUGNANO"/>
    <s v="ECONORD SPA"/>
    <s v="ECONORD SPA"/>
    <x v="6"/>
    <x v="6"/>
    <s v="A160465/18PD"/>
    <n v="3640"/>
    <s v="FM766WR"/>
    <s v="AMSA"/>
    <s v="RD"/>
  </r>
  <r>
    <s v="PADERNO DUGNANO"/>
    <x v="39"/>
    <s v="COMUNE DI PADERNO DUGNANO - CDR"/>
    <s v="ECONORD SPA"/>
    <s v="ECONORD SPA"/>
    <x v="6"/>
    <x v="6"/>
    <s v="A160482/18PD"/>
    <n v="4120"/>
    <s v="FP937CG"/>
    <s v="AMSA"/>
    <s v="RD"/>
  </r>
  <r>
    <s v="PADERNO DUGNANO"/>
    <x v="39"/>
    <s v="COMUNE DI PADERNO DUGNANO"/>
    <s v="ECONORD SPA"/>
    <s v="AMSA SPA"/>
    <x v="7"/>
    <x v="7"/>
    <s v="FIR000138/19"/>
    <n v="9120"/>
    <s v="FG958HV"/>
    <s v="AMSA"/>
    <s v="RD"/>
  </r>
  <r>
    <s v="PADERNO DUGNANO"/>
    <x v="39"/>
    <s v="COMUNE DI PADERNO DUGNANO - CDR"/>
    <s v="ECONORD SPA"/>
    <s v="ECONORD SPA"/>
    <x v="7"/>
    <x v="7"/>
    <s v="A160441/18PD"/>
    <n v="9900"/>
    <s v="FP934CG"/>
    <s v="AMSA"/>
    <s v="RD"/>
  </r>
  <r>
    <s v="PADERNO DUGNANO"/>
    <x v="39"/>
    <s v="COMUNE DI PADERNO DUGNANO - CDR"/>
    <s v="CARIS SERVIZI S.R.L"/>
    <s v="ECONORD SPA"/>
    <x v="8"/>
    <x v="8"/>
    <s v="A160486/18PD"/>
    <n v="2500"/>
    <s v="FP934CG"/>
    <s v="AMSA"/>
    <s v="RD"/>
  </r>
  <r>
    <s v="PADERNO DUGNANO"/>
    <x v="39"/>
    <s v="COMUNE DI PADERNO DUGNANO"/>
    <s v="A2A AMBIENTE SPA - TERMOVALORIZZATORE SILLA 2"/>
    <s v="AMSA SPA"/>
    <x v="9"/>
    <x v="9"/>
    <s v="FIR000131/19"/>
    <n v="12040"/>
    <s v="FR412FF"/>
    <s v="AMSA"/>
    <s v="INDIFFERENZIATO"/>
  </r>
  <r>
    <s v="PADERNO DUGNANO"/>
    <x v="39"/>
    <s v="COMUNE DI PADERNO DUGNANO"/>
    <s v="A2A AMBIENTE SPA - TERMOVALORIZZATORE SILLA 2"/>
    <s v="AMSA SPA"/>
    <x v="9"/>
    <x v="9"/>
    <s v="FIR000136/19"/>
    <n v="11240"/>
    <s v="FR487FF"/>
    <s v="AMSA"/>
    <s v="INDIFFERENZIATO"/>
  </r>
  <r>
    <s v="PADERNO DUGNANO"/>
    <x v="40"/>
    <s v="COMUNE DI PADERNO DUGNANO"/>
    <s v="LURA MACERI SRL - via Madonna"/>
    <s v="AMSA SPA"/>
    <x v="0"/>
    <x v="0"/>
    <s v="FIR000141/19"/>
    <n v="3720"/>
    <s v="CN906DC"/>
    <s v="AMSA"/>
    <s v="RD"/>
  </r>
  <r>
    <s v="PADERNO DUGNANO"/>
    <x v="40"/>
    <s v="COMUNE DI PADERNO DUGNANO"/>
    <s v="LURA MACERI SRL - via Madonna"/>
    <s v="ECONORD SPA - PADERNO DUGNANO"/>
    <x v="1"/>
    <x v="1"/>
    <s v="A160498/18PD"/>
    <n v="2740"/>
    <s v="FL678XP"/>
    <s v="ECONORD"/>
    <s v="RD"/>
  </r>
  <r>
    <s v="PADERNO DUGNANO"/>
    <x v="40"/>
    <s v="COMUNE DI PADERNO DUGNANO"/>
    <s v="ECONORD SPA"/>
    <s v="AMSA SPA"/>
    <x v="2"/>
    <x v="2"/>
    <s v="FIR000133/19"/>
    <n v="5100"/>
    <s v="FR488FF"/>
    <s v="AMSA"/>
    <s v="RD"/>
  </r>
  <r>
    <s v="PADERNO DUGNANO"/>
    <x v="40"/>
    <s v="COMUNE DI PADERNO DUGNANO"/>
    <s v="AMSA SPA - TRASFERENZA - MUGGIANO"/>
    <s v="ECONORD SPA"/>
    <x v="3"/>
    <x v="3"/>
    <s v="A 160510/18 PD"/>
    <n v="4900"/>
    <s v="FP934CG"/>
    <s v="AMSA"/>
    <s v="RD"/>
  </r>
  <r>
    <s v="PADERNO DUGNANO"/>
    <x v="40"/>
    <s v="COMUNE DI PADERNO DUGNANO"/>
    <s v="AMSA SPA - TRASFERENZA - MUGGIANO"/>
    <s v="ECONORD SPA"/>
    <x v="3"/>
    <x v="3"/>
    <s v="A 160511/18 PD"/>
    <n v="5630"/>
    <s v="FP934CG"/>
    <s v="AMSA"/>
    <s v="RD"/>
  </r>
  <r>
    <s v="PADERNO DUGNANO"/>
    <x v="40"/>
    <s v="COMUNE DI PADERNO DUGNANO - CDR"/>
    <s v="ECOLEGNO BRIANZA SRL - via navedano"/>
    <s v="ECOLEGNO BRIANZA S.R.L."/>
    <x v="4"/>
    <x v="4"/>
    <s v="RIF1129124/18"/>
    <n v="10960"/>
    <m/>
    <s v="ECONORD"/>
    <s v="RD"/>
  </r>
  <r>
    <s v="PADERNO DUGNANO"/>
    <x v="40"/>
    <s v="COMUNE DI PADERNO DUGNANO - CDR"/>
    <s v="ECONORD SPA"/>
    <s v="ECONORD SPA"/>
    <x v="6"/>
    <x v="6"/>
    <s v="A160483/18PD"/>
    <n v="5860"/>
    <s v="FP937CG"/>
    <s v="AMSA"/>
    <s v="RD"/>
  </r>
  <r>
    <s v="PADERNO DUGNANO"/>
    <x v="40"/>
    <s v="COMUNE DI PADERNO DUGNANO"/>
    <s v="ECONORD SPA"/>
    <s v="AMSA SPA"/>
    <x v="7"/>
    <x v="7"/>
    <s v="FIR000143/19"/>
    <n v="11340"/>
    <s v="FG958HV"/>
    <s v="AMSA"/>
    <s v="RD"/>
  </r>
  <r>
    <s v="PADERNO DUGNANO"/>
    <x v="40"/>
    <s v="COMUNE DI PADERNO DUGNANO - CDR"/>
    <s v="ECONORD SPA"/>
    <s v="ECONORD SPA"/>
    <x v="7"/>
    <x v="7"/>
    <s v="A160442/18PD"/>
    <n v="8780"/>
    <s v="FP934CG"/>
    <s v="AMSA"/>
    <s v="RD"/>
  </r>
  <r>
    <s v="PADERNO DUGNANO"/>
    <x v="40"/>
    <s v="COMUNE DI PADERNO DUGNANO"/>
    <s v="CARIS SERVIZI S.R.L"/>
    <s v="ECONORD SPA"/>
    <x v="8"/>
    <x v="8"/>
    <s v="A160513/18PD"/>
    <n v="8510"/>
    <s v="DW759DZ"/>
    <s v="AMSA"/>
    <s v="RD"/>
  </r>
  <r>
    <s v="PADERNO DUGNANO"/>
    <x v="40"/>
    <s v="COMUNE DI PADERNO DUGNANO - CDR"/>
    <s v="CARIS SERVIZI S.R.L"/>
    <s v="ECONORD SPA"/>
    <x v="8"/>
    <x v="8"/>
    <s v="A160487/18PD"/>
    <n v="3180"/>
    <s v="FP934CG"/>
    <s v="AMSA"/>
    <s v="RD"/>
  </r>
  <r>
    <s v="PADERNO DUGNANO"/>
    <x v="40"/>
    <s v="COMUNE DI PADERNO DUGNANO - CDR"/>
    <s v="CARIS SERVIZI S.R.L"/>
    <s v="ECONORD SPA"/>
    <x v="8"/>
    <x v="8"/>
    <s v="A160488/18PD"/>
    <n v="2810"/>
    <s v="FP937CG"/>
    <s v="AMSA"/>
    <s v="RD"/>
  </r>
  <r>
    <s v="PADERNO DUGNANO"/>
    <x v="40"/>
    <s v="COMUNE DI PADERNO DUGNANO"/>
    <s v="A2A AMBIENTE SPA - TERMOVALORIZZATORE SILLA 2"/>
    <s v="AMSA SPA"/>
    <x v="9"/>
    <x v="9"/>
    <s v="FIR000100/19"/>
    <n v="2600"/>
    <s v="FY207SE"/>
    <s v="AMSA"/>
    <s v="INDIFFERENZIATO"/>
  </r>
  <r>
    <s v="PADERNO DUGNANO"/>
    <x v="40"/>
    <s v="COMUNE DI PADERNO DUGNANO"/>
    <s v="A2A AMBIENTE SPA - TERMOVALORIZZATORE SILLA 2"/>
    <s v="AMSA SPA"/>
    <x v="9"/>
    <x v="9"/>
    <s v="FIR000101/19"/>
    <n v="1340"/>
    <s v="FY207SE"/>
    <s v="AMSA"/>
    <s v="INDIFFERENZIATO"/>
  </r>
  <r>
    <s v="PADERNO DUGNANO"/>
    <x v="40"/>
    <s v="COMUNE DI PADERNO DUGNANO"/>
    <s v="A2A AMBIENTE SPA - TERMOVALORIZZATORE SILLA 2"/>
    <s v="AMSA SPA"/>
    <x v="9"/>
    <x v="9"/>
    <s v="FIR000102/19"/>
    <n v="3180"/>
    <s v="FY207SE"/>
    <s v="AMSA"/>
    <s v="INDIFFERENZIATO"/>
  </r>
  <r>
    <s v="PADERNO DUGNANO"/>
    <x v="40"/>
    <s v="COMUNE DI PADERNO DUGNANO"/>
    <s v="A2A AMBIENTE SPA - TERMOVALORIZZATORE SILLA 2"/>
    <s v="AMSA SPA"/>
    <x v="9"/>
    <x v="9"/>
    <s v="FIR000139/19"/>
    <n v="11060"/>
    <s v="FR487FF"/>
    <s v="AMSA"/>
    <s v="INDIFFERENZIATO"/>
  </r>
  <r>
    <s v="PADERNO DUGNANO"/>
    <x v="40"/>
    <s v="COMUNE DI PADERNO DUGNANO"/>
    <s v="A2A AMBIENTE SPA - TERMOVALORIZZATORE SILLA 2"/>
    <s v="AMSA SPA"/>
    <x v="9"/>
    <x v="9"/>
    <s v="FIR000140/19"/>
    <n v="9280"/>
    <s v="FR412FF"/>
    <s v="AMSA"/>
    <s v="INDIFFERENZIATO"/>
  </r>
  <r>
    <s v="PADERNO DUGNANO"/>
    <x v="41"/>
    <s v="COMUNE DI PADERNO DUGNANO - CDR"/>
    <s v="LURA MACERI SRL - via Madonna"/>
    <s v="ECONORD SPA - PADERNO DUGNANO"/>
    <x v="0"/>
    <x v="0"/>
    <s v="A160450/18PD"/>
    <n v="2460"/>
    <s v="EK064ZB"/>
    <s v="ECONORD"/>
    <s v="RD"/>
  </r>
  <r>
    <s v="PADERNO DUGNANO"/>
    <x v="41"/>
    <s v="COMUNE DI PADERNO DUGNANO"/>
    <s v="LURA MACERI SRL - via Madonna"/>
    <s v="ECONORD SPA - PADERNO DUGNANO"/>
    <x v="1"/>
    <x v="1"/>
    <s v="A160499/18PD"/>
    <n v="2960"/>
    <s v="FL678XP"/>
    <s v="ECONORD"/>
    <s v="RD"/>
  </r>
  <r>
    <s v="PADERNO DUGNANO"/>
    <x v="41"/>
    <s v="COMUNE DI PADERNO DUGNANO"/>
    <s v="ECONORD SPA"/>
    <s v="AMSA SPA"/>
    <x v="2"/>
    <x v="2"/>
    <s v="FIR000142/19"/>
    <n v="3180"/>
    <s v="FR488FF"/>
    <s v="AMSA"/>
    <s v="RD"/>
  </r>
  <r>
    <s v="PADERNO DUGNANO"/>
    <x v="41"/>
    <s v="COMUNE DI PADERNO DUGNANO"/>
    <s v="GRANDI IMPIANTI ECOLOGICI S.R.L. - via provinciale"/>
    <s v="ECONORD SPA - TURATE"/>
    <x v="16"/>
    <x v="16"/>
    <s v="A131423/19TU"/>
    <n v="220"/>
    <s v="EB615CF"/>
    <s v="ECONORD"/>
    <s v="RD"/>
  </r>
  <r>
    <s v="PADERNO DUGNANO"/>
    <x v="41"/>
    <s v="COMUNE DI PADERNO DUGNANO - CDR"/>
    <s v="GRANDI IMPIANTI ECOLOGICI S.R.L. - via provinciale"/>
    <s v="ECONORD SPA - TURATE"/>
    <x v="16"/>
    <x v="16"/>
    <s v="A131424/19TU"/>
    <n v="86"/>
    <s v="EB615CF"/>
    <s v="ECONORD"/>
    <s v="RD"/>
  </r>
  <r>
    <s v="PADERNO DUGNANO"/>
    <x v="41"/>
    <s v="COMUNE DI PADERNO DUGNANO"/>
    <s v="ECONORD SPA"/>
    <s v="ECONORD SPA"/>
    <x v="6"/>
    <x v="6"/>
    <s v="A160500/18PD"/>
    <n v="3400"/>
    <s v="EN520RH"/>
    <s v="AMSA"/>
    <s v="RD"/>
  </r>
  <r>
    <s v="PADERNO DUGNANO"/>
    <x v="41"/>
    <s v="COMUNE DI PADERNO DUGNANO - CDR"/>
    <s v="ECONORD SPA"/>
    <s v="ECONORD SPA"/>
    <x v="6"/>
    <x v="6"/>
    <s v="A160484/18PD"/>
    <n v="5240"/>
    <s v="FP937CG"/>
    <s v="AMSA"/>
    <s v="RD"/>
  </r>
  <r>
    <s v="PADERNO DUGNANO"/>
    <x v="41"/>
    <s v="COMUNE DI PADERNO DUGNANO"/>
    <s v="ECONORD SPA"/>
    <s v="AMSA SPA"/>
    <x v="7"/>
    <x v="7"/>
    <s v="FIR000154/19"/>
    <n v="8740"/>
    <s v="FG958HV"/>
    <s v="AMSA"/>
    <s v="RD"/>
  </r>
  <r>
    <s v="PADERNO DUGNANO"/>
    <x v="41"/>
    <s v="COMUNE DI PADERNO DUGNANO"/>
    <s v="CARIS SERVIZI S.R.L"/>
    <s v="ECONORD SPA"/>
    <x v="8"/>
    <x v="8"/>
    <s v="A160514/18PD"/>
    <n v="6320"/>
    <s v="DW759DZ"/>
    <s v="AMSA"/>
    <s v="RD"/>
  </r>
  <r>
    <s v="PADERNO DUGNANO"/>
    <x v="41"/>
    <s v="COMUNE DI PADERNO DUGNANO"/>
    <s v="A2A AMBIENTE SPA - TERMOVALORIZZATORE SILLA 2"/>
    <s v="AMSA SPA"/>
    <x v="9"/>
    <x v="9"/>
    <s v="FIR000151/19"/>
    <n v="11260"/>
    <s v="FR487FF"/>
    <s v="AMSA"/>
    <s v="INDIFFERENZIATO"/>
  </r>
  <r>
    <s v="PADERNO DUGNANO"/>
    <x v="41"/>
    <s v="COMUNE DI PADERNO DUGNANO"/>
    <s v="A2A AMBIENTE SPA - TERMOVALORIZZATORE SILLA 2"/>
    <s v="AMSA SPA"/>
    <x v="9"/>
    <x v="9"/>
    <s v="FIR000152/19"/>
    <n v="7340"/>
    <s v="FR412FF"/>
    <s v="AMSA"/>
    <s v="INDIFFERENZIATO"/>
  </r>
  <r>
    <s v="PADERNO DUGNANO"/>
    <x v="42"/>
    <s v="COMUNE DI PADERNO DUGNANO - CDR"/>
    <s v="S.E.VAL. SRL. - via la croce"/>
    <s v="SETRA SRL"/>
    <x v="11"/>
    <x v="11"/>
    <s v="FIR0012935/19"/>
    <n v="2100"/>
    <m/>
    <s v="ECONORD"/>
    <s v="RD"/>
  </r>
  <r>
    <s v="PADERNO DUGNANO"/>
    <x v="42"/>
    <s v="COMUNE DI PADERNO DUGNANO - CDR"/>
    <s v="S.E.VAL. S.R.L.. - via san martino"/>
    <s v="SETRA SRL"/>
    <x v="12"/>
    <x v="12"/>
    <s v="FIR0012937/19"/>
    <n v="1500"/>
    <m/>
    <s v="ECONORD"/>
    <s v="RD"/>
  </r>
  <r>
    <s v="PADERNO DUGNANO"/>
    <x v="42"/>
    <s v="COMUNE DI PADERNO DUGNANO"/>
    <s v="LURA MACERI SRL - via Madonna"/>
    <s v="AMSA SPA"/>
    <x v="0"/>
    <x v="0"/>
    <s v="FIR000144/19"/>
    <n v="760"/>
    <s v="EC322TP"/>
    <s v="AMSA"/>
    <s v="RD"/>
  </r>
  <r>
    <s v="PADERNO DUGNANO"/>
    <x v="42"/>
    <s v="COMUNE DI PADERNO DUGNANO"/>
    <s v="LURA MACERI SRL - via Madonna"/>
    <s v="AMSA SPA"/>
    <x v="0"/>
    <x v="0"/>
    <s v="FIR000157/19"/>
    <n v="6680"/>
    <s v="FP814SC"/>
    <s v="AMSA"/>
    <s v="RD"/>
  </r>
  <r>
    <s v="PADERNO DUGNANO"/>
    <x v="42"/>
    <s v="COMUNE DI PADERNO DUGNANO - CDR"/>
    <s v="LURA MACERI SRL - via Madonna"/>
    <s v="ECONORD SPA - PADERNO DUGNANO"/>
    <x v="0"/>
    <x v="0"/>
    <s v="A160451/18PD"/>
    <n v="3280"/>
    <s v="FP937CG"/>
    <s v="ECONORD"/>
    <s v="RD"/>
  </r>
  <r>
    <s v="PADERNO DUGNANO"/>
    <x v="42"/>
    <s v="COMUNE DI PADERNO DUGNANO"/>
    <s v="LURA MACERI SRL - via Madonna"/>
    <s v="ECONORD SPA - PADERNO DUGNANO"/>
    <x v="1"/>
    <x v="1"/>
    <s v="A160541/18PD"/>
    <n v="2380"/>
    <s v="FL678XP"/>
    <s v="ECONORD"/>
    <s v="RD"/>
  </r>
  <r>
    <s v="PADERNO DUGNANO"/>
    <x v="42"/>
    <s v="COMUNE DI PADERNO DUGNANO"/>
    <s v="ECONORD SPA"/>
    <s v="AMSA SPA"/>
    <x v="2"/>
    <x v="2"/>
    <s v="FIR000158/19"/>
    <n v="4540"/>
    <s v="FR488FF"/>
    <s v="AMSA"/>
    <s v="RD"/>
  </r>
  <r>
    <s v="PADERNO DUGNANO"/>
    <x v="42"/>
    <s v="COMUNE DI PADERNO DUGNANO"/>
    <s v="AMSA SPA - TRASFERENZA - MUGGIANO"/>
    <s v="ECONORD SPA"/>
    <x v="3"/>
    <x v="3"/>
    <s v="A 160512/18 PD"/>
    <n v="6440"/>
    <s v="FP934CG"/>
    <s v="AMSA"/>
    <s v="RD"/>
  </r>
  <r>
    <s v="PADERNO DUGNANO"/>
    <x v="42"/>
    <s v="COMUNE DI PADERNO DUGNANO"/>
    <s v="AMSA SPA - TRASFERENZA - MUGGIANO"/>
    <s v="ECONORD SPA"/>
    <x v="3"/>
    <x v="3"/>
    <s v="A 160555/18 PD"/>
    <n v="8890"/>
    <s v="FP934CG"/>
    <s v="AMSA"/>
    <s v="RD"/>
  </r>
  <r>
    <s v="PADERNO DUGNANO"/>
    <x v="42"/>
    <s v="COMUNE DI PADERNO DUGNANO - CDR"/>
    <s v="ECOLEGNO BRIANZA SRL - via navedano"/>
    <s v="ECOLEGNO BRIANZA S.R.L."/>
    <x v="4"/>
    <x v="4"/>
    <s v="RIF1129125/18"/>
    <n v="7140"/>
    <m/>
    <s v="ECONORD"/>
    <s v="RD"/>
  </r>
  <r>
    <s v="PADERNO DUGNANO"/>
    <x v="42"/>
    <s v="COMUNE DI PADERNO DUGNANO"/>
    <s v="ECONORD SPA"/>
    <s v="ECONORD SPA"/>
    <x v="6"/>
    <x v="6"/>
    <s v="A160501/18PD"/>
    <n v="5060"/>
    <s v="FM766WR"/>
    <s v="AMSA"/>
    <s v="RD"/>
  </r>
  <r>
    <s v="PADERNO DUGNANO"/>
    <x v="42"/>
    <s v="COMUNE DI PADERNO DUGNANO - CDR"/>
    <s v="ECONORD SPA"/>
    <s v="ECONORD SPA"/>
    <x v="6"/>
    <x v="6"/>
    <s v="A160485/18PD"/>
    <n v="5300"/>
    <s v="FP937CG"/>
    <s v="AMSA"/>
    <s v="RD"/>
  </r>
  <r>
    <s v="PADERNO DUGNANO"/>
    <x v="42"/>
    <s v="COMUNE DI PADERNO DUGNANO"/>
    <s v="ECONORD SPA"/>
    <s v="AMSA SPA"/>
    <x v="7"/>
    <x v="7"/>
    <s v="FIR000159/19"/>
    <n v="9120"/>
    <s v="FG958HV"/>
    <s v="AMSA"/>
    <s v="RD"/>
  </r>
  <r>
    <s v="PADERNO DUGNANO"/>
    <x v="42"/>
    <s v="COMUNE DI PADERNO DUGNANO - CDR"/>
    <s v="CARIS SERVIZI S.R.L"/>
    <s v="ECONORD SPA"/>
    <x v="8"/>
    <x v="8"/>
    <s v="A160489/18PD"/>
    <n v="3770"/>
    <s v="FP934CG"/>
    <s v="AMSA"/>
    <s v="RD"/>
  </r>
  <r>
    <s v="PADERNO DUGNANO"/>
    <x v="42"/>
    <s v="COMUNE DI PADERNO DUGNANO - CDR"/>
    <s v="CARIS SERVIZI S.R.L"/>
    <s v="ECONORD SPA"/>
    <x v="8"/>
    <x v="8"/>
    <s v="A160490/18PD"/>
    <n v="2960"/>
    <s v="FP937CG"/>
    <s v="AMSA"/>
    <s v="RD"/>
  </r>
  <r>
    <s v="PADERNO DUGNANO"/>
    <x v="42"/>
    <s v="COMUNE DI PADERNO DUGNANO - CDR"/>
    <s v="CAVA FUSI SRL - ambito territoriale estrattivo g4"/>
    <s v="ECONORD SPA - PADERNO DUGNANO"/>
    <x v="14"/>
    <x v="14"/>
    <s v="A160494/18PD"/>
    <n v="7800"/>
    <s v="FP934CG"/>
    <s v="ECONORD"/>
    <s v="RD"/>
  </r>
  <r>
    <s v="PADERNO DUGNANO"/>
    <x v="42"/>
    <s v="COMUNE DI PADERNO DUGNANO"/>
    <s v="A2A AMBIENTE SPA - TERMOVALORIZZATORE SILLA 2"/>
    <s v="AMSA SPA"/>
    <x v="9"/>
    <x v="9"/>
    <s v="FIR000155/19"/>
    <n v="6820"/>
    <s v="FR487FF"/>
    <s v="AMSA"/>
    <s v="INDIFFERENZIATO"/>
  </r>
  <r>
    <s v="PADERNO DUGNANO"/>
    <x v="42"/>
    <s v="COMUNE DI PADERNO DUGNANO"/>
    <s v="A2A AMBIENTE SPA - TERMOVALORIZZATORE SILLA 2"/>
    <s v="AMSA SPA"/>
    <x v="9"/>
    <x v="9"/>
    <s v="FIR000156/19"/>
    <n v="7460"/>
    <s v="FR412FF"/>
    <s v="AMSA"/>
    <s v="INDIFFERENZIATO"/>
  </r>
  <r>
    <s v="PADERNO DUGNANO"/>
    <x v="42"/>
    <s v="COMUNE DI PADERNO DUGNANO"/>
    <s v="A2A AMBIENTE SPA - TERMOVALORIZZATORE SILLA 2"/>
    <s v="ECONORD SPA"/>
    <x v="9"/>
    <x v="9"/>
    <s v="A160519/18"/>
    <n v="4140"/>
    <s v="FL681XP"/>
    <s v="AMSA"/>
    <s v="INDIFFERENZIATO"/>
  </r>
  <r>
    <s v="PADERNO DUGNANO"/>
    <x v="43"/>
    <s v="COMUNE DI PADERNO DUGNANO - CDR"/>
    <s v="AMQ AMBIENTE DI QARRI ARBER - via sant'antonio da padova"/>
    <s v="DU.ECO SRL"/>
    <x v="11"/>
    <x v="11"/>
    <s v="DUG458923/19"/>
    <n v="1500"/>
    <m/>
    <s v="ECONORD"/>
    <s v="RD"/>
  </r>
  <r>
    <s v="PADERNO DUGNANO"/>
    <x v="43"/>
    <s v="COMUNE DI PADERNO DUGNANO"/>
    <s v="LURA MACERI SRL - via Madonna"/>
    <s v="AMSA SPA"/>
    <x v="0"/>
    <x v="0"/>
    <s v="FIR000153/19"/>
    <n v="5200"/>
    <s v="FP814SC"/>
    <s v="AMSA"/>
    <s v="RD"/>
  </r>
  <r>
    <s v="PADERNO DUGNANO"/>
    <x v="43"/>
    <s v="COMUNE DI PADERNO DUGNANO"/>
    <s v="LURA MACERI SRL - via Madonna"/>
    <s v="ECONORD SPA - PADERNO DUGNANO"/>
    <x v="1"/>
    <x v="1"/>
    <s v="A160543/18PD"/>
    <n v="3100"/>
    <s v="EK064ZB"/>
    <s v="ECONORD"/>
    <s v="RD"/>
  </r>
  <r>
    <s v="PADERNO DUGNANO"/>
    <x v="43"/>
    <s v="COMUNE DI PADERNO DUGNANO"/>
    <s v="LURA MACERI SRL - via Madonna"/>
    <s v="ECONORD SPA - PADERNO DUGNANO"/>
    <x v="1"/>
    <x v="1"/>
    <s v="A160542/18PD"/>
    <n v="1980"/>
    <s v="FL678XP"/>
    <s v="ECONORD"/>
    <s v="RD"/>
  </r>
  <r>
    <s v="PADERNO DUGNANO"/>
    <x v="43"/>
    <s v="COMUNE DI PADERNO DUGNANO"/>
    <s v="AMSA SPA - TRASFERENZA - MUGGIANO"/>
    <s v="ECONORD SPA"/>
    <x v="3"/>
    <x v="3"/>
    <s v="A 160556/18 PD"/>
    <n v="6450"/>
    <s v="FP934CG"/>
    <s v="AMSA"/>
    <s v="RD"/>
  </r>
  <r>
    <s v="PADERNO DUGNANO"/>
    <x v="43"/>
    <s v="COMUNE DI PADERNO DUGNANO - CDR"/>
    <s v="ECOLEGNO BRIANZA SRL - via navedano"/>
    <s v="ECOLEGNO BRIANZA S.R.L."/>
    <x v="4"/>
    <x v="4"/>
    <s v="RIF1129126/18"/>
    <n v="8400"/>
    <m/>
    <s v="ECONORD"/>
    <s v="RD"/>
  </r>
  <r>
    <s v="PADERNO DUGNANO"/>
    <x v="43"/>
    <s v="COMUNE DI PADERNO DUGNANO - CDR"/>
    <s v="NICKEL STEEL ECOLOGY SRL - via m. d'antona"/>
    <s v="NICKEL STEEL ECOLOGY S.R.L."/>
    <x v="13"/>
    <x v="13"/>
    <s v="DUG690882/19"/>
    <n v="6600"/>
    <m/>
    <s v="ECONORD"/>
    <s v="RD"/>
  </r>
  <r>
    <s v="PADERNO DUGNANO"/>
    <x v="43"/>
    <s v="COMUNE DI PADERNO DUGNANO - CDR"/>
    <s v="ECONORD SPA"/>
    <s v="ECONORD SPA"/>
    <x v="6"/>
    <x v="6"/>
    <s v="A160523/18PD"/>
    <n v="5400"/>
    <s v="FP937CG"/>
    <s v="AMSA"/>
    <s v="RD"/>
  </r>
  <r>
    <s v="PADERNO DUGNANO"/>
    <x v="43"/>
    <s v="COMUNE DI PADERNO DUGNANO"/>
    <s v="ECONORD SPA"/>
    <s v="AMSA SPA"/>
    <x v="7"/>
    <x v="7"/>
    <s v="FIR000163/19"/>
    <n v="8020"/>
    <s v="FG958HV"/>
    <s v="AMSA"/>
    <s v="RD"/>
  </r>
  <r>
    <s v="PADERNO DUGNANO"/>
    <x v="43"/>
    <s v="COMUNE DI PADERNO DUGNANO - CDR"/>
    <s v="ECONORD SPA"/>
    <s v="ECONORD SPA"/>
    <x v="7"/>
    <x v="7"/>
    <s v="A160443/18PD"/>
    <n v="6060"/>
    <s v="FP934CG"/>
    <s v="AMSA"/>
    <s v="RD"/>
  </r>
  <r>
    <s v="PADERNO DUGNANO"/>
    <x v="43"/>
    <s v="COMUNE DI PADERNO DUGNANO"/>
    <s v="CARIS SERVIZI S.R.L"/>
    <s v="ECONORD SPA"/>
    <x v="8"/>
    <x v="8"/>
    <s v="A160515/18PD"/>
    <n v="8560"/>
    <s v="DW759DZ"/>
    <s v="AMSA"/>
    <s v="RD"/>
  </r>
  <r>
    <s v="PADERNO DUGNANO"/>
    <x v="43"/>
    <s v="COMUNE DI PADERNO DUGNANO - CDR"/>
    <s v="CARIS SERVIZI S.R.L"/>
    <s v="ECONORD SPA"/>
    <x v="8"/>
    <x v="8"/>
    <s v="A160491/18PD"/>
    <n v="2360"/>
    <s v="FP937CG"/>
    <s v="AMSA"/>
    <s v="RD"/>
  </r>
  <r>
    <s v="PADERNO DUGNANO"/>
    <x v="43"/>
    <s v="COMUNE DI PADERNO DUGNANO - CDR"/>
    <s v="CARIS SERVIZI S.R.L"/>
    <s v="ECONORD SPA"/>
    <x v="8"/>
    <x v="8"/>
    <s v="A160492/18PD"/>
    <n v="2310"/>
    <s v="FP934CG"/>
    <s v="AMSA"/>
    <s v="RD"/>
  </r>
  <r>
    <s v="PADERNO DUGNANO"/>
    <x v="43"/>
    <s v="COMUNE DI PADERNO DUGNANO"/>
    <s v="A2A AMBIENTE SPA - TERMOVALORIZZATORE SILLA 2"/>
    <s v="AMSA SPA"/>
    <x v="9"/>
    <x v="9"/>
    <s v="FIR000145/19"/>
    <n v="1600"/>
    <s v="FB656ZC"/>
    <s v="AMSA"/>
    <s v="INDIFFERENZIATO"/>
  </r>
  <r>
    <s v="PADERNO DUGNANO"/>
    <x v="43"/>
    <s v="COMUNE DI PADERNO DUGNANO"/>
    <s v="A2A AMBIENTE SPA - TERMOVALORIZZATORE SILLA 2"/>
    <s v="AMSA SPA"/>
    <x v="9"/>
    <x v="9"/>
    <s v="FIR000146/19"/>
    <n v="2760"/>
    <s v="FB656ZC"/>
    <s v="AMSA"/>
    <s v="INDIFFERENZIATO"/>
  </r>
  <r>
    <s v="PADERNO DUGNANO"/>
    <x v="43"/>
    <s v="COMUNE DI PADERNO DUGNANO"/>
    <s v="A2A AMBIENTE SPA - TERMOVALORIZZATORE SILLA 2"/>
    <s v="AMSA SPA"/>
    <x v="9"/>
    <x v="9"/>
    <s v="FIR000160/19"/>
    <n v="6960"/>
    <s v="FR487FF"/>
    <s v="AMSA"/>
    <s v="INDIFFERENZIATO"/>
  </r>
  <r>
    <s v="PADERNO DUGNANO"/>
    <x v="43"/>
    <s v="COMUNE DI PADERNO DUGNANO"/>
    <s v="A2A AMBIENTE SPA - TERMOVALORIZZATORE SILLA 2"/>
    <s v="AMSA SPA"/>
    <x v="9"/>
    <x v="9"/>
    <s v="FIR000161/19"/>
    <n v="7900"/>
    <s v="FR412FF"/>
    <s v="AMSA"/>
    <s v="INDIFFERENZIATO"/>
  </r>
  <r>
    <s v="PADERNO DUGNANO"/>
    <x v="44"/>
    <s v="COMUNE DI PADERNO DUGNANO"/>
    <s v="LURA MACERI SRL - via Madonna"/>
    <s v="AMSA SPA"/>
    <x v="0"/>
    <x v="0"/>
    <s v="FIR000166/19"/>
    <n v="3920"/>
    <s v="FP814SC"/>
    <s v="AMSA"/>
    <s v="RD"/>
  </r>
  <r>
    <s v="PADERNO DUGNANO"/>
    <x v="44"/>
    <s v="COMUNE DI PADERNO DUGNANO"/>
    <s v="ECONORD SPA"/>
    <s v="AMSA SPA"/>
    <x v="2"/>
    <x v="2"/>
    <s v="FIR000162/19"/>
    <n v="4520"/>
    <s v="FR488FF"/>
    <s v="AMSA"/>
    <s v="RD"/>
  </r>
  <r>
    <s v="PADERNO DUGNANO"/>
    <x v="44"/>
    <s v="COMUNE DI PADERNO DUGNANO"/>
    <s v="ECONORD SPA"/>
    <s v="ECONORD SPA"/>
    <x v="6"/>
    <x v="6"/>
    <s v="A160502/18PD"/>
    <n v="4640"/>
    <s v="EN520RH"/>
    <s v="AMSA"/>
    <s v="RD"/>
  </r>
  <r>
    <s v="PADERNO DUGNANO"/>
    <x v="44"/>
    <s v="COMUNE DI PADERNO DUGNANO"/>
    <s v="ECONORD SPA"/>
    <s v="AMSA SPA"/>
    <x v="7"/>
    <x v="7"/>
    <s v="FIR000168/19"/>
    <n v="4980"/>
    <s v="FG958HV"/>
    <s v="AMSA"/>
    <s v="RD"/>
  </r>
  <r>
    <s v="PADERNO DUGNANO"/>
    <x v="44"/>
    <s v="COMUNE DI PADERNO DUGNANO"/>
    <s v="CARIS SERVIZI S.R.L"/>
    <s v="ECONORD SPA"/>
    <x v="8"/>
    <x v="8"/>
    <s v="A160561/18PD"/>
    <n v="6520"/>
    <s v="DW759DZ"/>
    <s v="AMSA"/>
    <s v="RD"/>
  </r>
  <r>
    <s v="PADERNO DUGNANO"/>
    <x v="44"/>
    <s v="COMUNE DI PADERNO DUGNANO - CDR"/>
    <s v="CARIS SERVIZI S.R.L"/>
    <s v="ECONORD SPA"/>
    <x v="8"/>
    <x v="8"/>
    <s v="A160531/18PD"/>
    <n v="3170"/>
    <s v="FP937CG"/>
    <s v="AMSA"/>
    <s v="RD"/>
  </r>
  <r>
    <s v="PADERNO DUGNANO"/>
    <x v="44"/>
    <s v="COMUNE DI PADERNO DUGNANO"/>
    <s v="A2A AMBIENTE SPA - TERMOVALORIZZATORE SILLA 2"/>
    <s v="AMSA SPA"/>
    <x v="9"/>
    <x v="9"/>
    <s v="FIR000164/19"/>
    <n v="6560"/>
    <s v="FR487FF"/>
    <s v="AMSA"/>
    <s v="INDIFFERENZIATO"/>
  </r>
  <r>
    <s v="PADERNO DUGNANO"/>
    <x v="44"/>
    <s v="COMUNE DI PADERNO DUGNANO"/>
    <s v="A2A AMBIENTE SPA - TERMOVALORIZZATORE SILLA 2"/>
    <s v="AMSA SPA"/>
    <x v="9"/>
    <x v="9"/>
    <s v="FIR000165/19"/>
    <n v="7120"/>
    <s v="FR412FF"/>
    <s v="AMSA"/>
    <s v="INDIFFERENZIATO"/>
  </r>
  <r>
    <s v="PADERNO DUGNANO"/>
    <x v="45"/>
    <s v="COMUNE DI PADERNO DUGNANO"/>
    <s v="LURA MACERI SRL - via Madonna"/>
    <s v="AMSA SPA"/>
    <x v="0"/>
    <x v="0"/>
    <s v="FIR000174/19"/>
    <n v="3280"/>
    <s v="FP814SC"/>
    <s v="AMSA"/>
    <s v="RD"/>
  </r>
  <r>
    <s v="PADERNO DUGNANO"/>
    <x v="45"/>
    <s v="COMUNE DI PADERNO DUGNANO"/>
    <s v="AMSA SPA - TRASFERENZA - MUGGIANO"/>
    <s v="ECONORD SPA"/>
    <x v="3"/>
    <x v="3"/>
    <s v="A 160557/18 PD"/>
    <n v="6140"/>
    <s v="FP934CG"/>
    <s v="AMSA"/>
    <s v="RD"/>
  </r>
  <r>
    <s v="PADERNO DUGNANO"/>
    <x v="45"/>
    <s v="COMUNE DI PADERNO DUGNANO"/>
    <s v="ECONORD SPA"/>
    <s v="ECONORD SPA"/>
    <x v="5"/>
    <x v="5"/>
    <s v="A160517/18PD"/>
    <n v="9560"/>
    <s v="FP934CG"/>
    <s v="AMSA"/>
    <s v="RD"/>
  </r>
  <r>
    <s v="PADERNO DUGNANO"/>
    <x v="45"/>
    <s v="COMUNE DI PADERNO DUGNANO - CDR"/>
    <s v="ECONORD SPA"/>
    <s v="ECONORD SPA"/>
    <x v="6"/>
    <x v="6"/>
    <s v="A160524/19PD"/>
    <n v="4080"/>
    <s v="FP937CG"/>
    <s v="AMSA"/>
    <s v="RD"/>
  </r>
  <r>
    <s v="PADERNO DUGNANO"/>
    <x v="45"/>
    <s v="COMUNE DI PADERNO DUGNANO"/>
    <s v="ECONORD SPA"/>
    <s v="AMSA SPA"/>
    <x v="7"/>
    <x v="7"/>
    <s v="FIR000175/19"/>
    <n v="10400"/>
    <s v="FG958HV"/>
    <s v="AMSA"/>
    <s v="RD"/>
  </r>
  <r>
    <s v="PADERNO DUGNANO"/>
    <x v="45"/>
    <s v="COMUNE DI PADERNO DUGNANO - CDR"/>
    <s v="CARIS SERVIZI S.R.L"/>
    <s v="ECONORD SPA"/>
    <x v="8"/>
    <x v="8"/>
    <s v="A160532/18PD"/>
    <n v="1600"/>
    <s v="FP937CG"/>
    <s v="AMSA"/>
    <s v="RD"/>
  </r>
  <r>
    <s v="PADERNO DUGNANO"/>
    <x v="45"/>
    <s v="COMUNE DI PADERNO DUGNANO - CDR"/>
    <s v="CARIS SERVIZI S.R.L"/>
    <s v="ECONORD SPA"/>
    <x v="8"/>
    <x v="8"/>
    <s v="A160533/18PD"/>
    <n v="2130"/>
    <s v="FP934CG"/>
    <s v="AMSA"/>
    <s v="RD"/>
  </r>
  <r>
    <s v="PADERNO DUGNANO"/>
    <x v="45"/>
    <s v="COMUNE DI PADERNO DUGNANO"/>
    <s v="A2A AMBIENTE SPA - TERMOVALORIZZATORE SILLA 2"/>
    <s v="AMSA SPA"/>
    <x v="9"/>
    <x v="9"/>
    <s v="FIR000172/19"/>
    <n v="11940"/>
    <s v="FR487FF"/>
    <s v="AMSA"/>
    <s v="INDIFFERENZIATO"/>
  </r>
  <r>
    <s v="PADERNO DUGNANO"/>
    <x v="45"/>
    <s v="COMUNE DI PADERNO DUGNANO"/>
    <s v="A2A AMBIENTE SPA - TERMOVALORIZZATORE SILLA 2"/>
    <s v="AMSA SPA"/>
    <x v="9"/>
    <x v="9"/>
    <s v="FIR000173/19"/>
    <n v="9720"/>
    <s v="FR412FF"/>
    <s v="AMSA"/>
    <s v="INDIFFERENZIATO"/>
  </r>
  <r>
    <s v="PADERNO DUGNANO"/>
    <x v="45"/>
    <s v="COMUNE DI PADERNO DUGNANO"/>
    <s v="A2A AMBIENTE SPA - TERMOVALORIZZATORE SILLA 2"/>
    <s v="ECONORD SPA"/>
    <x v="9"/>
    <x v="9"/>
    <s v="A160552/18"/>
    <n v="4340"/>
    <s v="EK985KT"/>
    <s v="AMSA"/>
    <s v="INDIFFERENZIATO"/>
  </r>
  <r>
    <s v="PADERNO DUGNANO"/>
    <x v="46"/>
    <s v="COMUNE DI PADERNO DUGNANO"/>
    <s v="LURA MACERI SRL - via Madonna"/>
    <s v="AMSA SPA"/>
    <x v="0"/>
    <x v="0"/>
    <s v="FIR000178/19"/>
    <n v="3620"/>
    <s v="FP814SC"/>
    <s v="AMSA"/>
    <s v="RD"/>
  </r>
  <r>
    <s v="PADERNO DUGNANO"/>
    <x v="46"/>
    <s v="COMUNE DI PADERNO DUGNANO - CDR"/>
    <s v="LURA MACERI SRL - via Madonna"/>
    <s v="ECONORD SPA - PADERNO DUGNANO"/>
    <x v="0"/>
    <x v="0"/>
    <s v="A160452/18PD"/>
    <n v="3880"/>
    <s v="FP934CG"/>
    <s v="ECONORD"/>
    <s v="RD"/>
  </r>
  <r>
    <s v="PADERNO DUGNANO"/>
    <x v="46"/>
    <s v="COMUNE DI PADERNO DUGNANO"/>
    <s v="LURA MACERI SRL - via Madonna"/>
    <s v="ECONORD SPA - PADERNO DUGNANO"/>
    <x v="1"/>
    <x v="1"/>
    <s v="A160544/18PD"/>
    <n v="2620"/>
    <s v="FL678XP"/>
    <s v="ECONORD"/>
    <s v="RD"/>
  </r>
  <r>
    <s v="PADERNO DUGNANO"/>
    <x v="46"/>
    <s v="COMUNE DI PADERNO DUGNANO"/>
    <s v="ECONORD SPA"/>
    <s v="AMSA SPA"/>
    <x v="2"/>
    <x v="2"/>
    <s v="FIR000167/19"/>
    <n v="5080"/>
    <s v="FR488FF"/>
    <s v="AMSA"/>
    <s v="RD"/>
  </r>
  <r>
    <s v="PADERNO DUGNANO"/>
    <x v="46"/>
    <s v="COMUNE DI PADERNO DUGNANO"/>
    <s v="AMSA SPA - TRASFERENZA - MUGGIANO"/>
    <s v="ECONORD SPA"/>
    <x v="3"/>
    <x v="3"/>
    <s v="A 160558/18 PD"/>
    <n v="4730"/>
    <s v="FP934CG"/>
    <s v="AMSA"/>
    <s v="RD"/>
  </r>
  <r>
    <s v="PADERNO DUGNANO"/>
    <x v="46"/>
    <s v="COMUNE DI PADERNO DUGNANO"/>
    <s v="AMSA SPA - TRASFERENZA - MUGGIANO"/>
    <s v="ECONORD SPA"/>
    <x v="3"/>
    <x v="3"/>
    <s v="A 160559/18 PD"/>
    <n v="5760"/>
    <s v="FP934CG"/>
    <s v="AMSA"/>
    <s v="RD"/>
  </r>
  <r>
    <s v="PADERNO DUGNANO"/>
    <x v="46"/>
    <s v="COMUNE DI PADERNO DUGNANO - CDR"/>
    <s v="ECOLEGNO BRIANZA SRL - via navedano"/>
    <s v="TRASPORTI DELTA SRL"/>
    <x v="4"/>
    <x v="4"/>
    <s v="FIR149599/18"/>
    <n v="11520"/>
    <m/>
    <s v="ECONORD"/>
    <s v="RD"/>
  </r>
  <r>
    <s v="PADERNO DUGNANO"/>
    <x v="46"/>
    <s v="COMUNE DI PADERNO DUGNANO"/>
    <s v="LODIGIANA RECUPERI SRL - via leonardo da vinci"/>
    <s v="ADRIATICA OLI SRL"/>
    <x v="20"/>
    <x v="20"/>
    <s v="RIF42852/2018"/>
    <n v="180"/>
    <m/>
    <s v="ECONORD"/>
    <s v="RD"/>
  </r>
  <r>
    <s v="PADERNO DUGNANO"/>
    <x v="46"/>
    <s v="COMUNE DI PADERNO DUGNANO"/>
    <s v="ECONORD SPA"/>
    <s v="ECONORD SPA"/>
    <x v="6"/>
    <x v="6"/>
    <s v="A160503/18PD"/>
    <n v="4840"/>
    <s v="EN520RH"/>
    <s v="AMSA"/>
    <s v="RD"/>
  </r>
  <r>
    <s v="PADERNO DUGNANO"/>
    <x v="46"/>
    <s v="COMUNE DI PADERNO DUGNANO - CDR"/>
    <s v="ECONORD SPA"/>
    <s v="ECONORD SPA"/>
    <x v="6"/>
    <x v="6"/>
    <s v="A160525/18PD"/>
    <n v="3100"/>
    <s v="FP937CG"/>
    <s v="AMSA"/>
    <s v="RD"/>
  </r>
  <r>
    <s v="PADERNO DUGNANO"/>
    <x v="46"/>
    <s v="COMUNE DI PADERNO DUGNANO"/>
    <s v="ECONORD SPA"/>
    <s v="AMSA SPA"/>
    <x v="7"/>
    <x v="7"/>
    <s v="FIR000180/19"/>
    <n v="9980"/>
    <s v="FG958HV"/>
    <s v="AMSA"/>
    <s v="RD"/>
  </r>
  <r>
    <s v="PADERNO DUGNANO"/>
    <x v="46"/>
    <s v="COMUNE DI PADERNO DUGNANO"/>
    <s v="CARIS SERVIZI S.R.L"/>
    <s v="ECONORD SPA"/>
    <x v="8"/>
    <x v="8"/>
    <s v="A160562/18PD"/>
    <n v="9120"/>
    <s v="DW759DZ"/>
    <s v="AMSA"/>
    <s v="RD"/>
  </r>
  <r>
    <s v="PADERNO DUGNANO"/>
    <x v="46"/>
    <s v="COMUNE DI PADERNO DUGNANO - CDR"/>
    <s v="CARIS SERVIZI S.R.L"/>
    <s v="ECONORD SPA"/>
    <x v="8"/>
    <x v="8"/>
    <s v="A160534/18PD"/>
    <n v="3420"/>
    <s v="FP934CG"/>
    <s v="AMSA"/>
    <s v="RD"/>
  </r>
  <r>
    <s v="PADERNO DUGNANO"/>
    <x v="46"/>
    <s v="COMUNE DI PADERNO DUGNANO"/>
    <s v="A2A AMBIENTE SPA - TERMOVALORIZZATORE SILLA 2"/>
    <s v="AMSA SPA"/>
    <x v="9"/>
    <x v="9"/>
    <s v="FIR000147/19"/>
    <n v="2260"/>
    <s v="FY207SE"/>
    <s v="AMSA"/>
    <s v="INDIFFERENZIATO"/>
  </r>
  <r>
    <s v="PADERNO DUGNANO"/>
    <x v="46"/>
    <s v="COMUNE DI PADERNO DUGNANO"/>
    <s v="A2A AMBIENTE SPA - TERMOVALORIZZATORE SILLA 2"/>
    <s v="AMSA SPA"/>
    <x v="9"/>
    <x v="9"/>
    <s v="FIR000148/19"/>
    <n v="960"/>
    <s v="FY207SE"/>
    <s v="AMSA"/>
    <s v="INDIFFERENZIATO"/>
  </r>
  <r>
    <s v="PADERNO DUGNANO"/>
    <x v="46"/>
    <s v="COMUNE DI PADERNO DUGNANO"/>
    <s v="A2A AMBIENTE SPA - TERMOVALORIZZATORE SILLA 2"/>
    <s v="AMSA SPA"/>
    <x v="9"/>
    <x v="9"/>
    <s v="FIR000149/19"/>
    <n v="3200"/>
    <s v="FY207SE"/>
    <s v="AMSA"/>
    <s v="INDIFFERENZIATO"/>
  </r>
  <r>
    <s v="PADERNO DUGNANO"/>
    <x v="46"/>
    <s v="COMUNE DI PADERNO DUGNANO"/>
    <s v="A2A AMBIENTE SPA - TERMOVALORIZZATORE SILLA 2"/>
    <s v="AMSA SPA"/>
    <x v="9"/>
    <x v="9"/>
    <s v="FIR000176/19"/>
    <n v="12060"/>
    <s v="FR487FF"/>
    <s v="AMSA"/>
    <s v="INDIFFERENZIATO"/>
  </r>
  <r>
    <s v="PADERNO DUGNANO"/>
    <x v="46"/>
    <s v="COMUNE DI PADERNO DUGNANO"/>
    <s v="A2A AMBIENTE SPA - TERMOVALORIZZATORE SILLA 2"/>
    <s v="AMSA SPA"/>
    <x v="9"/>
    <x v="9"/>
    <s v="FIR000177/19"/>
    <n v="8820"/>
    <s v="FR412FF"/>
    <s v="AMSA"/>
    <s v="INDIFFERENZIATO"/>
  </r>
  <r>
    <s v="PADERNO DUGNANO"/>
    <x v="46"/>
    <s v="COMUNE DI PADERNO DUGNANO - CDR"/>
    <s v="GRANDI IMPIANTI ECOLOGICI S.R.L. - via provinciale"/>
    <s v="ECONORD SPA - TURATE"/>
    <x v="23"/>
    <x v="23"/>
    <s v="A130035/19TU"/>
    <n v="152"/>
    <s v="EF233FW"/>
    <s v="ECONORD"/>
    <s v="RD"/>
  </r>
  <r>
    <s v="PADERNO DUGNANO"/>
    <x v="46"/>
    <s v="COMUNE DI PADERNO DUGNANO - CDR"/>
    <s v="GRANDI IMPIANTI ECOLOGICI S.R.L. - via provinciale"/>
    <s v="ECONORD SPA - TURATE"/>
    <x v="18"/>
    <x v="18"/>
    <s v="A131015/19TU"/>
    <n v="2699"/>
    <s v="EF233FW"/>
    <s v="ECONORD"/>
    <s v="RD"/>
  </r>
  <r>
    <s v="PADERNO DUGNANO"/>
    <x v="47"/>
    <s v="COMUNE DI PADERNO DUGNANO"/>
    <s v="LURA MACERI SRL - via Madonna"/>
    <s v="AMSA SPA"/>
    <x v="0"/>
    <x v="0"/>
    <s v="FIR000183/19"/>
    <n v="4840"/>
    <s v="FP814SC"/>
    <s v="AMSA"/>
    <s v="RD"/>
  </r>
  <r>
    <s v="PADERNO DUGNANO"/>
    <x v="47"/>
    <s v="COMUNE DI PADERNO DUGNANO - CDR"/>
    <s v="LURA MACERI SRL - via Madonna"/>
    <s v="ECONORD SPA - PADERNO DUGNANO"/>
    <x v="0"/>
    <x v="0"/>
    <s v="A160527/18PD"/>
    <n v="2900"/>
    <s v="EK064ZB"/>
    <s v="ECONORD"/>
    <s v="RD"/>
  </r>
  <r>
    <s v="PADERNO DUGNANO"/>
    <x v="47"/>
    <s v="COMUNE DI PADERNO DUGNANO - CDR"/>
    <s v="LURA MACERI SRL - via Madonna"/>
    <s v="ECONORD SPA - PADERNO DUGNANO"/>
    <x v="0"/>
    <x v="0"/>
    <s v="A160528/18PD"/>
    <n v="3460"/>
    <s v="FP937CG"/>
    <s v="ECONORD"/>
    <s v="RD"/>
  </r>
  <r>
    <s v="PADERNO DUGNANO"/>
    <x v="47"/>
    <s v="COMUNE DI PADERNO DUGNANO"/>
    <s v="LURA MACERI SRL - via Madonna"/>
    <s v="ECONORD SPA - PADERNO DUGNANO"/>
    <x v="1"/>
    <x v="1"/>
    <s v="A160545/18PD"/>
    <n v="2920"/>
    <s v="FL678XP"/>
    <s v="ECONORD"/>
    <s v="RD"/>
  </r>
  <r>
    <s v="PADERNO DUGNANO"/>
    <x v="47"/>
    <s v="COMUNE DI PADERNO DUGNANO"/>
    <s v="ECONORD SPA"/>
    <s v="AMSA SPA"/>
    <x v="2"/>
    <x v="2"/>
    <s v="FIR000179/19"/>
    <n v="3540"/>
    <s v="FR488FF"/>
    <s v="AMSA"/>
    <s v="RD"/>
  </r>
  <r>
    <s v="PADERNO DUGNANO"/>
    <x v="47"/>
    <s v="COMUNE DI PADERNO DUGNANO"/>
    <s v="AMSA SPA - TRASFERENZA - MUGGIANO"/>
    <s v="ECONORD SPA"/>
    <x v="3"/>
    <x v="3"/>
    <s v="A 160560/18 PD"/>
    <n v="6730"/>
    <s v="FP934CG"/>
    <s v="AMSA"/>
    <s v="RD"/>
  </r>
  <r>
    <s v="PADERNO DUGNANO"/>
    <x v="47"/>
    <s v="COMUNE DI PADERNO DUGNANO - CDR"/>
    <s v="ECOLEGNO BRIANZA SRL - via navedano"/>
    <s v="TRASPORTI DELTA SRL"/>
    <x v="4"/>
    <x v="4"/>
    <s v="FIR149600/18"/>
    <n v="3980"/>
    <m/>
    <s v="ECONORD"/>
    <s v="RD"/>
  </r>
  <r>
    <s v="PADERNO DUGNANO"/>
    <x v="47"/>
    <s v="COMUNE DI PADERNO DUGNANO - CDR"/>
    <s v="LODIGIANA RECUPERI SRL - via leonardo da vinci"/>
    <s v="ADRIATICA OLI SRL"/>
    <x v="20"/>
    <x v="20"/>
    <s v="RIF42691/2018"/>
    <n v="400"/>
    <m/>
    <s v="ECONORD"/>
    <s v="RD"/>
  </r>
  <r>
    <s v="PADERNO DUGNANO"/>
    <x v="47"/>
    <s v="COMUNE DI PADERNO DUGNANO"/>
    <s v="ECONORD SPA"/>
    <s v="ECONORD SPA"/>
    <x v="6"/>
    <x v="6"/>
    <s v="A160504/18PD"/>
    <n v="2060"/>
    <s v="EN520RH"/>
    <s v="AMSA"/>
    <s v="RD"/>
  </r>
  <r>
    <s v="PADERNO DUGNANO"/>
    <x v="47"/>
    <s v="COMUNE DI PADERNO DUGNANO"/>
    <s v="ECONORD SPA"/>
    <s v="ECONORD SPA"/>
    <x v="6"/>
    <x v="6"/>
    <s v="A160546/18PD"/>
    <n v="3460"/>
    <s v="FM766WR"/>
    <s v="AMSA"/>
    <s v="RD"/>
  </r>
  <r>
    <s v="PADERNO DUGNANO"/>
    <x v="47"/>
    <s v="COMUNE DI PADERNO DUGNANO"/>
    <s v="ECONORD SPA"/>
    <s v="ECONORD SPA"/>
    <x v="6"/>
    <x v="6"/>
    <s v="A160547/18PD"/>
    <n v="3640"/>
    <s v="FP937CG"/>
    <s v="AMSA"/>
    <s v="RD"/>
  </r>
  <r>
    <s v="PADERNO DUGNANO"/>
    <x v="47"/>
    <s v="COMUNE DI PADERNO DUGNANO - CDR"/>
    <s v="ECONORD SPA"/>
    <s v="ECONORD SPA"/>
    <x v="6"/>
    <x v="6"/>
    <s v="A160526/18PD"/>
    <n v="3340"/>
    <s v="FP937CG"/>
    <s v="AMSA"/>
    <s v="RD"/>
  </r>
  <r>
    <s v="PADERNO DUGNANO"/>
    <x v="47"/>
    <s v="COMUNE DI PADERNO DUGNANO - CDR"/>
    <s v="ECONORD SPA"/>
    <s v="ECONORD SPA"/>
    <x v="7"/>
    <x v="7"/>
    <s v="A160478/18PD"/>
    <n v="9360"/>
    <s v="FP934CG"/>
    <s v="AMSA"/>
    <s v="RD"/>
  </r>
  <r>
    <s v="PADERNO DUGNANO"/>
    <x v="47"/>
    <s v="COMUNE DI PADERNO DUGNANO"/>
    <s v="CARIS SERVIZI S.R.L"/>
    <s v="ECONORD SPA"/>
    <x v="8"/>
    <x v="8"/>
    <s v="A160563/18PD"/>
    <n v="7200"/>
    <s v="DW759DZ"/>
    <s v="AMSA"/>
    <s v="RD"/>
  </r>
  <r>
    <s v="PADERNO DUGNANO"/>
    <x v="47"/>
    <s v="COMUNE DI PADERNO DUGNANO - CDR"/>
    <s v="CARIS SERVIZI S.R.L"/>
    <s v="ECONORD SPA"/>
    <x v="8"/>
    <x v="8"/>
    <s v="A160535/18PD"/>
    <n v="2600"/>
    <s v="FP934CG"/>
    <s v="AMSA"/>
    <s v="RD"/>
  </r>
  <r>
    <s v="PADERNO DUGNANO"/>
    <x v="47"/>
    <s v="COMUNE DI PADERNO DUGNANO - CDR"/>
    <s v="CARIS SERVIZI S.R.L"/>
    <s v="ECONORD SPA"/>
    <x v="8"/>
    <x v="8"/>
    <s v="A160536/18PD"/>
    <n v="1460"/>
    <s v="FP934CG"/>
    <s v="AMSA"/>
    <s v="RD"/>
  </r>
  <r>
    <s v="PADERNO DUGNANO"/>
    <x v="47"/>
    <s v="COMUNE DI PADERNO DUGNANO - CDR"/>
    <s v="CAVA FUSI SRL - ambito territoriale estrattivo g4"/>
    <s v="ECONORD SPA - PADERNO DUGNANO"/>
    <x v="14"/>
    <x v="14"/>
    <s v="A160540/18PD"/>
    <n v="8900"/>
    <s v="FP934CG"/>
    <s v="ECONORD"/>
    <s v="RD"/>
  </r>
  <r>
    <s v="PADERNO DUGNANO"/>
    <x v="47"/>
    <s v="COMUNE DI PADERNO DUGNANO"/>
    <s v="A2A AMBIENTE SPA - TERMOVALORIZZATORE SILLA 2"/>
    <s v="AMSA SPA"/>
    <x v="9"/>
    <x v="9"/>
    <s v="FIR000181/19"/>
    <n v="11340"/>
    <s v="FR487FF"/>
    <s v="AMSA"/>
    <s v="INDIFFERENZIATO"/>
  </r>
  <r>
    <s v="PADERNO DUGNANO"/>
    <x v="47"/>
    <s v="COMUNE DI PADERNO DUGNANO"/>
    <s v="A2A AMBIENTE SPA - TERMOVALORIZZATORE SILLA 2"/>
    <s v="AMSA SPA"/>
    <x v="9"/>
    <x v="9"/>
    <s v="FIR000182/19"/>
    <n v="8520"/>
    <s v="FR412FF"/>
    <s v="AMSA"/>
    <s v="INDIFFERENZIATO"/>
  </r>
  <r>
    <s v="PADERNO DUGNANO"/>
    <x v="48"/>
    <s v="COMUNE DI PADERNO DUGNANO - CDR"/>
    <s v="S.E.VAL. SRL. - via la croce"/>
    <s v="SETRA SRL"/>
    <x v="11"/>
    <x v="11"/>
    <s v="FIR0013221/19"/>
    <n v="2040"/>
    <m/>
    <s v="ECONORD"/>
    <s v="RD"/>
  </r>
  <r>
    <s v="PADERNO DUGNANO"/>
    <x v="48"/>
    <s v="COMUNE DI PADERNO DUGNANO - CDR"/>
    <s v="S.E.VAL. S.R.L.. - via san martino"/>
    <s v="SETRA SRL"/>
    <x v="12"/>
    <x v="12"/>
    <s v="FIR0013220/19"/>
    <n v="1580"/>
    <m/>
    <s v="ECONORD"/>
    <s v="RD"/>
  </r>
  <r>
    <s v="PADERNO DUGNANO"/>
    <x v="48"/>
    <s v="COMUNE DI PADERNO DUGNANO"/>
    <s v="LURA MACERI SRL - via Madonna"/>
    <s v="AMSA SPA"/>
    <x v="0"/>
    <x v="0"/>
    <s v="FIR000170/19"/>
    <n v="520"/>
    <s v="FY207SE"/>
    <s v="AMSA"/>
    <s v="RD"/>
  </r>
  <r>
    <s v="PADERNO DUGNANO"/>
    <x v="48"/>
    <s v="COMUNE DI PADERNO DUGNANO"/>
    <s v="LURA MACERI SRL - via Madonna"/>
    <s v="AMSA SPA"/>
    <x v="0"/>
    <x v="0"/>
    <s v="FIR000187/19"/>
    <n v="6280"/>
    <s v="FP814SC"/>
    <s v="AMSA"/>
    <s v="RD"/>
  </r>
  <r>
    <s v="PADERNO DUGNANO"/>
    <x v="48"/>
    <s v="COMUNE DI PADERNO DUGNANO"/>
    <s v="LURA MACERI SRL - via Madonna"/>
    <s v="ECONORD SPA - PADERNO DUGNANO"/>
    <x v="1"/>
    <x v="1"/>
    <s v="A160583/18PD"/>
    <n v="1580"/>
    <s v="FL678XP"/>
    <s v="ECONORD"/>
    <s v="RD"/>
  </r>
  <r>
    <s v="PADERNO DUGNANO"/>
    <x v="48"/>
    <s v="COMUNE DI PADERNO DUGNANO"/>
    <s v="ECONORD SPA"/>
    <s v="AMSA SPA"/>
    <x v="2"/>
    <x v="2"/>
    <s v="FIR000188/19"/>
    <n v="4520"/>
    <s v="FR488FF"/>
    <s v="AMSA"/>
    <s v="RD"/>
  </r>
  <r>
    <s v="PADERNO DUGNANO"/>
    <x v="48"/>
    <s v="COMUNE DI PADERNO DUGNANO - CDR"/>
    <s v="ECOLEGNO BRIANZA SRL - via navedano"/>
    <s v="ECOLEGNO BRIANZA S.R.L."/>
    <x v="4"/>
    <x v="4"/>
    <s v="RIF1129127/18"/>
    <n v="10820"/>
    <m/>
    <s v="ECONORD"/>
    <s v="RD"/>
  </r>
  <r>
    <s v="PADERNO DUGNANO"/>
    <x v="48"/>
    <s v="COMUNE DI PADERNO DUGNANO"/>
    <s v="ECONORD SPA"/>
    <s v="ECONORD SPA"/>
    <x v="6"/>
    <x v="6"/>
    <s v="A160548/18PD"/>
    <n v="3860"/>
    <s v="EN520RH"/>
    <s v="AMSA"/>
    <s v="RD"/>
  </r>
  <r>
    <s v="PADERNO DUGNANO"/>
    <x v="48"/>
    <s v="COMUNE DI PADERNO DUGNANO"/>
    <s v="ECONORD SPA"/>
    <s v="AMSA SPA"/>
    <x v="7"/>
    <x v="7"/>
    <s v="FIR000184/19"/>
    <n v="5400"/>
    <s v="FG958HV"/>
    <s v="AMSA"/>
    <s v="RD"/>
  </r>
  <r>
    <s v="PADERNO DUGNANO"/>
    <x v="48"/>
    <s v="COMUNE DI PADERNO DUGNANO"/>
    <s v="CARIS SERVIZI S.R.L"/>
    <s v="ECONORD SPA"/>
    <x v="8"/>
    <x v="8"/>
    <s v="A160426/18PD"/>
    <n v="2860"/>
    <s v="FP937CG"/>
    <s v="AMSA"/>
    <s v="RD"/>
  </r>
  <r>
    <s v="PADERNO DUGNANO"/>
    <x v="48"/>
    <s v="COMUNE DI PADERNO DUGNANO"/>
    <s v="CARIS SERVIZI S.R.L"/>
    <s v="ECONORD SPA"/>
    <x v="8"/>
    <x v="8"/>
    <s v="A160564/18PD"/>
    <n v="4000"/>
    <s v="DW759DZ"/>
    <s v="AMSA"/>
    <s v="RD"/>
  </r>
  <r>
    <s v="PADERNO DUGNANO"/>
    <x v="48"/>
    <s v="COMUNE DI PADERNO DUGNANO"/>
    <s v="A2A AMBIENTE SPA - TERMOVALORIZZATORE SILLA 2"/>
    <s v="AMSA SPA"/>
    <x v="9"/>
    <x v="9"/>
    <s v="FIR000185/19"/>
    <n v="8640"/>
    <s v="FR412FF"/>
    <s v="AMSA"/>
    <s v="INDIFFERENZIATO"/>
  </r>
  <r>
    <s v="PADERNO DUGNANO"/>
    <x v="49"/>
    <s v="COMUNE DI PADERNO DUGNANO - CDR"/>
    <s v="S.E.VAL. SRL. - via la croce"/>
    <s v="SETRA SRL"/>
    <x v="11"/>
    <x v="11"/>
    <s v="FIR0013213/19"/>
    <n v="2400"/>
    <m/>
    <s v="ECONORD"/>
    <s v="RD"/>
  </r>
  <r>
    <s v="PADERNO DUGNANO"/>
    <x v="49"/>
    <s v="COMUNE DI PADERNO DUGNANO"/>
    <s v="LURA MACERI SRL - via Madonna"/>
    <s v="AMSA SPA"/>
    <x v="0"/>
    <x v="0"/>
    <s v="FIR000192/19"/>
    <n v="5040"/>
    <s v="FP814SC"/>
    <s v="AMSA"/>
    <s v="RD"/>
  </r>
  <r>
    <s v="PADERNO DUGNANO"/>
    <x v="49"/>
    <s v="COMUNE DI PADERNO DUGNANO"/>
    <s v="LURA MACERI SRL - via Madonna"/>
    <s v="ECONORD SPA - PADERNO DUGNANO"/>
    <x v="1"/>
    <x v="1"/>
    <s v="A160584/18PD"/>
    <n v="1160"/>
    <s v="FL678XP"/>
    <s v="ECONORD"/>
    <s v="RD"/>
  </r>
  <r>
    <s v="PADERNO DUGNANO"/>
    <x v="49"/>
    <s v="COMUNE DI PADERNO DUGNANO"/>
    <s v="LURA MACERI SRL - via Madonna"/>
    <s v="ECONORD SPA - PADERNO DUGNANO"/>
    <x v="1"/>
    <x v="1"/>
    <s v="A160585/18PD"/>
    <n v="2640"/>
    <s v="EK064ZB"/>
    <s v="ECONORD"/>
    <s v="RD"/>
  </r>
  <r>
    <s v="PADERNO DUGNANO"/>
    <x v="49"/>
    <s v="COMUNE DI PADERNO DUGNANO"/>
    <s v="AMSA SPA - TRASFERENZA - MUGGIANO"/>
    <s v="ECONORD SPA"/>
    <x v="3"/>
    <x v="3"/>
    <s v="A 160596/18 PD"/>
    <n v="8440"/>
    <s v="FP934CG"/>
    <s v="AMSA"/>
    <s v="RD"/>
  </r>
  <r>
    <s v="PADERNO DUGNANO"/>
    <x v="49"/>
    <s v="COMUNE DI PADERNO DUGNANO"/>
    <s v="AMSA SPA - TRASFERENZA - MUGGIANO"/>
    <s v="ECONORD SPA"/>
    <x v="3"/>
    <x v="3"/>
    <s v="A 160597/18 PD"/>
    <n v="6920"/>
    <s v="FP934CG"/>
    <s v="AMSA"/>
    <s v="RD"/>
  </r>
  <r>
    <s v="PADERNO DUGNANO"/>
    <x v="49"/>
    <s v="COMUNE DI PADERNO DUGNANO - CDR"/>
    <s v="ECOLEGNO BRIANZA SRL - via navedano"/>
    <s v="ECOLEGNO BRIANZA S.R.L."/>
    <x v="4"/>
    <x v="4"/>
    <s v="RIF1129128/18"/>
    <n v="11020"/>
    <m/>
    <s v="ECONORD"/>
    <s v="RD"/>
  </r>
  <r>
    <s v="PADERNO DUGNANO"/>
    <x v="49"/>
    <s v="COMUNE DI PADERNO DUGNANO - CDR"/>
    <s v="NICKEL STEEL ECOLOGY SRL - via m. d'antona"/>
    <s v="NICKEL STEEL ECOLOGY S.R.L."/>
    <x v="13"/>
    <x v="13"/>
    <s v="DUB636347/19"/>
    <n v="8480"/>
    <m/>
    <s v="ECONORD"/>
    <s v="RD"/>
  </r>
  <r>
    <s v="PADERNO DUGNANO"/>
    <x v="49"/>
    <s v="COMUNE DI PADERNO DUGNANO"/>
    <s v="ECONORD SPA"/>
    <s v="ECONORD SPA"/>
    <x v="6"/>
    <x v="6"/>
    <s v="A160549/18PD"/>
    <n v="3020"/>
    <s v="EN520RH"/>
    <s v="AMSA"/>
    <s v="RD"/>
  </r>
  <r>
    <s v="PADERNO DUGNANO"/>
    <x v="49"/>
    <s v="COMUNE DI PADERNO DUGNANO - CDR"/>
    <s v="ECONORD SPA"/>
    <s v="ECONORD SPA"/>
    <x v="6"/>
    <x v="6"/>
    <s v="A160566/18PD"/>
    <n v="5040"/>
    <s v="FP937CG"/>
    <s v="AMSA"/>
    <s v="RD"/>
  </r>
  <r>
    <s v="PADERNO DUGNANO"/>
    <x v="49"/>
    <s v="COMUNE DI PADERNO DUGNANO"/>
    <s v="ECONORD SPA"/>
    <s v="AMSA SPA"/>
    <x v="7"/>
    <x v="7"/>
    <s v="FIR000189/19"/>
    <n v="7360"/>
    <s v="FG958HV"/>
    <s v="AMSA"/>
    <s v="RD"/>
  </r>
  <r>
    <s v="PADERNO DUGNANO"/>
    <x v="49"/>
    <s v="COMUNE DI PADERNO DUGNANO - CDR"/>
    <s v="ECONORD SPA"/>
    <s v="ECONORD SPA"/>
    <x v="7"/>
    <x v="7"/>
    <s v="A160479/18PD"/>
    <n v="12960"/>
    <s v="FP937CG"/>
    <s v="AMSA"/>
    <s v="RD"/>
  </r>
  <r>
    <s v="PADERNO DUGNANO"/>
    <x v="49"/>
    <s v="COMUNE DI PADERNO DUGNANO - CDR"/>
    <s v="ECONORD SPA"/>
    <s v="ECONORD SPA"/>
    <x v="7"/>
    <x v="7"/>
    <s v="A160480/18PD"/>
    <n v="9780"/>
    <s v="FP934CG"/>
    <s v="AMSA"/>
    <s v="RD"/>
  </r>
  <r>
    <s v="PADERNO DUGNANO"/>
    <x v="49"/>
    <s v="COMUNE DI PADERNO DUGNANO"/>
    <s v="CARIS SERVIZI S.R.L"/>
    <s v="ECONORD SPA"/>
    <x v="8"/>
    <x v="8"/>
    <s v="A160602/18PD"/>
    <n v="6090"/>
    <s v="DW759DZ"/>
    <s v="AMSA"/>
    <s v="RD"/>
  </r>
  <r>
    <s v="PADERNO DUGNANO"/>
    <x v="49"/>
    <s v="COMUNE DI PADERNO DUGNANO - CDR"/>
    <s v="CARIS SERVIZI S.R.L"/>
    <s v="ECONORD SPA"/>
    <x v="8"/>
    <x v="8"/>
    <s v="A160537/18PD"/>
    <n v="3040"/>
    <s v="FP934CG"/>
    <s v="AMSA"/>
    <s v="RD"/>
  </r>
  <r>
    <s v="PADERNO DUGNANO"/>
    <x v="49"/>
    <s v="COMUNE DI PADERNO DUGNANO - CDR"/>
    <s v="CARIS SERVIZI S.R.L"/>
    <s v="ECONORD SPA"/>
    <x v="8"/>
    <x v="8"/>
    <s v="A160538/18PD"/>
    <n v="2460"/>
    <s v="FP934CG"/>
    <s v="AMSA"/>
    <s v="RD"/>
  </r>
  <r>
    <s v="PADERNO DUGNANO"/>
    <x v="49"/>
    <s v="COMUNE DI PADERNO DUGNANO"/>
    <s v="A2A AMBIENTE SPA - TERMOVALORIZZATORE SILLA 2"/>
    <s v="AMSA SPA"/>
    <x v="9"/>
    <x v="9"/>
    <s v="FIR000103/19"/>
    <n v="1440"/>
    <s v="FY207SE"/>
    <s v="AMSA"/>
    <s v="INDIFFERENZIATO"/>
  </r>
  <r>
    <s v="PADERNO DUGNANO"/>
    <x v="49"/>
    <s v="COMUNE DI PADERNO DUGNANO"/>
    <s v="A2A AMBIENTE SPA - TERMOVALORIZZATORE SILLA 2"/>
    <s v="AMSA SPA"/>
    <x v="9"/>
    <x v="9"/>
    <s v="FIR000150/19"/>
    <n v="2640"/>
    <s v="FY207SE"/>
    <s v="AMSA"/>
    <s v="INDIFFERENZIATO"/>
  </r>
  <r>
    <s v="PADERNO DUGNANO"/>
    <x v="49"/>
    <s v="COMUNE DI PADERNO DUGNANO"/>
    <s v="A2A AMBIENTE SPA - TERMOVALORIZZATORE SILLA 2"/>
    <s v="AMSA SPA"/>
    <x v="9"/>
    <x v="9"/>
    <s v="FIR000186/19"/>
    <n v="14600"/>
    <s v="FR487FF"/>
    <s v="AMSA"/>
    <s v="INDIFFERENZIATO"/>
  </r>
  <r>
    <s v="PADERNO DUGNANO"/>
    <x v="49"/>
    <s v="COMUNE DI PADERNO DUGNANO"/>
    <s v="A2A AMBIENTE SPA - TERMOVALORIZZATORE SILLA 2"/>
    <s v="AMSA SPA"/>
    <x v="9"/>
    <x v="9"/>
    <s v="FIR000191/19"/>
    <n v="7540"/>
    <s v="FR412FF"/>
    <s v="AMSA"/>
    <s v="INDIFFERENZIATO"/>
  </r>
  <r>
    <s v="PADERNO DUGNANO"/>
    <x v="50"/>
    <s v="COMUNE DI PADERNO DUGNANO"/>
    <s v="LURA MACERI SRL - via Madonna"/>
    <s v="AMSA SPA"/>
    <x v="0"/>
    <x v="0"/>
    <s v="FIR000203/19"/>
    <n v="4560"/>
    <s v="FP814SC"/>
    <s v="AMSA"/>
    <s v="RD"/>
  </r>
  <r>
    <s v="PADERNO DUGNANO"/>
    <x v="50"/>
    <s v="COMUNE DI PADERNO DUGNANO - CDR"/>
    <s v="LURA MACERI SRL - via Madonna"/>
    <s v="ECONORD SPA - PADERNO DUGNANO"/>
    <x v="0"/>
    <x v="0"/>
    <s v="A160529/18PD"/>
    <n v="3660"/>
    <s v="FP937CG"/>
    <s v="ECONORD"/>
    <s v="RD"/>
  </r>
  <r>
    <s v="PADERNO DUGNANO"/>
    <x v="50"/>
    <s v="COMUNE DI PADERNO DUGNANO"/>
    <s v="ECONORD SPA"/>
    <s v="AMSA SPA"/>
    <x v="2"/>
    <x v="2"/>
    <s v="FIR000193/19"/>
    <n v="4500"/>
    <s v="FR488FF"/>
    <s v="AMSA"/>
    <s v="RD"/>
  </r>
  <r>
    <s v="PADERNO DUGNANO"/>
    <x v="50"/>
    <s v="COMUNE DI PADERNO DUGNANO"/>
    <s v="ECONORD SPA"/>
    <s v="ECONORD SPA"/>
    <x v="6"/>
    <x v="6"/>
    <s v="A160550/18PD"/>
    <n v="2140"/>
    <s v="EN520RH"/>
    <s v="AMSA"/>
    <s v="RD"/>
  </r>
  <r>
    <s v="PADERNO DUGNANO"/>
    <x v="50"/>
    <s v="COMUNE DI PADERNO DUGNANO"/>
    <s v="ECONORD SPA"/>
    <s v="ECONORD SPA"/>
    <x v="6"/>
    <x v="6"/>
    <s v="A160589/18PD"/>
    <n v="2200"/>
    <s v="FM766WR"/>
    <s v="AMSA"/>
    <s v="RD"/>
  </r>
  <r>
    <s v="PADERNO DUGNANO"/>
    <x v="50"/>
    <s v="COMUNE DI PADERNO DUGNANO - CDR"/>
    <s v="ECONORD SPA"/>
    <s v="ECONORD SPA"/>
    <x v="6"/>
    <x v="6"/>
    <s v="A160567/18PD"/>
    <n v="3140"/>
    <s v="FP937CG"/>
    <s v="AMSA"/>
    <s v="RD"/>
  </r>
  <r>
    <s v="PADERNO DUGNANO"/>
    <x v="50"/>
    <s v="COMUNE DI PADERNO DUGNANO"/>
    <s v="ECONORD SPA"/>
    <s v="AMSA SPA"/>
    <x v="7"/>
    <x v="7"/>
    <s v="FIR000205/19"/>
    <n v="5860"/>
    <s v="FG958HV"/>
    <s v="AMSA"/>
    <s v="RD"/>
  </r>
  <r>
    <s v="PADERNO DUGNANO"/>
    <x v="50"/>
    <s v="COMUNE DI PADERNO DUGNANO"/>
    <s v="CARIS SERVIZI S.R.L"/>
    <s v="ECONORD SPA"/>
    <x v="8"/>
    <x v="8"/>
    <s v="A160603/18PD"/>
    <n v="5010"/>
    <s v="DW759DZ"/>
    <s v="AMSA"/>
    <s v="RD"/>
  </r>
  <r>
    <s v="PADERNO DUGNANO"/>
    <x v="50"/>
    <s v="COMUNE DI PADERNO DUGNANO"/>
    <s v="A2A AMBIENTE SPA - TERMOVALORIZZATORE SILLA 2"/>
    <s v="AMSA SPA"/>
    <x v="9"/>
    <x v="9"/>
    <s v="FIR000190/19"/>
    <n v="7140"/>
    <s v="FR487FF"/>
    <s v="AMSA"/>
    <s v="INDIFFERENZIATO"/>
  </r>
  <r>
    <s v="PADERNO DUGNANO"/>
    <x v="50"/>
    <s v="COMUNE DI PADERNO DUGNANO"/>
    <s v="A2A AMBIENTE SPA - TERMOVALORIZZATORE SILLA 2"/>
    <s v="AMSA SPA"/>
    <x v="9"/>
    <x v="9"/>
    <s v="FIR000202/19"/>
    <n v="6280"/>
    <s v="FR412FF"/>
    <s v="AMSA"/>
    <s v="INDIFFERENZIATO"/>
  </r>
  <r>
    <s v="PADERNO DUGNANO"/>
    <x v="50"/>
    <s v="COMUNE DI PADERNO DUGNANO"/>
    <s v="A2A AMBIENTE SPA - TERMOVALORIZZATORE SILLA 2"/>
    <s v="ECONORD SPA"/>
    <x v="9"/>
    <x v="9"/>
    <s v="A160553/18"/>
    <n v="5580"/>
    <s v="EK985KT"/>
    <s v="AMSA"/>
    <s v="INDIFFERENZIATO"/>
  </r>
  <r>
    <s v="PADERNO DUGNANO"/>
    <x v="51"/>
    <s v="COMUNE DI PADERNO DUGNANO"/>
    <s v="LURA MACERI SRL - via Madonna"/>
    <s v="AMSA SPA"/>
    <x v="0"/>
    <x v="0"/>
    <s v="FIR000206/19"/>
    <n v="3460"/>
    <s v="CN906DC"/>
    <s v="AMSA"/>
    <s v="RD"/>
  </r>
  <r>
    <s v="PADERNO DUGNANO"/>
    <x v="51"/>
    <s v="COMUNE DI PADERNO DUGNANO"/>
    <s v="AMSA SPA - TRASFERENZA - MUGGIANO"/>
    <s v="ECONORD SPA"/>
    <x v="3"/>
    <x v="3"/>
    <s v="A 160598/18 PD"/>
    <n v="6370"/>
    <s v="FP934CG"/>
    <s v="AMSA"/>
    <s v="RD"/>
  </r>
  <r>
    <s v="PADERNO DUGNANO"/>
    <x v="51"/>
    <s v="COMUNE DI PADERNO DUGNANO - CDR"/>
    <s v="ECOLEGNO BRIANZA SRL - via navedano"/>
    <s v="ECOLEGNO BRIANZA S.R.L."/>
    <x v="4"/>
    <x v="4"/>
    <s v="RIF1129129/18"/>
    <n v="12980"/>
    <m/>
    <s v="ECONORD"/>
    <s v="RD"/>
  </r>
  <r>
    <s v="PADERNO DUGNANO"/>
    <x v="51"/>
    <s v="COMUNE DI PADERNO DUGNANO - CDR"/>
    <s v="VENANZIEFFE S.R.L. - viale lombardia"/>
    <s v="VENANZIEFFE S.R.L."/>
    <x v="24"/>
    <x v="24"/>
    <s v="XRIF027510/19"/>
    <n v="500"/>
    <m/>
    <s v="ECONORD"/>
    <s v="RD"/>
  </r>
  <r>
    <s v="PADERNO DUGNANO"/>
    <x v="51"/>
    <s v="COMUNE DI PADERNO DUGNANO"/>
    <s v="ECONORD SPA"/>
    <s v="ECONORD SPA"/>
    <x v="5"/>
    <x v="5"/>
    <s v="A160565/18PD"/>
    <n v="12280"/>
    <s v="FP934CG"/>
    <s v="AMSA"/>
    <s v="RD"/>
  </r>
  <r>
    <s v="PADERNO DUGNANO"/>
    <x v="51"/>
    <s v="COMUNE DI PADERNO DUGNANO - CDR"/>
    <s v="ECONORD SPA"/>
    <s v="ECONORD SPA"/>
    <x v="6"/>
    <x v="6"/>
    <s v="A160568/18PD"/>
    <n v="4680"/>
    <s v="FP937CG"/>
    <s v="AMSA"/>
    <s v="RD"/>
  </r>
  <r>
    <s v="PADERNO DUGNANO"/>
    <x v="51"/>
    <s v="COMUNE DI PADERNO DUGNANO"/>
    <s v="ECONORD SPA"/>
    <s v="AMSA SPA"/>
    <x v="7"/>
    <x v="7"/>
    <s v="FIR000211/19"/>
    <n v="10060"/>
    <s v="FG958HV"/>
    <s v="AMSA"/>
    <s v="RD"/>
  </r>
  <r>
    <s v="PADERNO DUGNANO"/>
    <x v="51"/>
    <s v="COMUNE DI PADERNO DUGNANO - CDR"/>
    <s v="CARIS SERVIZI S.R.L"/>
    <s v="ECONORD SPA"/>
    <x v="8"/>
    <x v="8"/>
    <s v="A160576/18PD"/>
    <n v="2960"/>
    <s v="FP937CG"/>
    <s v="AMSA"/>
    <s v="RD"/>
  </r>
  <r>
    <s v="PADERNO DUGNANO"/>
    <x v="51"/>
    <s v="COMUNE DI PADERNO DUGNANO - CDR"/>
    <s v="CARIS SERVIZI S.R.L"/>
    <s v="ECONORD SPA"/>
    <x v="8"/>
    <x v="8"/>
    <s v="A160575/18PD"/>
    <n v="3020"/>
    <s v="FP934CG"/>
    <s v="AMSA"/>
    <s v="RD"/>
  </r>
  <r>
    <s v="PADERNO DUGNANO"/>
    <x v="51"/>
    <s v="COMUNE DI PADERNO DUGNANO - CDR"/>
    <s v="CARIS SERVIZI S.R.L"/>
    <s v="ECONORD SPA"/>
    <x v="8"/>
    <x v="8"/>
    <s v="A160574/18PD"/>
    <n v="2860"/>
    <s v="FP934CG"/>
    <s v="AMSA"/>
    <s v="RD"/>
  </r>
  <r>
    <s v="PADERNO DUGNANO"/>
    <x v="51"/>
    <s v="COMUNE DI PADERNO DUGNANO"/>
    <s v="A2A AMBIENTE SPA - TERMOVALORIZZATORE SILLA 2"/>
    <s v="AMSA SPA"/>
    <x v="9"/>
    <x v="9"/>
    <s v="FIR000208/19"/>
    <n v="10780"/>
    <s v="FR412FF"/>
    <s v="AMSA"/>
    <s v="INDIFFERENZIATO"/>
  </r>
  <r>
    <s v="PADERNO DUGNANO"/>
    <x v="51"/>
    <s v="COMUNE DI PADERNO DUGNANO"/>
    <s v="A2A AMBIENTE SPA - TERMOVALORIZZATORE SILLA 2"/>
    <s v="AMSA SPA"/>
    <x v="9"/>
    <x v="9"/>
    <s v="FIR000201/19"/>
    <n v="10420"/>
    <s v="FR487FF"/>
    <s v="AMSA"/>
    <s v="INDIFFERENZIATO"/>
  </r>
  <r>
    <s v="PADERNO DUGNANO"/>
    <x v="51"/>
    <s v="COMUNE DI PADERNO DUGNANO"/>
    <s v="A2A AMBIENTE SPA - TERMOVALORIZZATORE SILLA 2"/>
    <s v="AMSA SPA"/>
    <x v="9"/>
    <x v="9"/>
    <s v="FIR000169/19"/>
    <n v="180"/>
    <s v="FY207SE"/>
    <s v="AMSA"/>
    <s v="INDIFFERENZIATO"/>
  </r>
  <r>
    <s v="PADERNO DUGNANO"/>
    <x v="51"/>
    <s v="COMUNE DI PADERNO DUGNANO - CDR"/>
    <s v="RELIGHT S.R.L. - via lainate"/>
    <s v="TESAI SRL"/>
    <x v="19"/>
    <x v="19"/>
    <s v="FIR119939/19"/>
    <n v="159"/>
    <m/>
    <s v="ECONORD"/>
    <s v="RD"/>
  </r>
  <r>
    <s v="PADERNO DUGNANO"/>
    <x v="52"/>
    <s v="COMUNE DI PADERNO DUGNANO"/>
    <s v="LURA MACERI SRL - via Madonna"/>
    <s v="AMSA SPA"/>
    <x v="0"/>
    <x v="0"/>
    <s v="FIR000209/19"/>
    <n v="3720"/>
    <s v="FP814SC"/>
    <s v="AMSA"/>
    <s v="RD"/>
  </r>
  <r>
    <s v="PADERNO DUGNANO"/>
    <x v="52"/>
    <s v="COMUNE DI PADERNO DUGNANO"/>
    <s v="LURA MACERI SRL - via Madonna"/>
    <s v="ECONORD SPA - PADERNO DUGNANO"/>
    <x v="1"/>
    <x v="1"/>
    <s v="A160586/18PD"/>
    <n v="3340"/>
    <s v="FL 678 XP"/>
    <s v="ECONORD"/>
    <s v="RD"/>
  </r>
  <r>
    <s v="PADERNO DUGNANO"/>
    <x v="52"/>
    <s v="COMUNE DI PADERNO DUGNANO"/>
    <s v="ECONORD SPA"/>
    <s v="AMSA SPA"/>
    <x v="2"/>
    <x v="2"/>
    <s v="FIR000204/19"/>
    <n v="5600"/>
    <s v="FR488FF"/>
    <s v="AMSA"/>
    <s v="RD"/>
  </r>
  <r>
    <s v="PADERNO DUGNANO"/>
    <x v="52"/>
    <s v="COMUNE DI PADERNO DUGNANO"/>
    <s v="AMSA SPA - TRASFERENZA - MUGGIANO"/>
    <s v="ECONORD SPA"/>
    <x v="3"/>
    <x v="3"/>
    <s v="A 160599/18 PD"/>
    <n v="5130"/>
    <s v="FP934CG"/>
    <s v="AMSA"/>
    <s v="RD"/>
  </r>
  <r>
    <s v="PADERNO DUGNANO"/>
    <x v="52"/>
    <s v="COMUNE DI PADERNO DUGNANO - CDR"/>
    <s v="ECOLEGNO BRIANZA SRL - via navedano"/>
    <s v="ECOLEGNO BRIANZA S.R.L."/>
    <x v="4"/>
    <x v="4"/>
    <s v="RIF1129130/18"/>
    <n v="11600"/>
    <m/>
    <s v="ECONORD"/>
    <s v="RD"/>
  </r>
  <r>
    <s v="PADERNO DUGNANO"/>
    <x v="52"/>
    <s v="COMUNE DI PADERNO DUGNANO - CDR"/>
    <s v="ECOLEGNO BRIANZA SRL - via navedano"/>
    <s v="TRASPORTI DELTA SRL"/>
    <x v="4"/>
    <x v="4"/>
    <s v="FIR149601/18"/>
    <n v="5300"/>
    <m/>
    <s v="ECONORD"/>
    <s v="RD"/>
  </r>
  <r>
    <s v="PADERNO DUGNANO"/>
    <x v="52"/>
    <s v="COMUNE DI PADERNO DUGNANO"/>
    <s v="ECONORD SPA"/>
    <s v="ECONORD SPA"/>
    <x v="6"/>
    <x v="6"/>
    <s v="A160590/18PD"/>
    <n v="2700"/>
    <s v="EN520RH"/>
    <s v="AMSA"/>
    <s v="RD"/>
  </r>
  <r>
    <s v="PADERNO DUGNANO"/>
    <x v="52"/>
    <s v="COMUNE DI PADERNO DUGNANO - CDR"/>
    <s v="ECONORD SPA"/>
    <s v="ECONORD SPA"/>
    <x v="6"/>
    <x v="6"/>
    <s v="A160569/18PD"/>
    <n v="7280"/>
    <s v="FP937CG"/>
    <s v="AMSA"/>
    <s v="RD"/>
  </r>
  <r>
    <s v="PADERNO DUGNANO"/>
    <x v="52"/>
    <s v="COMUNE DI PADERNO DUGNANO"/>
    <s v="ECONORD SPA"/>
    <s v="AMSA SPA"/>
    <x v="7"/>
    <x v="7"/>
    <s v="FIR000213/19"/>
    <n v="9600"/>
    <s v="FG958HV"/>
    <s v="AMSA"/>
    <s v="RD"/>
  </r>
  <r>
    <s v="PADERNO DUGNANO"/>
    <x v="52"/>
    <s v="COMUNE DI PADERNO DUGNANO - CDR"/>
    <s v="ECONORD SPA"/>
    <s v="ECONORD SPA"/>
    <x v="7"/>
    <x v="7"/>
    <s v="A160520/18PD"/>
    <n v="9340"/>
    <s v="FP934CG"/>
    <s v="AMSA"/>
    <s v="RD"/>
  </r>
  <r>
    <s v="PADERNO DUGNANO"/>
    <x v="52"/>
    <s v="COMUNE DI PADERNO DUGNANO"/>
    <s v="CARIS SERVIZI S.R.L"/>
    <s v="ECONORD SPA"/>
    <x v="8"/>
    <x v="8"/>
    <s v="A160604/18PD"/>
    <n v="5290"/>
    <s v="DW759DZ"/>
    <s v="AMSA"/>
    <s v="RD"/>
  </r>
  <r>
    <s v="PADERNO DUGNANO"/>
    <x v="52"/>
    <s v="COMUNE DI PADERNO DUGNANO - CDR"/>
    <s v="CARIS SERVIZI S.R.L"/>
    <s v="ECONORD SPA"/>
    <x v="8"/>
    <x v="8"/>
    <s v="A160579/18PD"/>
    <n v="2130"/>
    <s v="FP937CG"/>
    <s v="AMSA"/>
    <s v="RD"/>
  </r>
  <r>
    <s v="PADERNO DUGNANO"/>
    <x v="52"/>
    <s v="COMUNE DI PADERNO DUGNANO - CDR"/>
    <s v="CARIS SERVIZI S.R.L"/>
    <s v="ECONORD SPA"/>
    <x v="8"/>
    <x v="8"/>
    <s v="A160578/18PD"/>
    <n v="4850"/>
    <s v="FP937CG"/>
    <s v="AMSA"/>
    <s v="RD"/>
  </r>
  <r>
    <s v="PADERNO DUGNANO"/>
    <x v="52"/>
    <s v="COMUNE DI PADERNO DUGNANO - CDR"/>
    <s v="CARIS SERVIZI S.R.L"/>
    <s v="ECONORD SPA"/>
    <x v="8"/>
    <x v="8"/>
    <s v="A160577/18PD"/>
    <n v="2240"/>
    <s v="FP934CG"/>
    <s v="AMSA"/>
    <s v="RD"/>
  </r>
  <r>
    <s v="PADERNO DUGNANO"/>
    <x v="52"/>
    <s v="COMUNE DI PADERNO DUGNANO"/>
    <s v="A2A AMBIENTE SPA - TERMOVALORIZZATORE SILLA 2"/>
    <s v="AMSA SPA"/>
    <x v="9"/>
    <x v="9"/>
    <s v="FIR000195/19"/>
    <n v="2260"/>
    <s v="FY207SE"/>
    <s v="AMSA"/>
    <s v="INDIFFERENZIATO"/>
  </r>
  <r>
    <s v="PADERNO DUGNANO"/>
    <x v="52"/>
    <s v="COMUNE DI PADERNO DUGNANO"/>
    <s v="A2A AMBIENTE SPA - TERMOVALORIZZATORE SILLA 2"/>
    <s v="AMSA SPA"/>
    <x v="9"/>
    <x v="9"/>
    <s v="FIR000196/19"/>
    <n v="3300"/>
    <s v="FY207SE"/>
    <s v="AMSA"/>
    <s v="INDIFFERENZIATO"/>
  </r>
  <r>
    <s v="PADERNO DUGNANO"/>
    <x v="52"/>
    <s v="COMUNE DI PADERNO DUGNANO"/>
    <s v="A2A AMBIENTE SPA - TERMOVALORIZZATORE SILLA 2"/>
    <s v="AMSA SPA"/>
    <x v="9"/>
    <x v="9"/>
    <s v="FIR000212/19"/>
    <n v="10000"/>
    <s v="FR412FF"/>
    <s v="AMSA"/>
    <s v="INDIFFERENZIATO"/>
  </r>
  <r>
    <s v="PADERNO DUGNANO"/>
    <x v="52"/>
    <s v="COMUNE DI PADERNO DUGNANO"/>
    <s v="A2A AMBIENTE SPA - TERMOVALORIZZATORE SILLA 2"/>
    <s v="AMSA SPA"/>
    <x v="9"/>
    <x v="9"/>
    <s v="FIR000207/19"/>
    <n v="10760"/>
    <s v="FR487FF"/>
    <s v="AMSA"/>
    <s v="INDIFFERENZIATO"/>
  </r>
  <r>
    <s v="PADERNO DUGNANO"/>
    <x v="53"/>
    <s v="COMUNE DI PADERNO DUGNANO - CDR"/>
    <s v="PANDOLFI SRL - via sacco e vanzetti"/>
    <s v="CITTA' E SALUTE SOC.COOP.SOCIALE ONLUS"/>
    <x v="15"/>
    <x v="15"/>
    <s v="DUF359075/19"/>
    <n v="390"/>
    <m/>
    <s v="ECONORD"/>
    <s v="RD"/>
  </r>
  <r>
    <s v="PADERNO DUGNANO"/>
    <x v="53"/>
    <s v="COMUNE DI PADERNO DUGNANO"/>
    <s v="LURA MACERI SRL - via Madonna"/>
    <s v="AMSA SPA"/>
    <x v="0"/>
    <x v="0"/>
    <s v="FIR000216/19"/>
    <n v="5620"/>
    <s v="FP814SC"/>
    <s v="AMSA"/>
    <s v="RD"/>
  </r>
  <r>
    <s v="PADERNO DUGNANO"/>
    <x v="53"/>
    <s v="COMUNE DI PADERNO DUGNANO - CDR"/>
    <s v="LURA MACERI SRL - via Madonna"/>
    <s v="ECONORD SPA - PADERNO DUGNANO"/>
    <x v="0"/>
    <x v="0"/>
    <s v="A160530/18PD"/>
    <n v="4480"/>
    <s v="FP937CG"/>
    <s v="ECONORD"/>
    <s v="RD"/>
  </r>
  <r>
    <s v="PADERNO DUGNANO"/>
    <x v="53"/>
    <s v="COMUNE DI PADERNO DUGNANO"/>
    <s v="LURA MACERI SRL - via Madonna"/>
    <s v="ECONORD SPA - PADERNO DUGNANO"/>
    <x v="1"/>
    <x v="1"/>
    <s v="A160587/18PD"/>
    <n v="2860"/>
    <s v="FL678XP"/>
    <s v="ECONORD"/>
    <s v="RD"/>
  </r>
  <r>
    <s v="PADERNO DUGNANO"/>
    <x v="53"/>
    <s v="COMUNE DI PADERNO DUGNANO"/>
    <s v="ECONORD SPA"/>
    <s v="AMSA SPA"/>
    <x v="2"/>
    <x v="2"/>
    <s v="FIR000210/19"/>
    <n v="4420"/>
    <s v="FR488FF"/>
    <s v="AMSA"/>
    <s v="RD"/>
  </r>
  <r>
    <s v="PADERNO DUGNANO"/>
    <x v="53"/>
    <s v="COMUNE DI PADERNO DUGNANO"/>
    <s v="AMSA SPA - TRASFERENZA - MUGGIANO"/>
    <s v="ECONORD SPA"/>
    <x v="3"/>
    <x v="3"/>
    <s v="A 160600/18 PD"/>
    <n v="5100"/>
    <s v="FP934CG"/>
    <s v="AMSA"/>
    <s v="RD"/>
  </r>
  <r>
    <s v="PADERNO DUGNANO"/>
    <x v="53"/>
    <s v="COMUNE DI PADERNO DUGNANO"/>
    <s v="GRANDI IMPIANTI ECOLOGICI S.R.L. - via provinciale"/>
    <s v="ECONORD SPA - TURATE"/>
    <x v="16"/>
    <x v="16"/>
    <s v="A132382/19TU"/>
    <n v="200"/>
    <s v="EB615CF"/>
    <s v="ECONORD"/>
    <s v="RD"/>
  </r>
  <r>
    <s v="PADERNO DUGNANO"/>
    <x v="53"/>
    <s v="COMUNE DI PADERNO DUGNANO"/>
    <s v="ECONORD SPA"/>
    <s v="ECONORD SPA"/>
    <x v="6"/>
    <x v="6"/>
    <s v="A160591/18PD"/>
    <n v="1380"/>
    <s v="EN520RH"/>
    <s v="AMSA"/>
    <s v="RD"/>
  </r>
  <r>
    <s v="PADERNO DUGNANO"/>
    <x v="53"/>
    <s v="COMUNE DI PADERNO DUGNANO - CDR"/>
    <s v="ECONORD SPA"/>
    <s v="ECONORD SPA"/>
    <x v="6"/>
    <x v="6"/>
    <s v="A160570/18PD"/>
    <n v="4220"/>
    <s v="FP937CG"/>
    <s v="AMSA"/>
    <s v="RD"/>
  </r>
  <r>
    <s v="PADERNO DUGNANO"/>
    <x v="53"/>
    <s v="COMUNE DI PADERNO DUGNANO"/>
    <s v="ECONORD SPA"/>
    <s v="AMSA SPA"/>
    <x v="7"/>
    <x v="7"/>
    <s v="FIR000217/19"/>
    <n v="6580"/>
    <s v="FG958HV"/>
    <s v="AMSA"/>
    <s v="RD"/>
  </r>
  <r>
    <s v="PADERNO DUGNANO"/>
    <x v="53"/>
    <s v="COMUNE DI PADERNO DUGNANO"/>
    <s v="CARIS SERVIZI S.R.L"/>
    <s v="ECONORD SPA"/>
    <x v="8"/>
    <x v="8"/>
    <s v="A160605/18PD"/>
    <n v="8830"/>
    <s v="DW759DZ"/>
    <s v="AMSA"/>
    <s v="RD"/>
  </r>
  <r>
    <s v="PADERNO DUGNANO"/>
    <x v="53"/>
    <s v="COMUNE DI PADERNO DUGNANO - CDR"/>
    <s v="CARIS SERVIZI S.R.L"/>
    <s v="ECONORD SPA"/>
    <x v="8"/>
    <x v="8"/>
    <s v="A160580/18PD"/>
    <n v="2860"/>
    <s v="FP934CG"/>
    <s v="AMSA"/>
    <s v="RD"/>
  </r>
  <r>
    <s v="PADERNO DUGNANO"/>
    <x v="53"/>
    <s v="COMUNE DI PADERNO DUGNANO - CDR"/>
    <s v="CAVA FUSI SRL - ambito territoriale estrattivo g4"/>
    <s v="ECONORD SPA - PADERNO DUGNANO"/>
    <x v="14"/>
    <x v="14"/>
    <s v="A160582/18PD"/>
    <n v="9460"/>
    <s v="FP934CG"/>
    <s v="ECONORD"/>
    <s v="RD"/>
  </r>
  <r>
    <s v="PADERNO DUGNANO"/>
    <x v="53"/>
    <s v="COMUNE DI PADERNO DUGNANO"/>
    <s v="A2A AMBIENTE SPA - TERMOVALORIZZATORE SILLA 2"/>
    <s v="AMSA SPA"/>
    <x v="9"/>
    <x v="9"/>
    <s v="FIR000214/19"/>
    <n v="8180"/>
    <s v="FR487FF"/>
    <s v="AMSA"/>
    <s v="INDIFFERENZIATO"/>
  </r>
  <r>
    <s v="PADERNO DUGNANO"/>
    <x v="53"/>
    <s v="COMUNE DI PADERNO DUGNANO"/>
    <s v="A2A AMBIENTE SPA - TERMOVALORIZZATORE SILLA 2"/>
    <s v="AMSA SPA"/>
    <x v="9"/>
    <x v="9"/>
    <s v="FIR000215/19"/>
    <n v="9880"/>
    <s v="FR412FF"/>
    <s v="AMSA"/>
    <s v="INDIFFERENZIATO"/>
  </r>
  <r>
    <s v="PADERNO DUGNANO"/>
    <x v="54"/>
    <s v="COMUNE DI PADERNO DUGNANO - CDR"/>
    <s v="AMQ AMBIENTE DI QARRI ARBER - via sant'antonio da padova"/>
    <s v="SETRA SRL"/>
    <x v="11"/>
    <x v="11"/>
    <s v="FIR0013334/19"/>
    <n v="1680"/>
    <m/>
    <s v="ECONORD"/>
    <s v="RD"/>
  </r>
  <r>
    <s v="PADERNO DUGNANO"/>
    <x v="54"/>
    <s v="COMUNE DI PADERNO DUGNANO - CDR"/>
    <s v="S.E.VAL. S.R.L.. - via san martino"/>
    <s v="SETRA SRL"/>
    <x v="12"/>
    <x v="12"/>
    <s v="FIR0013336/19"/>
    <n v="1280"/>
    <m/>
    <s v="ECONORD"/>
    <s v="RD"/>
  </r>
  <r>
    <s v="PADERNO DUGNANO"/>
    <x v="54"/>
    <s v="COMUNE DI PADERNO DUGNANO"/>
    <s v="LURA MACERI SRL - via Madonna"/>
    <s v="AMSA SPA"/>
    <x v="0"/>
    <x v="0"/>
    <s v="FIR000221/19"/>
    <n v="7240"/>
    <s v="FP814SC"/>
    <s v="AMSA"/>
    <s v="RD"/>
  </r>
  <r>
    <s v="PADERNO DUGNANO"/>
    <x v="54"/>
    <s v="COMUNE DI PADERNO DUGNANO"/>
    <s v="LURA MACERI SRL - via Madonna"/>
    <s v="AMSA SPA"/>
    <x v="0"/>
    <x v="0"/>
    <s v="FIR000171/19"/>
    <n v="1060"/>
    <s v="ES911JW"/>
    <s v="AMSA"/>
    <s v="RD"/>
  </r>
  <r>
    <s v="PADERNO DUGNANO"/>
    <x v="54"/>
    <s v="COMUNE DI PADERNO DUGNANO"/>
    <s v="LURA MACERI SRL - via Madonna"/>
    <s v="ECONORD SPA - PADERNO DUGNANO"/>
    <x v="1"/>
    <x v="1"/>
    <s v="A160588/18PD"/>
    <n v="1760"/>
    <s v="FL678XP"/>
    <s v="ECONORD"/>
    <s v="RD"/>
  </r>
  <r>
    <s v="PADERNO DUGNANO"/>
    <x v="54"/>
    <s v="COMUNE DI PADERNO DUGNANO"/>
    <s v="ECONORD SPA"/>
    <s v="AMSA SPA"/>
    <x v="2"/>
    <x v="2"/>
    <s v="FIR000222/19"/>
    <n v="4100"/>
    <s v="FR488FF"/>
    <s v="AMSA"/>
    <s v="RD"/>
  </r>
  <r>
    <s v="PADERNO DUGNANO"/>
    <x v="54"/>
    <s v="COMUNE DI PADERNO DUGNANO"/>
    <s v="AMSA SPA - TRASFERENZA - MUGGIANO"/>
    <s v="ECONORD SPA"/>
    <x v="3"/>
    <x v="3"/>
    <s v="A 160601/18 PD"/>
    <n v="7260"/>
    <s v="FP934CG"/>
    <s v="AMSA"/>
    <s v="RD"/>
  </r>
  <r>
    <s v="PADERNO DUGNANO"/>
    <x v="54"/>
    <s v="COMUNE DI PADERNO DUGNANO - CDR"/>
    <s v="ECOLEGNO BRIANZA SRL - via navedano"/>
    <s v="ECOLEGNO BRIANZA S.R.L."/>
    <x v="4"/>
    <x v="4"/>
    <s v="RIF1129131/18"/>
    <n v="9000"/>
    <m/>
    <s v="ECONORD"/>
    <s v="RD"/>
  </r>
  <r>
    <s v="PADERNO DUGNANO"/>
    <x v="54"/>
    <s v="COMUNE DI PADERNO DUGNANO"/>
    <s v="ECONORD SPA"/>
    <s v="ECONORD SPA"/>
    <x v="6"/>
    <x v="6"/>
    <s v="A160592/18PD"/>
    <n v="4720"/>
    <s v="FM766WR"/>
    <s v="AMSA"/>
    <s v="RD"/>
  </r>
  <r>
    <s v="PADERNO DUGNANO"/>
    <x v="54"/>
    <s v="COMUNE DI PADERNO DUGNANO - CDR"/>
    <s v="ECONORD SPA"/>
    <s v="ECONORD SPA"/>
    <x v="6"/>
    <x v="6"/>
    <s v="A160571/18PD"/>
    <n v="5200"/>
    <s v="FP937CG"/>
    <s v="AMSA"/>
    <s v="RD"/>
  </r>
  <r>
    <s v="PADERNO DUGNANO"/>
    <x v="54"/>
    <s v="COMUNE DI PADERNO DUGNANO"/>
    <s v="ECONORD SPA"/>
    <s v="AMSA SPA"/>
    <x v="7"/>
    <x v="7"/>
    <s v="FIR000223/19"/>
    <n v="8040"/>
    <s v="FG958HV"/>
    <s v="AMSA"/>
    <s v="RD"/>
  </r>
  <r>
    <s v="PADERNO DUGNANO"/>
    <x v="54"/>
    <s v="COMUNE DI PADERNO DUGNANO - CDR"/>
    <s v="ECONORD SPA"/>
    <s v="ECONORD SPA"/>
    <x v="7"/>
    <x v="7"/>
    <s v="A160521/18PD"/>
    <n v="9120"/>
    <s v="FP934CG"/>
    <s v="AMSA"/>
    <s v="RD"/>
  </r>
  <r>
    <s v="PADERNO DUGNANO"/>
    <x v="54"/>
    <s v="COMUNE DI PADERNO DUGNANO"/>
    <s v="CARIS SERVIZI S.R.L"/>
    <s v="ECONORD SPA"/>
    <x v="8"/>
    <x v="8"/>
    <s v="A160650/18PD"/>
    <n v="5060"/>
    <s v="DW759DZ"/>
    <s v="AMSA"/>
    <s v="RD"/>
  </r>
  <r>
    <s v="PADERNO DUGNANO"/>
    <x v="54"/>
    <s v="COMUNE DI PADERNO DUGNANO"/>
    <s v="CARIS SERVIZI S.R.L"/>
    <s v="ECONORD SPA"/>
    <x v="8"/>
    <x v="8"/>
    <s v="A160505/18PD"/>
    <n v="2490"/>
    <s v="FP937CG"/>
    <s v="AMSA"/>
    <s v="RD"/>
  </r>
  <r>
    <s v="PADERNO DUGNANO"/>
    <x v="54"/>
    <s v="COMUNE DI PADERNO DUGNANO - CDR"/>
    <s v="CARIS SERVIZI S.R.L"/>
    <s v="ECONORD SPA"/>
    <x v="8"/>
    <x v="8"/>
    <s v="A160581/18PD"/>
    <n v="2140"/>
    <s v="FP934CG"/>
    <s v="AMSA"/>
    <s v="RD"/>
  </r>
  <r>
    <s v="PADERNO DUGNANO"/>
    <x v="54"/>
    <s v="COMUNE DI PADERNO DUGNANO"/>
    <s v="A2A AMBIENTE SPA - TERMOVALORIZZATORE SILLA 2"/>
    <s v="AMSA SPA"/>
    <x v="9"/>
    <x v="9"/>
    <s v="FIR000219/19"/>
    <n v="10900"/>
    <s v="FR412FF"/>
    <s v="AMSA"/>
    <s v="INDIFFERENZIATO"/>
  </r>
  <r>
    <s v="PADERNO DUGNANO"/>
    <x v="54"/>
    <s v="COMUNE DI PADERNO DUGNANO"/>
    <s v="A2A AMBIENTE SPA - TERMOVALORIZZATORE SILLA 2"/>
    <s v="ECONORD SPA"/>
    <x v="9"/>
    <x v="9"/>
    <s v="A160594/18"/>
    <n v="6500"/>
    <s v="EK985KT"/>
    <s v="AMSA"/>
    <s v="INDIFFERENZIATO"/>
  </r>
  <r>
    <s v="PADERNO DUGNANO"/>
    <x v="55"/>
    <s v="COMUNE DI PADERNO DUGNANO"/>
    <s v="LURA MACERI SRL - via Madonna"/>
    <s v="AMSA SPA"/>
    <x v="0"/>
    <x v="0"/>
    <s v="FIR000226/19"/>
    <n v="5560"/>
    <s v="FP814SC"/>
    <s v="AMSA"/>
    <s v="RD"/>
  </r>
  <r>
    <s v="PADERNO DUGNANO"/>
    <x v="55"/>
    <s v="COMUNE DI PADERNO DUGNANO"/>
    <s v="LURA MACERI SRL - via Madonna"/>
    <s v="ECONORD SPA - PADERNO DUGNANO"/>
    <x v="1"/>
    <x v="1"/>
    <s v="A160631/18PD"/>
    <n v="5900"/>
    <s v="EK064ZB"/>
    <s v="ECONORD"/>
    <s v="RD"/>
  </r>
  <r>
    <s v="PADERNO DUGNANO"/>
    <x v="55"/>
    <s v="COMUNE DI PADERNO DUGNANO"/>
    <s v="LURA MACERI SRL - via Madonna"/>
    <s v="ECONORD SPA - PADERNO DUGNANO"/>
    <x v="1"/>
    <x v="1"/>
    <s v="A160630/18PD"/>
    <n v="1820"/>
    <s v="FL678XP"/>
    <s v="ECONORD"/>
    <s v="RD"/>
  </r>
  <r>
    <s v="PADERNO DUGNANO"/>
    <x v="55"/>
    <s v="COMUNE DI PADERNO DUGNANO"/>
    <s v="AMSA SPA - TRASFERENZA - MUGGIANO"/>
    <s v="ECONORD SPA"/>
    <x v="3"/>
    <x v="3"/>
    <s v="A 160645/18 PD"/>
    <n v="6290"/>
    <s v="FP934CG"/>
    <s v="AMSA"/>
    <s v="RD"/>
  </r>
  <r>
    <s v="PADERNO DUGNANO"/>
    <x v="55"/>
    <s v="COMUNE DI PADERNO DUGNANO"/>
    <s v="AMSA SPA - TRASFERENZA - MUGGIANO"/>
    <s v="ECONORD SPA"/>
    <x v="3"/>
    <x v="3"/>
    <s v="A 160644/18/PD"/>
    <n v="9780"/>
    <s v="FP934CG"/>
    <s v="AMSA"/>
    <s v="RD"/>
  </r>
  <r>
    <s v="PADERNO DUGNANO"/>
    <x v="55"/>
    <s v="COMUNE DI PADERNO DUGNANO - CDR"/>
    <s v="ECOLEGNO BRIANZA SRL - via navedano"/>
    <s v="ECOLEGNO BRIANZA S.R.L."/>
    <x v="4"/>
    <x v="4"/>
    <s v="RIF1129132/18"/>
    <n v="6020"/>
    <m/>
    <s v="ECONORD"/>
    <s v="RD"/>
  </r>
  <r>
    <s v="PADERNO DUGNANO"/>
    <x v="55"/>
    <s v="COMUNE DI PADERNO DUGNANO - CDR"/>
    <s v="NICKEL STEEL ECOLOGY SRL - via m. d'antona"/>
    <s v="NICKEL STEEL ECOLOGY S.R.L."/>
    <x v="13"/>
    <x v="13"/>
    <s v="DUG690701/19"/>
    <n v="4760"/>
    <m/>
    <s v="ECONORD"/>
    <s v="RD"/>
  </r>
  <r>
    <s v="PADERNO DUGNANO"/>
    <x v="55"/>
    <s v="COMUNE DI PADERNO DUGNANO"/>
    <s v="ECONORD SPA"/>
    <s v="ECONORD SPA"/>
    <x v="6"/>
    <x v="6"/>
    <s v="A160593/18PD"/>
    <n v="2840"/>
    <s v="FM766WR"/>
    <s v="AMSA"/>
    <s v="RD"/>
  </r>
  <r>
    <s v="PADERNO DUGNANO"/>
    <x v="55"/>
    <s v="COMUNE DI PADERNO DUGNANO - CDR"/>
    <s v="ECONORD SPA"/>
    <s v="ECONORD SPA"/>
    <x v="6"/>
    <x v="6"/>
    <s v="A160572/18PD"/>
    <n v="4220"/>
    <s v="FP937CG"/>
    <s v="AMSA"/>
    <s v="RD"/>
  </r>
  <r>
    <s v="PADERNO DUGNANO"/>
    <x v="55"/>
    <s v="COMUNE DI PADERNO DUGNANO"/>
    <s v="ECONORD SPA"/>
    <s v="AMSA SPA"/>
    <x v="7"/>
    <x v="7"/>
    <s v="FIR000228/19"/>
    <n v="6840"/>
    <s v="FG958HV"/>
    <s v="AMSA"/>
    <s v="RD"/>
  </r>
  <r>
    <s v="PADERNO DUGNANO"/>
    <x v="55"/>
    <s v="COMUNE DI PADERNO DUGNANO"/>
    <s v="CARIS SERVIZI S.R.L"/>
    <s v="ECONORD SPA"/>
    <x v="8"/>
    <x v="8"/>
    <s v="A160651/18PD"/>
    <n v="6210"/>
    <s v="DW759DZ"/>
    <s v="AMSA"/>
    <s v="RD"/>
  </r>
  <r>
    <s v="PADERNO DUGNANO"/>
    <x v="55"/>
    <s v="COMUNE DI PADERNO DUGNANO - CDR"/>
    <s v="CARIS SERVIZI S.R.L"/>
    <s v="ECONORD SPA"/>
    <x v="8"/>
    <x v="8"/>
    <s v="A160620/18PD"/>
    <n v="2260"/>
    <s v="FP934CG"/>
    <s v="AMSA"/>
    <s v="RD"/>
  </r>
  <r>
    <s v="PADERNO DUGNANO"/>
    <x v="55"/>
    <s v="COMUNE DI PADERNO DUGNANO - CDR"/>
    <s v="CARIS SERVIZI S.R.L"/>
    <s v="ECONORD SPA"/>
    <x v="8"/>
    <x v="8"/>
    <s v="A160619/18PD"/>
    <n v="3020"/>
    <s v="FP934CG"/>
    <s v="AMSA"/>
    <s v="RD"/>
  </r>
  <r>
    <s v="PADERNO DUGNANO"/>
    <x v="55"/>
    <s v="COMUNE DI PADERNO DUGNANO"/>
    <s v="A2A AMBIENTE SPA - TERMOVALORIZZATORE SILLA 2"/>
    <s v="AMSA SPA"/>
    <x v="9"/>
    <x v="9"/>
    <s v="FIR000218/19"/>
    <n v="14660"/>
    <s v="FR487FF"/>
    <s v="AMSA"/>
    <s v="INDIFFERENZIATO"/>
  </r>
  <r>
    <s v="PADERNO DUGNANO"/>
    <x v="55"/>
    <s v="COMUNE DI PADERNO DUGNANO"/>
    <s v="A2A AMBIENTE SPA - TERMOVALORIZZATORE SILLA 2"/>
    <s v="AMSA SPA"/>
    <x v="9"/>
    <x v="9"/>
    <s v="FIR000225/19"/>
    <n v="9060"/>
    <s v="FR412FF"/>
    <s v="AMSA"/>
    <s v="INDIFFERENZIATO"/>
  </r>
  <r>
    <s v="PADERNO DUGNANO"/>
    <x v="55"/>
    <s v="COMUNE DI PADERNO DUGNANO"/>
    <s v="A2A AMBIENTE SPA - TERMOVALORIZZATORE SILLA 2"/>
    <s v="AMSA SPA"/>
    <x v="9"/>
    <x v="9"/>
    <s v="FIR000198/19"/>
    <n v="1780"/>
    <s v="FL186RF"/>
    <s v="AMSA"/>
    <s v="INDIFFERENZIATO"/>
  </r>
  <r>
    <s v="PADERNO DUGNANO"/>
    <x v="55"/>
    <s v="COMUNE DI PADERNO DUGNANO"/>
    <s v="A2A AMBIENTE SPA - TERMOVALORIZZATORE SILLA 2"/>
    <s v="AMSA SPA"/>
    <x v="9"/>
    <x v="9"/>
    <s v="FIR000199/19"/>
    <n v="2740"/>
    <s v="FL186RF"/>
    <s v="AMSA"/>
    <s v="INDIFFERENZIATO"/>
  </r>
  <r>
    <s v="PADERNO DUGNANO"/>
    <x v="56"/>
    <s v="COMUNE DI PADERNO DUGNANO"/>
    <s v="LURA MACERI SRL - via Madonna"/>
    <s v="AMSA SPA"/>
    <x v="0"/>
    <x v="0"/>
    <s v="FIR000236/19"/>
    <n v="4500"/>
    <s v="FP814SC"/>
    <s v="AMSA"/>
    <s v="RD"/>
  </r>
  <r>
    <s v="PADERNO DUGNANO"/>
    <x v="56"/>
    <s v="COMUNE DI PADERNO DUGNANO"/>
    <s v="ECONORD SPA"/>
    <s v="AMSA SPA"/>
    <x v="2"/>
    <x v="2"/>
    <s v="FIR000227/19"/>
    <n v="4980"/>
    <s v="FR488FF"/>
    <s v="AMSA"/>
    <s v="RD"/>
  </r>
  <r>
    <s v="PADERNO DUGNANO"/>
    <x v="56"/>
    <s v="COMUNE DI PADERNO DUGNANO"/>
    <s v="ECONORD SPA"/>
    <s v="ECONORD SPA"/>
    <x v="6"/>
    <x v="6"/>
    <s v="A160635/18PD"/>
    <n v="1400"/>
    <s v="EN520RH"/>
    <s v="AMSA"/>
    <s v="RD"/>
  </r>
  <r>
    <s v="PADERNO DUGNANO"/>
    <x v="56"/>
    <s v="COMUNE DI PADERNO DUGNANO"/>
    <s v="ECONORD SPA"/>
    <s v="AMSA SPA"/>
    <x v="7"/>
    <x v="7"/>
    <s v="FIR000238/19"/>
    <n v="5520"/>
    <s v="FG958HV"/>
    <s v="AMSA"/>
    <s v="RD"/>
  </r>
  <r>
    <s v="PADERNO DUGNANO"/>
    <x v="56"/>
    <s v="COMUNE DI PADERNO DUGNANO - CDR"/>
    <s v="ECONORD SPA"/>
    <s v="ECONORD SPA"/>
    <x v="7"/>
    <x v="7"/>
    <s v="A160522/18PD"/>
    <n v="4780"/>
    <s v="FP937CG"/>
    <s v="AMSA"/>
    <s v="RD"/>
  </r>
  <r>
    <s v="PADERNO DUGNANO"/>
    <x v="56"/>
    <s v="COMUNE DI PADERNO DUGNANO"/>
    <s v="CARIS SERVIZI S.R.L"/>
    <s v="ECONORD SPA"/>
    <x v="8"/>
    <x v="8"/>
    <s v="A160652/18PD"/>
    <n v="3930"/>
    <s v="FL678XP"/>
    <s v="AMSA"/>
    <s v="RD"/>
  </r>
  <r>
    <s v="PADERNO DUGNANO"/>
    <x v="56"/>
    <s v="COMUNE DI PADERNO DUGNANO - CDR"/>
    <s v="CARIS SERVIZI S.R.L"/>
    <s v="ECONORD SPA"/>
    <x v="8"/>
    <x v="8"/>
    <s v="A160621/18PD"/>
    <n v="2550"/>
    <s v="FP937CG"/>
    <s v="AMSA"/>
    <s v="RD"/>
  </r>
  <r>
    <s v="PADERNO DUGNANO"/>
    <x v="56"/>
    <s v="COMUNE DI PADERNO DUGNANO"/>
    <s v="A2A AMBIENTE SPA - TERMOVALORIZZATORE SILLA 2"/>
    <s v="AMSA SPA"/>
    <x v="9"/>
    <x v="9"/>
    <s v="FIR000235/19"/>
    <n v="6720"/>
    <s v="FR412FF"/>
    <s v="AMSA"/>
    <s v="INDIFFERENZIATO"/>
  </r>
  <r>
    <s v="PADERNO DUGNANO"/>
    <x v="56"/>
    <s v="COMUNE DI PADERNO DUGNANO"/>
    <s v="A2A AMBIENTE SPA - TERMOVALORIZZATORE SILLA 2"/>
    <s v="AMSA SPA"/>
    <x v="9"/>
    <x v="9"/>
    <s v="FIR000224/19"/>
    <n v="7340"/>
    <s v="FR487FF"/>
    <s v="AMSA"/>
    <s v="INDIFFERENZIATO"/>
  </r>
  <r>
    <s v="PADERNO DUGNANO"/>
    <x v="57"/>
    <s v="COMUNE DI PADERNO DUGNANO - CDR"/>
    <s v="RELIGHT S.R.L. - via lainate"/>
    <s v="RELIGHT S.R.L."/>
    <x v="10"/>
    <x v="10"/>
    <s v="RIF545033/18"/>
    <n v="2536"/>
    <m/>
    <s v="ECONORD"/>
    <s v="RD"/>
  </r>
  <r>
    <s v="PADERNO DUGNANO"/>
    <x v="57"/>
    <s v="COMUNE DI PADERNO DUGNANO"/>
    <s v="AMSA SPA - TRASFERENZA - MUGGIANO"/>
    <s v="ECONORD SPA"/>
    <x v="3"/>
    <x v="3"/>
    <s v="A 160646/18 PD"/>
    <n v="6080"/>
    <s v="FP934CG"/>
    <s v="AMSA"/>
    <s v="RD"/>
  </r>
  <r>
    <s v="PADERNO DUGNANO"/>
    <x v="57"/>
    <s v="COMUNE DI PADERNO DUGNANO - CDR"/>
    <s v="ECOLEGNO BRIANZA SRL - via navedano"/>
    <s v="TRASPORTI DELTA SRL"/>
    <x v="4"/>
    <x v="4"/>
    <s v="FIR149602/18"/>
    <n v="11480"/>
    <m/>
    <s v="ECONORD"/>
    <s v="RD"/>
  </r>
  <r>
    <s v="PADERNO DUGNANO"/>
    <x v="57"/>
    <s v="COMUNE DI PADERNO DUGNANO"/>
    <s v="ECONORD SPA"/>
    <s v="ECONORD SPA"/>
    <x v="6"/>
    <x v="6"/>
    <s v="A160636/18PD"/>
    <n v="3860"/>
    <s v="FM766WR"/>
    <s v="AMSA"/>
    <s v="RD"/>
  </r>
  <r>
    <s v="PADERNO DUGNANO"/>
    <x v="57"/>
    <s v="COMUNE DI PADERNO DUGNANO - CDR"/>
    <s v="ECONORD SPA"/>
    <s v="ECONORD SPA"/>
    <x v="6"/>
    <x v="6"/>
    <s v="A160613/18PD"/>
    <n v="6260"/>
    <s v="FP934CG"/>
    <s v="AMSA"/>
    <s v="RD"/>
  </r>
  <r>
    <s v="PADERNO DUGNANO"/>
    <x v="57"/>
    <s v="COMUNE DI PADERNO DUGNANO - CDR"/>
    <s v="ECONORD SPA"/>
    <s v="ECONORD SPA"/>
    <x v="6"/>
    <x v="6"/>
    <s v="A160612/18PD"/>
    <n v="3100"/>
    <s v="FP937CG"/>
    <s v="AMSA"/>
    <s v="RD"/>
  </r>
  <r>
    <s v="PADERNO DUGNANO"/>
    <x v="57"/>
    <s v="COMUNE DI PADERNO DUGNANO"/>
    <s v="ECONORD SPA"/>
    <s v="AMSA SPA"/>
    <x v="7"/>
    <x v="7"/>
    <s v="FIR000243/19"/>
    <n v="10340"/>
    <s v="FG958HV"/>
    <s v="AMSA"/>
    <s v="RD"/>
  </r>
  <r>
    <s v="PADERNO DUGNANO"/>
    <x v="57"/>
    <s v="COMUNE DI PADERNO DUGNANO - CDR"/>
    <s v="CARIS SERVIZI S.R.L"/>
    <s v="ECONORD SPA"/>
    <x v="8"/>
    <x v="8"/>
    <s v="A160623/18PD"/>
    <n v="2320"/>
    <s v="FP934CG"/>
    <s v="AMSA"/>
    <s v="RD"/>
  </r>
  <r>
    <s v="PADERNO DUGNANO"/>
    <x v="57"/>
    <s v="COMUNE DI PADERNO DUGNANO - CDR"/>
    <s v="CARIS SERVIZI S.R.L"/>
    <s v="ECONORD SPA"/>
    <x v="8"/>
    <x v="8"/>
    <s v="A160622/18PD"/>
    <n v="2620"/>
    <s v="FP934CG"/>
    <s v="AMSA"/>
    <s v="RD"/>
  </r>
  <r>
    <s v="PADERNO DUGNANO"/>
    <x v="57"/>
    <s v="COMUNE DI PADERNO DUGNANO"/>
    <s v="A2A AMBIENTE SPA - TERMOVALORIZZATORE SILLA 2"/>
    <s v="AMSA SPA"/>
    <x v="9"/>
    <x v="9"/>
    <s v="FIR000240/19"/>
    <n v="10600"/>
    <s v="FR412FF"/>
    <s v="AMSA"/>
    <s v="INDIFFERENZIATO"/>
  </r>
  <r>
    <s v="PADERNO DUGNANO"/>
    <x v="57"/>
    <s v="COMUNE DI PADERNO DUGNANO"/>
    <s v="A2A AMBIENTE SPA - TERMOVALORIZZATORE SILLA 2"/>
    <s v="AMSA SPA"/>
    <x v="9"/>
    <x v="9"/>
    <s v="FIR000239/19"/>
    <n v="11300"/>
    <s v="FR487FF"/>
    <s v="AMSA"/>
    <s v="INDIFFERENZIATO"/>
  </r>
  <r>
    <s v="PADERNO DUGNANO"/>
    <x v="58"/>
    <s v="COMUNE DI PADERNO DUGNANO - CDR"/>
    <s v="PANDOLFI SRL - via sacco e vanzetti"/>
    <s v="CITTA' E SALUTE SOC.COOP.SOCIALE ONLUS"/>
    <x v="15"/>
    <x v="15"/>
    <s v="DUG792705/19"/>
    <n v="170"/>
    <m/>
    <s v="ECONORD"/>
    <s v="RD"/>
  </r>
  <r>
    <s v="PADERNO DUGNANO"/>
    <x v="58"/>
    <s v="COMUNE DI PADERNO DUGNANO - CDR"/>
    <s v="S.E.VAL. SRL. - via la croce"/>
    <s v="SETRA SRL"/>
    <x v="11"/>
    <x v="11"/>
    <s v="FIR0008927/19"/>
    <n v="2050"/>
    <m/>
    <s v="ECONORD"/>
    <s v="RD"/>
  </r>
  <r>
    <s v="PADERNO DUGNANO"/>
    <x v="58"/>
    <s v="COMUNE DI PADERNO DUGNANO"/>
    <s v="LURA MACERI SRL - via Madonna"/>
    <s v="AMSA SPA"/>
    <x v="0"/>
    <x v="0"/>
    <s v="FIR000241/19"/>
    <n v="7000"/>
    <s v="FP814SC"/>
    <s v="AMSA"/>
    <s v="RD"/>
  </r>
  <r>
    <s v="PADERNO DUGNANO"/>
    <x v="58"/>
    <s v="COMUNE DI PADERNO DUGNANO"/>
    <s v="LURA MACERI SRL - via Madonna"/>
    <s v="ECONORD SPA - PADERNO DUGNANO"/>
    <x v="1"/>
    <x v="1"/>
    <s v="A160632/18PD"/>
    <n v="2720"/>
    <s v="FL678XP"/>
    <s v="ECONORD"/>
    <s v="RD"/>
  </r>
  <r>
    <s v="PADERNO DUGNANO"/>
    <x v="58"/>
    <s v="COMUNE DI PADERNO DUGNANO"/>
    <s v="ECONORD SPA"/>
    <s v="AMSA SPA"/>
    <x v="2"/>
    <x v="2"/>
    <s v="FIR000237/19"/>
    <n v="5340"/>
    <s v="FR488FF"/>
    <s v="AMSA"/>
    <s v="RD"/>
  </r>
  <r>
    <s v="PADERNO DUGNANO"/>
    <x v="58"/>
    <s v="COMUNE DI PADERNO DUGNANO"/>
    <s v="AMSA SPA - TRASFERENZA - MUGGIANO"/>
    <s v="ECONORD SPA"/>
    <x v="3"/>
    <x v="3"/>
    <s v="A 160647/18 PD"/>
    <n v="5430"/>
    <s v="FP934CG"/>
    <s v="AMSA"/>
    <s v="RD"/>
  </r>
  <r>
    <s v="PADERNO DUGNANO"/>
    <x v="58"/>
    <s v="COMUNE DI PADERNO DUGNANO"/>
    <s v="AMSA SPA - TRASFERENZA - MUGGIANO"/>
    <s v="ECONORD SPA"/>
    <x v="3"/>
    <x v="3"/>
    <s v="A 160648/18 PD"/>
    <n v="6220"/>
    <s v="FP934CG"/>
    <s v="AMSA"/>
    <s v="RD"/>
  </r>
  <r>
    <s v="PADERNO DUGNANO"/>
    <x v="58"/>
    <s v="COMUNE DI PADERNO DUGNANO - CDR"/>
    <s v="ECOLEGNO BRIANZA SRL - via navedano"/>
    <s v="TRASPORTI DELTA SRL"/>
    <x v="4"/>
    <x v="4"/>
    <s v="FIR149606/18"/>
    <n v="9880"/>
    <m/>
    <s v="ECONORD"/>
    <s v="RD"/>
  </r>
  <r>
    <s v="PADERNO DUGNANO"/>
    <x v="58"/>
    <s v="COMUNE DI PADERNO DUGNANO"/>
    <s v="ECONORD SPA"/>
    <s v="ECONORD SPA"/>
    <x v="6"/>
    <x v="6"/>
    <s v="A160637/18PD"/>
    <n v="2560"/>
    <s v="EN520RH"/>
    <s v="AMSA"/>
    <s v="RD"/>
  </r>
  <r>
    <s v="PADERNO DUGNANO"/>
    <x v="58"/>
    <s v="COMUNE DI PADERNO DUGNANO"/>
    <s v="ECONORD SPA"/>
    <s v="AMSA SPA"/>
    <x v="7"/>
    <x v="7"/>
    <s v="FIR000247/19"/>
    <n v="9920"/>
    <s v="FG958HV"/>
    <s v="AMSA"/>
    <s v="RD"/>
  </r>
  <r>
    <s v="PADERNO DUGNANO"/>
    <x v="58"/>
    <s v="COMUNE DI PADERNO DUGNANO"/>
    <s v="CARIS SERVIZI S.R.L"/>
    <s v="ECONORD SPA"/>
    <x v="8"/>
    <x v="8"/>
    <s v="A160653/18PD"/>
    <n v="10850"/>
    <s v="DW759DZ"/>
    <s v="AMSA"/>
    <s v="RD"/>
  </r>
  <r>
    <s v="PADERNO DUGNANO"/>
    <x v="58"/>
    <s v="COMUNE DI PADERNO DUGNANO - CDR"/>
    <s v="CARIS SERVIZI S.R.L"/>
    <s v="ECONORD SPA"/>
    <x v="8"/>
    <x v="8"/>
    <s v="A160625/18PD"/>
    <n v="1990"/>
    <s v="FP934CG"/>
    <s v="AMSA"/>
    <s v="RD"/>
  </r>
  <r>
    <s v="PADERNO DUGNANO"/>
    <x v="58"/>
    <s v="COMUNE DI PADERNO DUGNANO - CDR"/>
    <s v="CARIS SERVIZI S.R.L"/>
    <s v="ECONORD SPA"/>
    <x v="8"/>
    <x v="8"/>
    <s v="A160624/18PD"/>
    <n v="2550"/>
    <s v="FP934CG"/>
    <s v="AMSA"/>
    <s v="RD"/>
  </r>
  <r>
    <s v="PADERNO DUGNANO"/>
    <x v="58"/>
    <s v="COMUNE DI PADERNO DUGNANO"/>
    <s v="A2A AMBIENTE SPA - TERMOVALORIZZATORE SILLA 2"/>
    <s v="ECONORD SPA"/>
    <x v="9"/>
    <x v="9"/>
    <s v="A160595/18"/>
    <n v="7320"/>
    <s v="EK985KT"/>
    <s v="AMSA"/>
    <s v="INDIFFERENZIATO"/>
  </r>
  <r>
    <s v="PADERNO DUGNANO"/>
    <x v="58"/>
    <s v="COMUNE DI PADERNO DUGNANO"/>
    <s v="A2A AMBIENTE SPA - TERMOVALORIZZATORE SILLA 2"/>
    <s v="AMSA SPA"/>
    <x v="9"/>
    <x v="9"/>
    <s v="FIR000200/19"/>
    <n v="2100"/>
    <s v="FY207SE"/>
    <s v="AMSA"/>
    <s v="INDIFFERENZIATO"/>
  </r>
  <r>
    <s v="PADERNO DUGNANO"/>
    <x v="58"/>
    <s v="COMUNE DI PADERNO DUGNANO"/>
    <s v="A2A AMBIENTE SPA - TERMOVALORIZZATORE SILLA 2"/>
    <s v="AMSA SPA"/>
    <x v="9"/>
    <x v="9"/>
    <s v="FIR000229/19"/>
    <n v="2700"/>
    <s v="FY207SE"/>
    <s v="AMSA"/>
    <s v="INDIFFERENZIATO"/>
  </r>
  <r>
    <s v="PADERNO DUGNANO"/>
    <x v="58"/>
    <s v="COMUNE DI PADERNO DUGNANO"/>
    <s v="A2A AMBIENTE SPA - TERMOVALORIZZATORE SILLA 2"/>
    <s v="AMSA SPA"/>
    <x v="9"/>
    <x v="9"/>
    <s v="FIR000245/19"/>
    <n v="9220"/>
    <s v="FR412FF"/>
    <s v="AMSA"/>
    <s v="INDIFFERENZIATO"/>
  </r>
  <r>
    <s v="PADERNO DUGNANO"/>
    <x v="58"/>
    <s v="COMUNE DI PADERNO DUGNANO"/>
    <s v="A2A AMBIENTE SPA - TERMOVALORIZZATORE SILLA 2"/>
    <s v="AMSA SPA"/>
    <x v="9"/>
    <x v="9"/>
    <s v="FIR000244/19"/>
    <n v="12240"/>
    <s v="FR487FF"/>
    <s v="AMSA"/>
    <s v="INDIFFERENZIATO"/>
  </r>
  <r>
    <s v="PADERNO DUGNANO"/>
    <x v="59"/>
    <s v="COMUNE DI PADERNO DUGNANO"/>
    <s v="GRANDI IMPIANTI ECOLOGICI S.R.L. - via provinciale"/>
    <s v="ECONORD SPA - TURATE"/>
    <x v="17"/>
    <x v="17"/>
    <s v="A132769/19TU"/>
    <n v="240"/>
    <s v="EB615CF"/>
    <s v="ECONORD"/>
    <s v="RD"/>
  </r>
  <r>
    <s v="PADERNO DUGNANO"/>
    <x v="59"/>
    <s v="COMUNE DI PADERNO DUGNANO - CDR"/>
    <s v="GRANDI IMPIANTI ECOLOGICI S.R.L. - via provinciale"/>
    <s v="ECONORD SPA - TURATE"/>
    <x v="17"/>
    <x v="17"/>
    <s v="A132770/19TU"/>
    <n v="99"/>
    <s v="EB615CF"/>
    <s v="ECONORD"/>
    <s v="RD"/>
  </r>
  <r>
    <s v="PADERNO DUGNANO"/>
    <x v="59"/>
    <s v="COMUNE DI PADERNO DUGNANO"/>
    <s v="LURA MACERI SRL - via Madonna"/>
    <s v="AMSA SPA"/>
    <x v="0"/>
    <x v="0"/>
    <s v="FIR000246/19"/>
    <n v="5120"/>
    <s v="FP814SC"/>
    <s v="AMSA"/>
    <s v="RD"/>
  </r>
  <r>
    <s v="PADERNO DUGNANO"/>
    <x v="59"/>
    <s v="COMUNE DI PADERNO DUGNANO - CDR"/>
    <s v="LURA MACERI SRL - via Madonna"/>
    <s v="ECONORD SPA - PADERNO DUGNANO"/>
    <x v="0"/>
    <x v="0"/>
    <s v="A160573/18PD"/>
    <n v="1560"/>
    <s v="FP 934 CG"/>
    <s v="ECONORD"/>
    <s v="RD"/>
  </r>
  <r>
    <s v="PADERNO DUGNANO"/>
    <x v="59"/>
    <s v="COMUNE DI PADERNO DUGNANO"/>
    <s v="LURA MACERI SRL - via Madonna"/>
    <s v="ECONORD SPA - PADERNO DUGNANO"/>
    <x v="1"/>
    <x v="1"/>
    <s v="A160633/18PD"/>
    <n v="2580"/>
    <s v="FL 678 XP"/>
    <s v="ECONORD"/>
    <s v="RD"/>
  </r>
  <r>
    <s v="PADERNO DUGNANO"/>
    <x v="59"/>
    <s v="COMUNE DI PADERNO DUGNANO"/>
    <s v="ECONORD SPA"/>
    <s v="AMSA SPA"/>
    <x v="2"/>
    <x v="2"/>
    <s v="FIR000242/19"/>
    <n v="4120"/>
    <s v="FR488FF"/>
    <s v="AMSA"/>
    <s v="RD"/>
  </r>
  <r>
    <s v="PADERNO DUGNANO"/>
    <x v="59"/>
    <s v="COMUNE DI PADERNO DUGNANO"/>
    <s v="AMSA SPA - TRASFERENZA - MUGGIANO"/>
    <s v="ECONORD SPA"/>
    <x v="3"/>
    <x v="3"/>
    <s v="A 160649/18 PD"/>
    <n v="7130"/>
    <s v="FP934CG"/>
    <s v="AMSA"/>
    <s v="RD"/>
  </r>
  <r>
    <s v="PADERNO DUGNANO"/>
    <x v="59"/>
    <s v="COMUNE DI PADERNO DUGNANO"/>
    <s v="ECONORD SPA"/>
    <s v="ECONORD SPA"/>
    <x v="5"/>
    <x v="5"/>
    <s v="A160606/18PD"/>
    <n v="11060"/>
    <s v="FP934CG"/>
    <s v="AMSA"/>
    <s v="RD"/>
  </r>
  <r>
    <s v="PADERNO DUGNANO"/>
    <x v="59"/>
    <s v="COMUNE DI PADERNO DUGNANO"/>
    <s v="ECONORD SPA"/>
    <s v="ECONORD SPA"/>
    <x v="6"/>
    <x v="6"/>
    <s v="A160639/18PD"/>
    <n v="2040"/>
    <s v="EN520RH"/>
    <s v="AMSA"/>
    <s v="RD"/>
  </r>
  <r>
    <s v="PADERNO DUGNANO"/>
    <x v="59"/>
    <s v="COMUNE DI PADERNO DUGNANO - CDR"/>
    <s v="ECONORD SPA"/>
    <s v="ECONORD SPA"/>
    <x v="6"/>
    <x v="6"/>
    <s v="A160614/18PD"/>
    <n v="3940"/>
    <s v="FP934CG"/>
    <s v="AMSA"/>
    <s v="RD"/>
  </r>
  <r>
    <s v="PADERNO DUGNANO"/>
    <x v="59"/>
    <s v="COMUNE DI PADERNO DUGNANO"/>
    <s v="ECONORD SPA"/>
    <s v="AMSA SPA"/>
    <x v="7"/>
    <x v="7"/>
    <s v="FIR000250/19"/>
    <n v="7540"/>
    <s v="FG958HV"/>
    <s v="AMSA"/>
    <s v="RD"/>
  </r>
  <r>
    <s v="PADERNO DUGNANO"/>
    <x v="59"/>
    <s v="COMUNE DI PADERNO DUGNANO - CDR"/>
    <s v="ECONORD SPA"/>
    <s v="ECONORD SPA"/>
    <x v="7"/>
    <x v="7"/>
    <s v="A160609/18PD"/>
    <n v="7020"/>
    <s v="FP934CG"/>
    <s v="AMSA"/>
    <s v="RD"/>
  </r>
  <r>
    <s v="PADERNO DUGNANO"/>
    <x v="59"/>
    <s v="COMUNE DI PADERNO DUGNANO"/>
    <s v="A2A AMBIENTE SPA - TERMOVALORIZZATORE SILLA 2"/>
    <s v="AMSA SPA"/>
    <x v="9"/>
    <x v="9"/>
    <s v="FIR000249/19"/>
    <n v="7220"/>
    <s v="FR412FF"/>
    <s v="AMSA"/>
    <s v="INDIFFERENZIATO"/>
  </r>
  <r>
    <s v="PADERNO DUGNANO"/>
    <x v="59"/>
    <s v="COMUNE DI PADERNO DUGNANO"/>
    <s v="A2A AMBIENTE SPA - TERMOVALORIZZATORE SILLA 2"/>
    <s v="AMSA SPA"/>
    <x v="9"/>
    <x v="9"/>
    <s v="FIR000248/19"/>
    <n v="9840"/>
    <s v="FR487FF"/>
    <s v="AMSA"/>
    <s v="INDIFFERENZIATO"/>
  </r>
  <r>
    <s v="PADERNO DUGNANO"/>
    <x v="60"/>
    <s v="COMUNE DI PADERNO DUGNANO"/>
    <s v="LURA MACERI SRL - via Madonna"/>
    <s v="AMSA SPA"/>
    <x v="0"/>
    <x v="0"/>
    <s v="FIR000253/19"/>
    <n v="6960"/>
    <s v="FP814SC"/>
    <s v="AMSA"/>
    <s v="RD"/>
  </r>
  <r>
    <s v="PADERNO DUGNANO"/>
    <x v="60"/>
    <s v="COMUNE DI PADERNO DUGNANO"/>
    <s v="LURA MACERI SRL - via Madonna"/>
    <s v="AMSA SPA"/>
    <x v="0"/>
    <x v="0"/>
    <s v="FIR000194/19"/>
    <n v="920"/>
    <s v="FY207SE"/>
    <s v="AMSA"/>
    <s v="RD"/>
  </r>
  <r>
    <s v="PADERNO DUGNANO"/>
    <x v="60"/>
    <s v="COMUNE DI PADERNO DUGNANO"/>
    <s v="LURA MACERI SRL - via Madonna"/>
    <s v="ECONORD SPA - PADERNO DUGNANO"/>
    <x v="1"/>
    <x v="1"/>
    <s v="A160634/18PD"/>
    <n v="1920"/>
    <s v="FL 678 XP"/>
    <s v="ECONORD"/>
    <s v="RD"/>
  </r>
  <r>
    <s v="PADERNO DUGNANO"/>
    <x v="60"/>
    <s v="COMUNE DI PADERNO DUGNANO"/>
    <s v="ECONORD SPA"/>
    <s v="AMSA SPA"/>
    <x v="2"/>
    <x v="2"/>
    <s v="FIR000254/19"/>
    <n v="4660"/>
    <s v="FR488FF"/>
    <s v="AMSA"/>
    <s v="RD"/>
  </r>
  <r>
    <s v="PADERNO DUGNANO"/>
    <x v="60"/>
    <s v="COMUNE DI PADERNO DUGNANO"/>
    <s v="AMSA SPA - TRASFERENZA - MUGGIANO"/>
    <s v="ECONORD SPA"/>
    <x v="3"/>
    <x v="3"/>
    <s v="A 160686/18 PD"/>
    <n v="9530"/>
    <s v="FP934CG"/>
    <s v="AMSA"/>
    <s v="RD"/>
  </r>
  <r>
    <s v="PADERNO DUGNANO"/>
    <x v="60"/>
    <s v="COMUNE DI PADERNO DUGNANO"/>
    <s v="LODIGIANA RECUPERI SRL - via leonardo da vinci"/>
    <s v="ADRIATICA OLI SRL"/>
    <x v="20"/>
    <x v="20"/>
    <s v="RIF42897/2018"/>
    <n v="250"/>
    <m/>
    <s v="ECONORD"/>
    <s v="RD"/>
  </r>
  <r>
    <s v="PADERNO DUGNANO"/>
    <x v="60"/>
    <s v="COMUNE DI PADERNO DUGNANO"/>
    <s v="ECONORD SPA"/>
    <s v="ECONORD SPA"/>
    <x v="6"/>
    <x v="6"/>
    <s v="A160638/18PD"/>
    <n v="6220"/>
    <s v="FM766WR"/>
    <s v="AMSA"/>
    <s v="RD"/>
  </r>
  <r>
    <s v="PADERNO DUGNANO"/>
    <x v="60"/>
    <s v="COMUNE DI PADERNO DUGNANO"/>
    <s v="ECONORD SPA"/>
    <s v="AMSA SPA"/>
    <x v="7"/>
    <x v="7"/>
    <s v="FIR000255/19"/>
    <n v="8380"/>
    <s v="FG958HV"/>
    <s v="AMSA"/>
    <s v="RD"/>
  </r>
  <r>
    <s v="PADERNO DUGNANO"/>
    <x v="60"/>
    <s v="COMUNE DI PADERNO DUGNANO"/>
    <s v="CARIS SERVIZI S.R.L"/>
    <s v="ECONORD SPA"/>
    <x v="8"/>
    <x v="8"/>
    <s v="A160692/18PD"/>
    <n v="9060"/>
    <s v="DW759DZ"/>
    <s v="AMSA"/>
    <s v="RD"/>
  </r>
  <r>
    <s v="PADERNO DUGNANO"/>
    <x v="60"/>
    <s v="COMUNE DI PADERNO DUGNANO - CDR"/>
    <s v="CARIS SERVIZI S.R.L"/>
    <s v="ECONORD SPA"/>
    <x v="8"/>
    <x v="8"/>
    <s v="A160627/18PD"/>
    <n v="2420"/>
    <s v="FP934CG"/>
    <s v="AMSA"/>
    <s v="RD"/>
  </r>
  <r>
    <s v="PADERNO DUGNANO"/>
    <x v="60"/>
    <s v="COMUNE DI PADERNO DUGNANO - CDR"/>
    <s v="CARIS SERVIZI S.R.L"/>
    <s v="ECONORD SPA"/>
    <x v="8"/>
    <x v="8"/>
    <s v="A160626/18PD"/>
    <n v="1600"/>
    <s v="FP934CG"/>
    <s v="AMSA"/>
    <s v="RD"/>
  </r>
  <r>
    <s v="PADERNO DUGNANO"/>
    <x v="61"/>
    <s v="COMUNE DI PADERNO DUGNANO"/>
    <s v="LURA MACERI SRL - via Madonna"/>
    <s v="AMSA SPA"/>
    <x v="0"/>
    <x v="0"/>
    <s v="FIR000258/19"/>
    <n v="5720"/>
    <s v="FP814SC"/>
    <s v="AMSA"/>
    <s v="RD"/>
  </r>
  <r>
    <s v="PADERNO DUGNANO"/>
    <x v="61"/>
    <s v="COMUNE DI PADERNO DUGNANO"/>
    <s v="LURA MACERI SRL - via Madonna"/>
    <s v="ECONORD SPA - PADERNO DUGNANO"/>
    <x v="1"/>
    <x v="1"/>
    <s v="A160675/18PD"/>
    <n v="1220"/>
    <s v="FL678XP"/>
    <s v="ECONORD"/>
    <s v="RD"/>
  </r>
  <r>
    <s v="PADERNO DUGNANO"/>
    <x v="61"/>
    <s v="COMUNE DI PADERNO DUGNANO"/>
    <s v="LURA MACERI SRL - via Madonna"/>
    <s v="ECONORD SPA - PADERNO DUGNANO"/>
    <x v="1"/>
    <x v="1"/>
    <s v="A160676/18PD"/>
    <n v="5600"/>
    <s v="EK064ZB"/>
    <s v="ECONORD"/>
    <s v="RD"/>
  </r>
  <r>
    <s v="PADERNO DUGNANO"/>
    <x v="61"/>
    <s v="COMUNE DI PADERNO DUGNANO"/>
    <s v="AMSA SPA - TRASFERENZA - MUGGIANO"/>
    <s v="ECONORD SPA"/>
    <x v="3"/>
    <x v="3"/>
    <s v="A 160687/18 PD"/>
    <n v="7060"/>
    <s v="FP934CG"/>
    <s v="AMSA"/>
    <s v="RD"/>
  </r>
  <r>
    <s v="PADERNO DUGNANO"/>
    <x v="61"/>
    <s v="COMUNE DI PADERNO DUGNANO - CDR"/>
    <s v="ECOLEGNO BRIANZA SRL - via navedano"/>
    <s v="ECOLEGNO BRIANZA S.R.L."/>
    <x v="4"/>
    <x v="4"/>
    <s v="RIF1129133/18"/>
    <n v="7720"/>
    <m/>
    <s v="ECONORD"/>
    <s v="RD"/>
  </r>
  <r>
    <s v="PADERNO DUGNANO"/>
    <x v="61"/>
    <s v="COMUNE DI PADERNO DUGNANO - CDR"/>
    <s v="NICKEL STEEL ECOLOGY SRL - via m. d'antona"/>
    <s v="NICKEL STEEL ECOLOGY S.R.L."/>
    <x v="13"/>
    <x v="13"/>
    <s v="DUG690998/19"/>
    <n v="7000"/>
    <m/>
    <s v="ECONORD"/>
    <s v="RD"/>
  </r>
  <r>
    <s v="PADERNO DUGNANO"/>
    <x v="61"/>
    <s v="COMUNE DI PADERNO DUGNANO"/>
    <s v="ECONORD SPA"/>
    <s v="ECONORD SPA"/>
    <x v="6"/>
    <x v="6"/>
    <s v="A160640/18PD"/>
    <n v="4700"/>
    <s v="EN520RH"/>
    <s v="AMSA"/>
    <s v="RD"/>
  </r>
  <r>
    <s v="PADERNO DUGNANO"/>
    <x v="61"/>
    <s v="COMUNE DI PADERNO DUGNANO - CDR"/>
    <s v="ECONORD SPA"/>
    <s v="ECONORD SPA"/>
    <x v="6"/>
    <x v="6"/>
    <s v="A160658/18PD"/>
    <n v="3680"/>
    <s v="FP937CG"/>
    <s v="AMSA"/>
    <s v="RD"/>
  </r>
  <r>
    <s v="PADERNO DUGNANO"/>
    <x v="61"/>
    <s v="COMUNE DI PADERNO DUGNANO - CDR"/>
    <s v="ECONORD SPA"/>
    <s v="ECONORD SPA"/>
    <x v="6"/>
    <x v="6"/>
    <s v="A160615/18PD"/>
    <n v="3260"/>
    <s v="FP937CG"/>
    <s v="AMSA"/>
    <s v="RD"/>
  </r>
  <r>
    <s v="PADERNO DUGNANO"/>
    <x v="61"/>
    <s v="COMUNE DI PADERNO DUGNANO"/>
    <s v="ECONORD SPA"/>
    <s v="AMSA SPA"/>
    <x v="7"/>
    <x v="7"/>
    <s v="FIR000260/19"/>
    <n v="7160"/>
    <s v="FG958HV"/>
    <s v="AMSA"/>
    <s v="RD"/>
  </r>
  <r>
    <s v="PADERNO DUGNANO"/>
    <x v="61"/>
    <s v="COMUNE DI PADERNO DUGNANO - CDR"/>
    <s v="CARIS SERVIZI S.R.L"/>
    <s v="ECONORD SPA"/>
    <x v="8"/>
    <x v="8"/>
    <s v="A160664/18PD"/>
    <n v="2190"/>
    <s v="FP934CG"/>
    <s v="AMSA"/>
    <s v="RD"/>
  </r>
  <r>
    <s v="PADERNO DUGNANO"/>
    <x v="61"/>
    <s v="COMUNE DI PADERNO DUGNANO - CDR"/>
    <s v="CARIS SERVIZI S.R.L"/>
    <s v="ECONORD SPA"/>
    <x v="8"/>
    <x v="8"/>
    <s v="A160628/18PD"/>
    <n v="2570"/>
    <s v="FP934CG"/>
    <s v="AMSA"/>
    <s v="RD"/>
  </r>
  <r>
    <s v="PADERNO DUGNANO"/>
    <x v="61"/>
    <s v="COMUNE DI PADERNO DUGNANO - CDR"/>
    <s v="CAVA FUSI SRL - ambito territoriale estrattivo g4"/>
    <s v="ECONORD SPA - PADERNO DUGNANO"/>
    <x v="14"/>
    <x v="14"/>
    <s v="A160629/18PD"/>
    <n v="9120"/>
    <s v="FP934CG"/>
    <s v="ECONORD"/>
    <s v="RD"/>
  </r>
  <r>
    <s v="PADERNO DUGNANO"/>
    <x v="61"/>
    <s v="COMUNE DI PADERNO DUGNANO"/>
    <s v="A2A AMBIENTE SPA - TERMOVALORIZZATORE SILLA 2"/>
    <s v="AMSA SPA"/>
    <x v="9"/>
    <x v="9"/>
    <s v="FIR000230/19"/>
    <n v="1240"/>
    <s v="FY207SE"/>
    <s v="AMSA"/>
    <s v="INDIFFERENZIATO"/>
  </r>
  <r>
    <s v="PADERNO DUGNANO"/>
    <x v="61"/>
    <s v="COMUNE DI PADERNO DUGNANO"/>
    <s v="A2A AMBIENTE SPA - TERMOVALORIZZATORE SILLA 2"/>
    <s v="AMSA SPA"/>
    <x v="9"/>
    <x v="9"/>
    <s v="FIR000251/19"/>
    <n v="9800"/>
    <s v="FR487FF"/>
    <s v="AMSA"/>
    <s v="INDIFFERENZIATO"/>
  </r>
  <r>
    <s v="PADERNO DUGNANO"/>
    <x v="61"/>
    <s v="COMUNE DI PADERNO DUGNANO"/>
    <s v="A2A AMBIENTE SPA - TERMOVALORIZZATORE SILLA 2"/>
    <s v="AMSA SPA"/>
    <x v="9"/>
    <x v="9"/>
    <s v="FIR000231/19"/>
    <n v="1060"/>
    <s v="FY207SE"/>
    <s v="AMSA"/>
    <s v="INDIFFERENZIATO"/>
  </r>
  <r>
    <s v="PADERNO DUGNANO"/>
    <x v="61"/>
    <s v="COMUNE DI PADERNO DUGNANO"/>
    <s v="A2A AMBIENTE SPA - TERMOVALORIZZATORE SILLA 2"/>
    <s v="AMSA SPA"/>
    <x v="9"/>
    <x v="9"/>
    <s v="FIR000232/19"/>
    <n v="2520"/>
    <s v="FY207SE"/>
    <s v="AMSA"/>
    <s v="INDIFFERENZIATO"/>
  </r>
  <r>
    <s v="PADERNO DUGNANO"/>
    <x v="61"/>
    <s v="COMUNE DI PADERNO DUGNANO"/>
    <s v="A2A AMBIENTE SPA - TERMOVALORIZZATORE SILLA 2"/>
    <s v="AMSA SPA"/>
    <x v="9"/>
    <x v="9"/>
    <s v="FIR000252/19"/>
    <n v="15540"/>
    <s v="FR412FF"/>
    <s v="AMSA"/>
    <s v="INDIFFERENZIATO"/>
  </r>
  <r>
    <s v="PADERNO DUGNANO"/>
    <x v="61"/>
    <s v="COMUNE DI PADERNO DUGNANO - CDR"/>
    <s v="EUROVETRO SRL (VIA 1 MAGGIO 12) - via primo maggio"/>
    <s v="ECONORD SPA - PADERNO DUGNANO"/>
    <x v="21"/>
    <x v="21"/>
    <s v="A160539/18PD"/>
    <n v="8740"/>
    <s v="FP934CG"/>
    <s v="ECONORD"/>
    <s v="RD"/>
  </r>
  <r>
    <s v="PADERNO DUGNANO"/>
    <x v="62"/>
    <s v="COMUNE DI PADERNO DUGNANO"/>
    <s v="LURA MACERI SRL - via Madonna"/>
    <s v="AMSA SPA"/>
    <x v="0"/>
    <x v="0"/>
    <s v="FIR000273/19"/>
    <n v="4940"/>
    <s v="FP814SC"/>
    <s v="AMSA"/>
    <s v="RD"/>
  </r>
  <r>
    <s v="PADERNO DUGNANO"/>
    <x v="62"/>
    <s v="COMUNE DI PADERNO DUGNANO - CDR"/>
    <s v="LURA MACERI SRL - via Madonna"/>
    <s v="ECONORD SPA - PADERNO DUGNANO"/>
    <x v="0"/>
    <x v="0"/>
    <s v="A160616/18PD"/>
    <n v="4080"/>
    <s v="FP937CG"/>
    <s v="ECONORD"/>
    <s v="RD"/>
  </r>
  <r>
    <s v="PADERNO DUGNANO"/>
    <x v="62"/>
    <s v="COMUNE DI PADERNO DUGNANO - CDR"/>
    <s v="LURA MACERI SRL - via Madonna"/>
    <s v="ECONORD SPA - PADERNO DUGNANO"/>
    <x v="0"/>
    <x v="0"/>
    <s v="A160617/18PD"/>
    <n v="2360"/>
    <s v="FP937CG"/>
    <s v="ECONORD"/>
    <s v="RD"/>
  </r>
  <r>
    <s v="PADERNO DUGNANO"/>
    <x v="62"/>
    <s v="COMUNE DI PADERNO DUGNANO"/>
    <s v="ECONORD SPA"/>
    <s v="AMSA SPA"/>
    <x v="2"/>
    <x v="2"/>
    <s v="FIR000259/19"/>
    <n v="4900"/>
    <s v="FR488FF"/>
    <s v="AMSA"/>
    <s v="RD"/>
  </r>
  <r>
    <s v="PADERNO DUGNANO"/>
    <x v="62"/>
    <s v="COMUNE DI PADERNO DUGNANO"/>
    <s v="ECONORD SPA"/>
    <s v="ECONORD SPA"/>
    <x v="6"/>
    <x v="6"/>
    <s v="A160680/18PD"/>
    <n v="2760"/>
    <s v="EN520RH"/>
    <s v="AMSA"/>
    <s v="RD"/>
  </r>
  <r>
    <s v="PADERNO DUGNANO"/>
    <x v="62"/>
    <s v="COMUNE DI PADERNO DUGNANO"/>
    <s v="ECONORD SPA"/>
    <s v="AMSA SPA"/>
    <x v="7"/>
    <x v="7"/>
    <s v="FIR000270/19"/>
    <n v="7460"/>
    <s v="FG958HV"/>
    <s v="AMSA"/>
    <s v="RD"/>
  </r>
  <r>
    <s v="PADERNO DUGNANO"/>
    <x v="62"/>
    <s v="COMUNE DI PADERNO DUGNANO - CDR"/>
    <s v="ECONORD SPA"/>
    <s v="ECONORD SPA"/>
    <x v="7"/>
    <x v="7"/>
    <s v="A160610/18PD"/>
    <n v="11340"/>
    <s v="FP937CG"/>
    <s v="AMSA"/>
    <s v="RD"/>
  </r>
  <r>
    <s v="PADERNO DUGNANO"/>
    <x v="62"/>
    <s v="COMUNE DI PADERNO DUGNANO"/>
    <s v="CARIS SERVIZI S.R.L"/>
    <s v="ECONORD SPA"/>
    <x v="8"/>
    <x v="8"/>
    <s v="A160693/18PD"/>
    <n v="10430"/>
    <s v="DW759DZ"/>
    <s v="AMSA"/>
    <s v="RD"/>
  </r>
  <r>
    <s v="PADERNO DUGNANO"/>
    <x v="62"/>
    <s v="COMUNE DI PADERNO DUGNANO"/>
    <s v="A2A AMBIENTE SPA - TERMOVALORIZZATORE SILLA 2"/>
    <s v="AMSA SPA"/>
    <x v="9"/>
    <x v="9"/>
    <s v="FIR000256/19"/>
    <n v="10540"/>
    <s v="FR487FF"/>
    <s v="AMSA"/>
    <s v="INDIFFERENZIATO"/>
  </r>
  <r>
    <s v="PADERNO DUGNANO"/>
    <x v="62"/>
    <s v="COMUNE DI PADERNO DUGNANO"/>
    <s v="A2A AMBIENTE SPA - TERMOVALORIZZATORE SILLA 2"/>
    <s v="ECONORD SPA"/>
    <x v="9"/>
    <x v="9"/>
    <s v="A160643/18"/>
    <n v="6440"/>
    <s v="EK985KT"/>
    <s v="AMSA"/>
    <s v="INDIFFERENZIATO"/>
  </r>
  <r>
    <s v="PADERNO DUGNANO"/>
    <x v="62"/>
    <s v="COMUNE DI PADERNO DUGNANO"/>
    <s v="A2A AMBIENTE SPA - TERMOVALORIZZATORE SILLA 2"/>
    <s v="AMSA SPA"/>
    <x v="9"/>
    <x v="9"/>
    <s v="FIR000257/19"/>
    <n v="7320"/>
    <s v="FR412FF"/>
    <s v="AMSA"/>
    <s v="INDIFFERENZIATO"/>
  </r>
  <r>
    <s v="PADERNO DUGNANO"/>
    <x v="63"/>
    <s v="COMUNE DI PADERNO DUGNANO - CDR"/>
    <s v="SEVESO RECUPERI S.R.L. - via sprelunga"/>
    <s v="DU.ECO SRL"/>
    <x v="11"/>
    <x v="11"/>
    <s v="DUG287141/19"/>
    <n v="1840"/>
    <m/>
    <s v="ECONORD"/>
    <s v="RD"/>
  </r>
  <r>
    <s v="PADERNO DUGNANO"/>
    <x v="63"/>
    <s v="COMUNE DI PADERNO DUGNANO"/>
    <s v="AMSA SPA - TRASFERENZA - MUGGIANO"/>
    <s v="ECONORD SPA"/>
    <x v="3"/>
    <x v="3"/>
    <s v="A 160688/18 PD"/>
    <n v="6530"/>
    <s v="FP934CG"/>
    <s v="AMSA"/>
    <s v="RD"/>
  </r>
  <r>
    <s v="PADERNO DUGNANO"/>
    <x v="63"/>
    <s v="COMUNE DI PADERNO DUGNANO"/>
    <s v="AMSA SPA - TRASFERENZA - MUGGIANO"/>
    <s v="ECONORD SPA"/>
    <x v="3"/>
    <x v="3"/>
    <s v="A 160689/18 PD"/>
    <n v="5570"/>
    <s v="FP934CG"/>
    <s v="AMSA"/>
    <s v="RD"/>
  </r>
  <r>
    <s v="PADERNO DUGNANO"/>
    <x v="63"/>
    <s v="COMUNE DI PADERNO DUGNANO"/>
    <s v="ECONORD SPA"/>
    <s v="ECONORD SPA"/>
    <x v="6"/>
    <x v="6"/>
    <s v="A160641/18PD"/>
    <n v="5720"/>
    <s v="FM766WR"/>
    <s v="AMSA"/>
    <s v="RD"/>
  </r>
  <r>
    <s v="PADERNO DUGNANO"/>
    <x v="63"/>
    <s v="COMUNE DI PADERNO DUGNANO - CDR"/>
    <s v="ECONORD SPA"/>
    <s v="ECONORD SPA"/>
    <x v="6"/>
    <x v="6"/>
    <s v="A160659/18PD"/>
    <n v="4540"/>
    <s v="FP937CG"/>
    <s v="AMSA"/>
    <s v="RD"/>
  </r>
  <r>
    <s v="PADERNO DUGNANO"/>
    <x v="63"/>
    <s v="COMUNE DI PADERNO DUGNANO"/>
    <s v="ECONORD SPA"/>
    <s v="AMSA SPA"/>
    <x v="7"/>
    <x v="7"/>
    <s v="FIR000275/19"/>
    <n v="10820"/>
    <s v="FG958HV"/>
    <s v="AMSA"/>
    <s v="RD"/>
  </r>
  <r>
    <s v="PADERNO DUGNANO"/>
    <x v="63"/>
    <s v="COMUNE DI PADERNO DUGNANO - CDR"/>
    <s v="CARIS SERVIZI S.R.L"/>
    <s v="ECONORD SPA"/>
    <x v="8"/>
    <x v="8"/>
    <s v="A160665/18PD"/>
    <n v="2660"/>
    <s v="FP934CG"/>
    <s v="AMSA"/>
    <s v="RD"/>
  </r>
  <r>
    <s v="PADERNO DUGNANO"/>
    <x v="63"/>
    <s v="COMUNE DI PADERNO DUGNANO"/>
    <s v="A2A AMBIENTE SPA - TERMOVALORIZZATORE SILLA 2"/>
    <s v="AMSA SPA"/>
    <x v="9"/>
    <x v="9"/>
    <s v="FIR000272/19"/>
    <n v="10680"/>
    <s v="FR412FF"/>
    <s v="AMSA"/>
    <s v="INDIFFERENZIATO"/>
  </r>
  <r>
    <s v="PADERNO DUGNANO"/>
    <x v="63"/>
    <s v="COMUNE DI PADERNO DUGNANO"/>
    <s v="A2A AMBIENTE SPA - TERMOVALORIZZATORE SILLA 2"/>
    <s v="AMSA SPA"/>
    <x v="9"/>
    <x v="9"/>
    <s v="FIR000271/19"/>
    <n v="10760"/>
    <s v="FR487FF"/>
    <s v="AMSA"/>
    <s v="INDIFFERENZIATO"/>
  </r>
  <r>
    <s v="PADERNO DUGNANO"/>
    <x v="64"/>
    <s v="COMUNE DI PADERNO DUGNANO"/>
    <s v="LURA MACERI SRL - via Madonna"/>
    <s v="AMSA SPA"/>
    <x v="0"/>
    <x v="0"/>
    <s v="FIR000268/19"/>
    <n v="7020"/>
    <s v="FP814SC"/>
    <s v="AMSA"/>
    <s v="RD"/>
  </r>
  <r>
    <s v="PADERNO DUGNANO"/>
    <x v="64"/>
    <s v="COMUNE DI PADERNO DUGNANO"/>
    <s v="LURA MACERI SRL - via Madonna"/>
    <s v="AMSA SPA"/>
    <x v="0"/>
    <x v="0"/>
    <s v="FIR000278/19"/>
    <n v="660"/>
    <s v="FP814SC"/>
    <s v="AMSA"/>
    <s v="RD"/>
  </r>
  <r>
    <s v="PADERNO DUGNANO"/>
    <x v="64"/>
    <s v="COMUNE DI PADERNO DUGNANO"/>
    <s v="LURA MACERI SRL - via Madonna"/>
    <s v="ECONORD SPA - PADERNO DUGNANO"/>
    <x v="1"/>
    <x v="1"/>
    <s v="A160677/18PD"/>
    <n v="1460"/>
    <s v="FL 678 XP"/>
    <s v="ECONORD"/>
    <s v="RD"/>
  </r>
  <r>
    <s v="PADERNO DUGNANO"/>
    <x v="64"/>
    <s v="COMUNE DI PADERNO DUGNANO"/>
    <s v="ECONORD SPA"/>
    <s v="AMSA SPA"/>
    <x v="2"/>
    <x v="2"/>
    <s v="FIR000269/19"/>
    <n v="5240"/>
    <s v="FR488FF"/>
    <s v="AMSA"/>
    <s v="RD"/>
  </r>
  <r>
    <s v="PADERNO DUGNANO"/>
    <x v="64"/>
    <s v="COMUNE DI PADERNO DUGNANO"/>
    <s v="ECONORD SPA"/>
    <s v="ECONORD SPA"/>
    <x v="6"/>
    <x v="6"/>
    <s v="A160681/18PD"/>
    <n v="3780"/>
    <s v="EN520RH"/>
    <s v="AMSA"/>
    <s v="RD"/>
  </r>
  <r>
    <s v="PADERNO DUGNANO"/>
    <x v="64"/>
    <s v="COMUNE DI PADERNO DUGNANO"/>
    <s v="ECONORD SPA"/>
    <s v="AMSA SPA"/>
    <x v="7"/>
    <x v="7"/>
    <s v="FIR000279/19"/>
    <n v="10080"/>
    <s v="FG958HV"/>
    <s v="AMSA"/>
    <s v="RD"/>
  </r>
  <r>
    <s v="PADERNO DUGNANO"/>
    <x v="64"/>
    <s v="COMUNE DI PADERNO DUGNANO - CDR"/>
    <s v="ECONORD SPA"/>
    <s v="ECONORD SPA"/>
    <x v="7"/>
    <x v="7"/>
    <s v="A160611/18PD"/>
    <n v="6500"/>
    <s v="FP937CG"/>
    <s v="AMSA"/>
    <s v="RD"/>
  </r>
  <r>
    <s v="PADERNO DUGNANO"/>
    <x v="64"/>
    <s v="COMUNE DI PADERNO DUGNANO"/>
    <s v="CARIS SERVIZI S.R.L"/>
    <s v="ECONORD SPA"/>
    <x v="8"/>
    <x v="8"/>
    <s v="A160694/18PD"/>
    <n v="8340"/>
    <s v="DW759DZ"/>
    <s v="AMSA"/>
    <s v="RD"/>
  </r>
  <r>
    <s v="PADERNO DUGNANO"/>
    <x v="64"/>
    <s v="COMUNE DI PADERNO DUGNANO - CDR"/>
    <s v="CAVA FUSI SRL - ambito territoriale estrattivo g4"/>
    <s v="ECONORD SPA - PADERNO DUGNANO"/>
    <x v="14"/>
    <x v="14"/>
    <s v="A160674/18PD"/>
    <n v="3760"/>
    <s v="FP 937 CG"/>
    <s v="ECONORD"/>
    <s v="RD"/>
  </r>
  <r>
    <s v="PADERNO DUGNANO"/>
    <x v="64"/>
    <s v="COMUNE DI PADERNO DUGNANO"/>
    <s v="A2A AMBIENTE SPA - TERMOVALORIZZATORE SILLA 2"/>
    <s v="AMSA SPA"/>
    <x v="9"/>
    <x v="9"/>
    <s v="FIR000277/19"/>
    <n v="10080"/>
    <s v="FR412FF"/>
    <s v="AMSA"/>
    <s v="INDIFFERENZIATO"/>
  </r>
  <r>
    <s v="PADERNO DUGNANO"/>
    <x v="64"/>
    <s v="COMUNE DI PADERNO DUGNANO"/>
    <s v="A2A AMBIENTE SPA - TERMOVALORIZZATORE SILLA 2"/>
    <s v="AMSA SPA"/>
    <x v="9"/>
    <x v="9"/>
    <s v="FIR000276/19"/>
    <n v="12540"/>
    <s v="FR487FF"/>
    <s v="AMSA"/>
    <s v="INDIFFERENZIATO"/>
  </r>
  <r>
    <s v="PADERNO DUGNANO"/>
    <x v="64"/>
    <s v="COMUNE DI PADERNO DUGNANO"/>
    <s v="A2A AMBIENTE SPA - TERMOVALORIZZATORE SILLA 2"/>
    <s v="AMSA SPA"/>
    <x v="9"/>
    <x v="9"/>
    <s v="FIR000233/19"/>
    <n v="560"/>
    <s v="FY207SE"/>
    <s v="AMSA"/>
    <s v="INDIFFERENZIATO"/>
  </r>
  <r>
    <s v="PADERNO DUGNANO"/>
    <x v="64"/>
    <s v="COMUNE DI PADERNO DUGNANO"/>
    <s v="A2A AMBIENTE SPA - TERMOVALORIZZATORE SILLA 2"/>
    <s v="AMSA SPA"/>
    <x v="9"/>
    <x v="9"/>
    <s v="FIR000234/19"/>
    <n v="2440"/>
    <s v="FY207SE"/>
    <s v="AMSA"/>
    <s v="INDIFFERENZIATO"/>
  </r>
  <r>
    <s v="PADERNO DUGNANO"/>
    <x v="64"/>
    <s v="COMUNE DI PADERNO DUGNANO - CDR"/>
    <s v="RELIGHT S.R.L. - via lainate"/>
    <s v="TESAI SRL"/>
    <x v="19"/>
    <x v="19"/>
    <s v="FIR120133/19"/>
    <n v="130"/>
    <m/>
    <s v="ECONORD"/>
    <s v="RD"/>
  </r>
  <r>
    <s v="PADERNO DUGNANO"/>
    <x v="64"/>
    <s v="COMUNE DI PADERNO DUGNANO - CDR"/>
    <s v="GRANDI IMPIANTI ECOLOGICI S.R.L. - via provinciale"/>
    <s v="ECONORD SPA - TURATE"/>
    <x v="18"/>
    <x v="18"/>
    <s v="A133367/19TU"/>
    <n v="2511"/>
    <s v="EF233FW"/>
    <s v="ECONORD"/>
    <s v="RD"/>
  </r>
  <r>
    <s v="PADERNO DUGNANO"/>
    <x v="65"/>
    <s v="COMUNE DI PADERNO DUGNANO"/>
    <s v="LURA MACERI SRL - via Madonna"/>
    <s v="AMSA SPA"/>
    <x v="0"/>
    <x v="0"/>
    <s v="FIR000282/19"/>
    <n v="6120"/>
    <s v="FP814SC"/>
    <s v="AMSA"/>
    <s v="RD"/>
  </r>
  <r>
    <s v="PADERNO DUGNANO"/>
    <x v="65"/>
    <s v="COMUNE DI PADERNO DUGNANO"/>
    <s v="LURA MACERI SRL - via Madonna"/>
    <s v="ECONORD SPA - PADERNO DUGNANO"/>
    <x v="1"/>
    <x v="1"/>
    <s v="A160678/18PD"/>
    <n v="1300"/>
    <s v="FL 678 XP"/>
    <s v="ECONORD"/>
    <s v="RD"/>
  </r>
  <r>
    <s v="PADERNO DUGNANO"/>
    <x v="65"/>
    <s v="COMUNE DI PADERNO DUGNANO"/>
    <s v="ECONORD SPA"/>
    <s v="AMSA SPA"/>
    <x v="2"/>
    <x v="2"/>
    <s v="FIR000274/19"/>
    <n v="4760"/>
    <s v="FR488FF"/>
    <s v="AMSA"/>
    <s v="RD"/>
  </r>
  <r>
    <s v="PADERNO DUGNANO"/>
    <x v="65"/>
    <s v="COMUNE DI PADERNO DUGNANO"/>
    <s v="AMSA SPA - TRASFERENZA - MUGGIANO"/>
    <s v="ECONORD SPA"/>
    <x v="3"/>
    <x v="3"/>
    <s v="A 160690/18 PD"/>
    <n v="5970"/>
    <s v="FP937CG"/>
    <s v="AMSA"/>
    <s v="RD"/>
  </r>
  <r>
    <s v="PADERNO DUGNANO"/>
    <x v="65"/>
    <s v="COMUNE DI PADERNO DUGNANO"/>
    <s v="GRANDI IMPIANTI ECOLOGICI S.R.L. - via provinciale"/>
    <s v="ECONORD SPA - TURATE"/>
    <x v="16"/>
    <x v="16"/>
    <s v="A133589/19TU"/>
    <n v="140"/>
    <s v="EB615CF"/>
    <s v="ECONORD"/>
    <s v="RD"/>
  </r>
  <r>
    <s v="PADERNO DUGNANO"/>
    <x v="65"/>
    <s v="COMUNE DI PADERNO DUGNANO - CDR"/>
    <s v="GRANDI IMPIANTI ECOLOGICI S.R.L. - via provinciale"/>
    <s v="ECONORD SPA - TURATE"/>
    <x v="16"/>
    <x v="16"/>
    <s v="A133590/19TU"/>
    <n v="56"/>
    <s v="EB615CF"/>
    <s v="ECONORD"/>
    <s v="RD"/>
  </r>
  <r>
    <s v="PADERNO DUGNANO"/>
    <x v="65"/>
    <s v="COMUNE DI PADERNO DUGNANO"/>
    <s v="ECONORD SPA"/>
    <s v="ECONORD SPA"/>
    <x v="5"/>
    <x v="5"/>
    <s v="A160654/18PD"/>
    <n v="7740"/>
    <s v="FP937CG"/>
    <s v="AMSA"/>
    <s v="RD"/>
  </r>
  <r>
    <s v="PADERNO DUGNANO"/>
    <x v="65"/>
    <s v="COMUNE DI PADERNO DUGNANO"/>
    <s v="ECONORD SPA"/>
    <s v="ECONORD SPA"/>
    <x v="6"/>
    <x v="6"/>
    <s v="A160683/18PD"/>
    <n v="4320"/>
    <s v="EN520RH"/>
    <s v="AMSA"/>
    <s v="RD"/>
  </r>
  <r>
    <s v="PADERNO DUGNANO"/>
    <x v="65"/>
    <s v="COMUNE DI PADERNO DUGNANO"/>
    <s v="ECONORD SPA"/>
    <s v="ECONORD SPA"/>
    <x v="6"/>
    <x v="6"/>
    <s v="A160682/18PD"/>
    <n v="4500"/>
    <s v="FM766WR"/>
    <s v="AMSA"/>
    <s v="RD"/>
  </r>
  <r>
    <s v="PADERNO DUGNANO"/>
    <x v="65"/>
    <s v="COMUNE DI PADERNO DUGNANO"/>
    <s v="ECONORD SPA"/>
    <s v="AMSA SPA"/>
    <x v="7"/>
    <x v="7"/>
    <s v="FIR000284/19"/>
    <n v="7800"/>
    <s v="FG958HV"/>
    <s v="AMSA"/>
    <s v="RD"/>
  </r>
  <r>
    <s v="PADERNO DUGNANO"/>
    <x v="66"/>
    <s v="COMUNE DI PADERNO DUGNANO - CDR"/>
    <s v="S.E.VAL. S.R.L.. - via san martino"/>
    <s v="AUTOTRASPORTI BENDOTTI SRL"/>
    <x v="12"/>
    <x v="12"/>
    <s v="A10845/19"/>
    <n v="1440"/>
    <m/>
    <s v="ECONORD"/>
    <s v="RD"/>
  </r>
  <r>
    <s v="PADERNO DUGNANO"/>
    <x v="66"/>
    <s v="COMUNE DI PADERNO DUGNANO"/>
    <s v="LURA MACERI SRL - via Madonna"/>
    <s v="AMSA SPA"/>
    <x v="0"/>
    <x v="0"/>
    <s v="FIR000287/19"/>
    <n v="6960"/>
    <s v="FP814SC"/>
    <s v="AMSA"/>
    <s v="RD"/>
  </r>
  <r>
    <s v="PADERNO DUGNANO"/>
    <x v="66"/>
    <s v="COMUNE DI PADERNO DUGNANO"/>
    <s v="LURA MACERI SRL - via Madonna"/>
    <s v="AMSA SPA"/>
    <x v="0"/>
    <x v="0"/>
    <s v="FIR000261/19"/>
    <n v="620"/>
    <s v="FY207SE"/>
    <s v="AMSA"/>
    <s v="RD"/>
  </r>
  <r>
    <s v="PADERNO DUGNANO"/>
    <x v="66"/>
    <s v="COMUNE DI PADERNO DUGNANO"/>
    <s v="LURA MACERI SRL - via Madonna"/>
    <s v="ECONORD SPA - PADERNO DUGNANO"/>
    <x v="1"/>
    <x v="1"/>
    <s v="A160679/18PD"/>
    <n v="1580"/>
    <s v="FL678XP"/>
    <s v="ECONORD"/>
    <s v="RD"/>
  </r>
  <r>
    <s v="PADERNO DUGNANO"/>
    <x v="66"/>
    <s v="COMUNE DI PADERNO DUGNANO"/>
    <s v="ECONORD SPA"/>
    <s v="AMSA SPA"/>
    <x v="2"/>
    <x v="2"/>
    <s v="FIR000283/19"/>
    <n v="4640"/>
    <s v="FR488FF"/>
    <s v="AMSA"/>
    <s v="RD"/>
  </r>
  <r>
    <s v="PADERNO DUGNANO"/>
    <x v="66"/>
    <s v="COMUNE DI PADERNO DUGNANO"/>
    <s v="AMSA SPA - TRASFERENZA - MUGGIANO"/>
    <s v="ECONORD SPA"/>
    <x v="3"/>
    <x v="3"/>
    <s v="A 160691/18 PD"/>
    <n v="7400"/>
    <s v="FP934CG"/>
    <s v="AMSA"/>
    <s v="RD"/>
  </r>
  <r>
    <s v="PADERNO DUGNANO"/>
    <x v="66"/>
    <s v="COMUNE DI PADERNO DUGNANO"/>
    <s v="AMSA SPA - TRASFERENZA - MUGGIANO"/>
    <s v="ECONORD SPA"/>
    <x v="3"/>
    <x v="3"/>
    <s v="A 160726/18 PD"/>
    <n v="9600"/>
    <s v="FP934CG"/>
    <s v="AMSA"/>
    <s v="RD"/>
  </r>
  <r>
    <s v="PADERNO DUGNANO"/>
    <x v="66"/>
    <s v="COMUNE DI PADERNO DUGNANO - CDR"/>
    <s v="ECOLEGNO BRIANZA SRL - via navedano"/>
    <s v="ECOLEGNO BRIANZA S.R.L."/>
    <x v="4"/>
    <x v="4"/>
    <s v="RIF1129134/18"/>
    <n v="12800"/>
    <m/>
    <s v="ECONORD"/>
    <s v="RD"/>
  </r>
  <r>
    <s v="PADERNO DUGNANO"/>
    <x v="66"/>
    <s v="COMUNE DI PADERNO DUGNANO"/>
    <s v="ECONORD SPA"/>
    <s v="ECONORD SPA"/>
    <x v="6"/>
    <x v="6"/>
    <s v="A160720/18PD"/>
    <n v="6220"/>
    <s v="EN520RH"/>
    <s v="AMSA"/>
    <s v="RD"/>
  </r>
  <r>
    <s v="PADERNO DUGNANO"/>
    <x v="66"/>
    <s v="COMUNE DI PADERNO DUGNANO"/>
    <s v="ECONORD SPA"/>
    <s v="AMSA SPA"/>
    <x v="7"/>
    <x v="7"/>
    <s v="FIR000288/19"/>
    <n v="7580"/>
    <s v="FG958HV"/>
    <s v="AMSA"/>
    <s v="RD"/>
  </r>
  <r>
    <s v="PADERNO DUGNANO"/>
    <x v="66"/>
    <s v="COMUNE DI PADERNO DUGNANO"/>
    <s v="CARIS SERVIZI S.R.L"/>
    <s v="ECONORD SPA"/>
    <x v="8"/>
    <x v="8"/>
    <s v="A160695/18PD"/>
    <n v="9740"/>
    <s v="DW759DZ"/>
    <s v="AMSA"/>
    <s v="RD"/>
  </r>
  <r>
    <s v="PADERNO DUGNANO"/>
    <x v="66"/>
    <s v="COMUNE DI PADERNO DUGNANO"/>
    <s v="CARIS SERVIZI S.R.L"/>
    <s v="ECONORD SPA"/>
    <x v="8"/>
    <x v="8"/>
    <s v="A160506/18PD"/>
    <n v="2520"/>
    <s v="FP934CG"/>
    <s v="AMSA"/>
    <s v="RD"/>
  </r>
  <r>
    <s v="PADERNO DUGNANO"/>
    <x v="66"/>
    <s v="COMUNE DI PADERNO DUGNANO"/>
    <s v="A2A AMBIENTE SPA - TERMOVALORIZZATORE SILLA 2"/>
    <s v="AMSA SPA"/>
    <x v="9"/>
    <x v="9"/>
    <s v="FIR000280/19"/>
    <n v="14320"/>
    <s v="FR487FF"/>
    <s v="AMSA"/>
    <s v="INDIFFERENZIATO"/>
  </r>
  <r>
    <s v="PADERNO DUGNANO"/>
    <x v="66"/>
    <s v="COMUNE DI PADERNO DUGNANO"/>
    <s v="A2A AMBIENTE SPA - TERMOVALORIZZATORE SILLA 2"/>
    <s v="AMSA SPA"/>
    <x v="9"/>
    <x v="9"/>
    <s v="FIR000281/19"/>
    <n v="14520"/>
    <s v="FR412FF"/>
    <s v="AMSA"/>
    <s v="INDIFFERENZIATO"/>
  </r>
  <r>
    <s v="PADERNO DUGNANO"/>
    <x v="67"/>
    <s v="COMUNE DI PADERNO DUGNANO"/>
    <s v="LURA MACERI SRL - via Madonna"/>
    <s v="AMSA SPA"/>
    <x v="0"/>
    <x v="0"/>
    <s v="FIR000289/19"/>
    <n v="6600"/>
    <s v="FP814SC"/>
    <s v="AMSA"/>
    <s v="RD"/>
  </r>
  <r>
    <s v="PADERNO DUGNANO"/>
    <x v="67"/>
    <s v="COMUNE DI PADERNO DUGNANO"/>
    <s v="LURA MACERI SRL - via Madonna"/>
    <s v="ECONORD SPA - PADERNO DUGNANO"/>
    <x v="1"/>
    <x v="1"/>
    <s v="A160715/18PD"/>
    <n v="4880"/>
    <s v="EK064ZB"/>
    <s v="ECONORD"/>
    <s v="RD"/>
  </r>
  <r>
    <s v="PADERNO DUGNANO"/>
    <x v="67"/>
    <s v="COMUNE DI PADERNO DUGNANO"/>
    <s v="ECONORD SPA"/>
    <s v="AMSA SPA"/>
    <x v="2"/>
    <x v="2"/>
    <s v="FIR000290/19"/>
    <n v="4240"/>
    <s v="FR488FF"/>
    <s v="AMSA"/>
    <s v="RD"/>
  </r>
  <r>
    <s v="PADERNO DUGNANO"/>
    <x v="67"/>
    <s v="COMUNE DI PADERNO DUGNANO"/>
    <s v="ECONORD SPA"/>
    <s v="ECONORD SPA"/>
    <x v="6"/>
    <x v="6"/>
    <s v="A160721/18PD"/>
    <n v="6580"/>
    <s v="EN520RH"/>
    <s v="AMSA"/>
    <s v="RD"/>
  </r>
  <r>
    <s v="PADERNO DUGNANO"/>
    <x v="67"/>
    <s v="COMUNE DI PADERNO DUGNANO"/>
    <s v="ECONORD SPA"/>
    <s v="AMSA SPA"/>
    <x v="7"/>
    <x v="7"/>
    <s v="FIR000291/19"/>
    <n v="6460"/>
    <s v="FG958HV"/>
    <s v="AMSA"/>
    <s v="RD"/>
  </r>
  <r>
    <s v="PADERNO DUGNANO"/>
    <x v="67"/>
    <s v="COMUNE DI PADERNO DUGNANO - CDR"/>
    <s v="ECONORD SPA"/>
    <s v="ECONORD SPA"/>
    <x v="7"/>
    <x v="7"/>
    <s v="A160655/18PD"/>
    <n v="9740"/>
    <s v="FP934CG"/>
    <s v="AMSA"/>
    <s v="RD"/>
  </r>
  <r>
    <s v="PADERNO DUGNANO"/>
    <x v="67"/>
    <s v="COMUNE DI PADERNO DUGNANO"/>
    <s v="CARIS SERVIZI S.R.L"/>
    <s v="ECONORD SPA"/>
    <x v="8"/>
    <x v="8"/>
    <s v="A160551/18PD"/>
    <n v="2220"/>
    <s v="FP934CG"/>
    <s v="AMSA"/>
    <s v="RD"/>
  </r>
  <r>
    <s v="PADERNO DUGNANO"/>
    <x v="67"/>
    <s v="COMUNE DI PADERNO DUGNANO"/>
    <s v="A2A AMBIENTE SPA - TERMOVALORIZZATORE SILLA 2"/>
    <s v="AMSA SPA"/>
    <x v="9"/>
    <x v="9"/>
    <s v="FIR000262/19"/>
    <n v="400"/>
    <s v="FY207SE"/>
    <s v="AMSA"/>
    <s v="INDIFFERENZIATO"/>
  </r>
  <r>
    <s v="PADERNO DUGNANO"/>
    <x v="67"/>
    <s v="COMUNE DI PADERNO DUGNANO"/>
    <s v="A2A AMBIENTE SPA - TERMOVALORIZZATORE SILLA 2"/>
    <s v="AMSA SPA"/>
    <x v="9"/>
    <x v="9"/>
    <s v="FIR000286/19"/>
    <n v="9220"/>
    <s v="FR412FF"/>
    <s v="AMSA"/>
    <s v="INDIFFERENZIATO"/>
  </r>
  <r>
    <s v="PADERNO DUGNANO"/>
    <x v="67"/>
    <s v="COMUNE DI PADERNO DUGNANO"/>
    <s v="A2A AMBIENTE SPA - TERMOVALORIZZATORE SILLA 2"/>
    <s v="AMSA SPA"/>
    <x v="9"/>
    <x v="9"/>
    <s v="FIR000263/19"/>
    <n v="2280"/>
    <s v="FY207SE"/>
    <s v="AMSA"/>
    <s v="INDIFFERENZIATO"/>
  </r>
  <r>
    <s v="PADERNO DUGNANO"/>
    <x v="68"/>
    <s v="COMUNE DI PADERNO DUGNANO"/>
    <s v="LURA MACERI SRL - via Madonna"/>
    <s v="AMSA SPA"/>
    <x v="0"/>
    <x v="0"/>
    <s v="FIR000301/19"/>
    <n v="5240"/>
    <s v="FP814SC"/>
    <s v="AMSA"/>
    <s v="RD"/>
  </r>
  <r>
    <s v="PADERNO DUGNANO"/>
    <x v="68"/>
    <s v="COMUNE DI PADERNO DUGNANO"/>
    <s v="AMSA SPA - TRASFERENZA - MUGGIANO"/>
    <s v="ECONORD SPA"/>
    <x v="3"/>
    <x v="3"/>
    <s v="A 160727/18 PD"/>
    <n v="7830"/>
    <s v="FP937CG"/>
    <s v="AMSA"/>
    <s v="RD"/>
  </r>
  <r>
    <s v="PADERNO DUGNANO"/>
    <x v="68"/>
    <s v="COMUNE DI PADERNO DUGNANO"/>
    <s v="ECONORD SPA"/>
    <s v="ECONORD SPA"/>
    <x v="6"/>
    <x v="6"/>
    <s v="A160723/18PD"/>
    <n v="3540"/>
    <s v="EN520RH"/>
    <s v="AMSA"/>
    <s v="RD"/>
  </r>
  <r>
    <s v="PADERNO DUGNANO"/>
    <x v="68"/>
    <s v="COMUNE DI PADERNO DUGNANO - CDR"/>
    <s v="ECONORD SPA"/>
    <s v="ECONORD SPA"/>
    <x v="6"/>
    <x v="6"/>
    <s v="A160660/18PD"/>
    <n v="4240"/>
    <s v="FP937CG"/>
    <s v="AMSA"/>
    <s v="RD"/>
  </r>
  <r>
    <s v="PADERNO DUGNANO"/>
    <x v="68"/>
    <s v="COMUNE DI PADERNO DUGNANO"/>
    <s v="ECONORD SPA"/>
    <s v="AMSA SPA"/>
    <x v="7"/>
    <x v="7"/>
    <s v="FIR000303/19"/>
    <n v="5460"/>
    <s v="FG958HV"/>
    <s v="AMSA"/>
    <s v="RD"/>
  </r>
  <r>
    <s v="PADERNO DUGNANO"/>
    <x v="68"/>
    <s v="COMUNE DI PADERNO DUGNANO"/>
    <s v="CARIS SERVIZI S.R.L"/>
    <s v="ECONORD SPA"/>
    <x v="8"/>
    <x v="8"/>
    <s v="A160696/18PD"/>
    <n v="7440"/>
    <s v="DW759DZ"/>
    <s v="AMSA"/>
    <s v="RD"/>
  </r>
  <r>
    <s v="PADERNO DUGNANO"/>
    <x v="68"/>
    <s v="COMUNE DI PADERNO DUGNANO"/>
    <s v="A2A AMBIENTE SPA - TERMOVALORIZZATORE SILLA 2"/>
    <s v="AMSA SPA"/>
    <x v="9"/>
    <x v="9"/>
    <s v="FIR000285/19"/>
    <n v="15640"/>
    <s v="FR487FF"/>
    <s v="AMSA"/>
    <s v="INDIFFERENZIATO"/>
  </r>
  <r>
    <s v="PADERNO DUGNANO"/>
    <x v="68"/>
    <s v="COMUNE DI PADERNO DUGNANO"/>
    <s v="A2A AMBIENTE SPA - TERMOVALORIZZATORE SILLA 2"/>
    <s v="AMSA SPA"/>
    <x v="9"/>
    <x v="9"/>
    <s v="FIR000300/19"/>
    <n v="7500"/>
    <s v="FR412FF"/>
    <s v="AMSA"/>
    <s v="INDIFFERENZIATO"/>
  </r>
  <r>
    <s v="PADERNO DUGNANO"/>
    <x v="69"/>
    <s v="COMUNE DI PADERNO DUGNANO"/>
    <s v="LURA MACERI SRL - via Madonna"/>
    <s v="AMSA SPA"/>
    <x v="0"/>
    <x v="0"/>
    <s v="FIR000306/19"/>
    <n v="3980"/>
    <s v="FP814SC"/>
    <s v="AMSA"/>
    <s v="RD"/>
  </r>
  <r>
    <s v="PADERNO DUGNANO"/>
    <x v="69"/>
    <s v="COMUNE DI PADERNO DUGNANO"/>
    <s v="ECONORD SPA"/>
    <s v="AMSA SPA"/>
    <x v="2"/>
    <x v="2"/>
    <s v="FIR000302/19"/>
    <n v="5040"/>
    <s v="FR488FF"/>
    <s v="AMSA"/>
    <s v="RD"/>
  </r>
  <r>
    <s v="PADERNO DUGNANO"/>
    <x v="69"/>
    <s v="COMUNE DI PADERNO DUGNANO"/>
    <s v="AMSA SPA - TRASFERENZA - MUGGIANO"/>
    <s v="ECONORD SPA"/>
    <x v="3"/>
    <x v="3"/>
    <s v="A 160728/18 PD"/>
    <n v="6930"/>
    <s v="FP937CG"/>
    <s v="AMSA"/>
    <s v="RD"/>
  </r>
  <r>
    <s v="PADERNO DUGNANO"/>
    <x v="69"/>
    <s v="COMUNE DI PADERNO DUGNANO"/>
    <s v="ECONORD SPA"/>
    <s v="ECONORD SPA"/>
    <x v="6"/>
    <x v="6"/>
    <s v="A160722/18PD"/>
    <n v="4640"/>
    <s v="EN520RH"/>
    <s v="AMSA"/>
    <s v="RD"/>
  </r>
  <r>
    <s v="PADERNO DUGNANO"/>
    <x v="69"/>
    <s v="COMUNE DI PADERNO DUGNANO - CDR"/>
    <s v="ECONORD SPA"/>
    <s v="ECONORD SPA"/>
    <x v="6"/>
    <x v="6"/>
    <s v="A160661/18PD"/>
    <n v="4300"/>
    <s v="FM766WR"/>
    <s v="AMSA"/>
    <s v="RD"/>
  </r>
  <r>
    <s v="PADERNO DUGNANO"/>
    <x v="69"/>
    <s v="COMUNE DI PADERNO DUGNANO"/>
    <s v="ECONORD SPA"/>
    <s v="AMSA SPA"/>
    <x v="7"/>
    <x v="7"/>
    <s v="FIR000308/19"/>
    <n v="9360"/>
    <s v="FG958HV"/>
    <s v="AMSA"/>
    <s v="RD"/>
  </r>
  <r>
    <s v="PADERNO DUGNANO"/>
    <x v="69"/>
    <s v="COMUNE DI PADERNO DUGNANO - CDR"/>
    <s v="ECONORD SPA"/>
    <s v="ECONORD SPA"/>
    <x v="7"/>
    <x v="7"/>
    <s v="A160656/18PD"/>
    <n v="5220"/>
    <s v="FP937CG"/>
    <s v="AMSA"/>
    <s v="RD"/>
  </r>
  <r>
    <s v="PADERNO DUGNANO"/>
    <x v="69"/>
    <s v="COMUNE DI PADERNO DUGNANO - CDR"/>
    <s v="CARIS SERVIZI S.R.L"/>
    <s v="ECONORD SPA"/>
    <x v="8"/>
    <x v="8"/>
    <s v="A160666/18PD"/>
    <n v="2470"/>
    <s v="FP937CG"/>
    <s v="AMSA"/>
    <s v="RD"/>
  </r>
  <r>
    <s v="PADERNO DUGNANO"/>
    <x v="69"/>
    <s v="COMUNE DI PADERNO DUGNANO"/>
    <s v="A2A AMBIENTE SPA - TERMOVALORIZZATORE SILLA 2"/>
    <s v="AMSA SPA"/>
    <x v="9"/>
    <x v="9"/>
    <s v="FIR000299/19"/>
    <n v="14060"/>
    <s v="FR487FF"/>
    <s v="AMSA"/>
    <s v="INDIFFERENZIATO"/>
  </r>
  <r>
    <s v="PADERNO DUGNANO"/>
    <x v="69"/>
    <s v="COMUNE DI PADERNO DUGNANO"/>
    <s v="A2A AMBIENTE SPA - TERMOVALORIZZATORE SILLA 2"/>
    <s v="AMSA SPA"/>
    <x v="9"/>
    <x v="9"/>
    <s v="FIR000305/19"/>
    <n v="13980"/>
    <s v="FR412FF"/>
    <s v="AMSA"/>
    <s v="INDIFFERENZIATO"/>
  </r>
  <r>
    <s v="PADERNO DUGNANO"/>
    <x v="70"/>
    <s v="COMUNE DI PADERNO DUGNANO"/>
    <s v="LURA MACERI SRL - via Madonna"/>
    <s v="AMSA SPA"/>
    <x v="0"/>
    <x v="0"/>
    <s v="FIR000310/19"/>
    <n v="3840"/>
    <s v="FP814SC"/>
    <s v="AMSA"/>
    <s v="RD"/>
  </r>
  <r>
    <s v="PADERNO DUGNANO"/>
    <x v="70"/>
    <s v="COMUNE DI PADERNO DUGNANO - CDR"/>
    <s v="LURA MACERI SRL - via Madonna"/>
    <s v="ECONORD SPA - PADERNO DUGNANO"/>
    <x v="0"/>
    <x v="0"/>
    <s v="A160618/18PD"/>
    <n v="2060"/>
    <s v="FP 937 CG"/>
    <s v="ECONORD"/>
    <s v="RD"/>
  </r>
  <r>
    <s v="PADERNO DUGNANO"/>
    <x v="70"/>
    <s v="COMUNE DI PADERNO DUGNANO"/>
    <s v="LURA MACERI SRL - via Madonna"/>
    <s v="ECONORD SPA - PADERNO DUGNANO"/>
    <x v="1"/>
    <x v="1"/>
    <s v="A160716/18PD"/>
    <n v="1800"/>
    <s v="FL 678 XP"/>
    <s v="ECONORD"/>
    <s v="RD"/>
  </r>
  <r>
    <s v="PADERNO DUGNANO"/>
    <x v="70"/>
    <s v="COMUNE DI PADERNO DUGNANO"/>
    <s v="ECONORD SPA"/>
    <s v="AMSA SPA"/>
    <x v="2"/>
    <x v="2"/>
    <s v="FIR000307/19"/>
    <n v="4260"/>
    <s v="FR488FF"/>
    <s v="AMSA"/>
    <s v="RD"/>
  </r>
  <r>
    <s v="PADERNO DUGNANO"/>
    <x v="70"/>
    <s v="COMUNE DI PADERNO DUGNANO"/>
    <s v="AMSA SPA - TRASFERENZA - MUGGIANO"/>
    <s v="ECONORD SPA"/>
    <x v="3"/>
    <x v="3"/>
    <s v="A 160729/18 PD"/>
    <n v="6120"/>
    <s v="FP937CG"/>
    <s v="AMSA"/>
    <s v="RD"/>
  </r>
  <r>
    <s v="PADERNO DUGNANO"/>
    <x v="70"/>
    <s v="COMUNE DI PADERNO DUGNANO"/>
    <s v="ECONORD SPA"/>
    <s v="ECONORD SPA"/>
    <x v="6"/>
    <x v="6"/>
    <s v="A160737/18PD"/>
    <n v="3640"/>
    <s v="EN520RH"/>
    <s v="AMSA"/>
    <s v="RD"/>
  </r>
  <r>
    <s v="PADERNO DUGNANO"/>
    <x v="70"/>
    <s v="COMUNE DI PADERNO DUGNANO"/>
    <s v="ECONORD SPA"/>
    <s v="AMSA SPA"/>
    <x v="7"/>
    <x v="7"/>
    <s v="FIR000311/19"/>
    <n v="9040"/>
    <s v="FG958HV"/>
    <s v="AMSA"/>
    <s v="RD"/>
  </r>
  <r>
    <s v="PADERNO DUGNANO"/>
    <x v="70"/>
    <s v="COMUNE DI PADERNO DUGNANO"/>
    <s v="A2A AMBIENTE SPA - TERMOVALORIZZATORE SILLA 2"/>
    <s v="ECONORD SPA"/>
    <x v="9"/>
    <x v="9"/>
    <s v="A160684/18"/>
    <n v="7300"/>
    <s v="EK985KT"/>
    <s v="AMSA"/>
    <s v="INDIFFERENZIATO"/>
  </r>
  <r>
    <s v="PADERNO DUGNANO"/>
    <x v="71"/>
    <s v="COMUNE DI PADERNO DUGNANO"/>
    <s v="LURA MACERI SRL - via Madonna"/>
    <s v="AMSA SPA"/>
    <x v="0"/>
    <x v="0"/>
    <s v="FIR000314/19"/>
    <n v="5600"/>
    <s v="FP814SC"/>
    <s v="AMSA"/>
    <s v="RD"/>
  </r>
  <r>
    <s v="PADERNO DUGNANO"/>
    <x v="71"/>
    <s v="COMUNE DI PADERNO DUGNANO"/>
    <s v="AMSA SPA - TRASFERENZA - MUGGIANO"/>
    <s v="ECONORD SPA"/>
    <x v="3"/>
    <x v="3"/>
    <s v="A 160730/18 PD"/>
    <n v="5160"/>
    <s v="FP937CG"/>
    <s v="AMSA"/>
    <s v="RD"/>
  </r>
  <r>
    <s v="PADERNO DUGNANO"/>
    <x v="71"/>
    <s v="COMUNE DI PADERNO DUGNANO"/>
    <s v="GRANDI IMPIANTI ECOLOGICI S.R.L. - via provinciale"/>
    <s v="ECONORD SPA - TURATE"/>
    <x v="16"/>
    <x v="16"/>
    <s v="A133764/19TU"/>
    <n v="144"/>
    <s v="EB496CF"/>
    <s v="ECONORD"/>
    <s v="RD"/>
  </r>
  <r>
    <s v="PADERNO DUGNANO"/>
    <x v="71"/>
    <s v="COMUNE DI PADERNO DUGNANO"/>
    <s v="ECONORD SPA"/>
    <s v="ECONORD SPA"/>
    <x v="6"/>
    <x v="6"/>
    <s v="A160739/18PD"/>
    <n v="3920"/>
    <s v="EN520RH"/>
    <s v="AMSA"/>
    <s v="RD"/>
  </r>
  <r>
    <s v="PADERNO DUGNANO"/>
    <x v="71"/>
    <s v="COMUNE DI PADERNO DUGNANO"/>
    <s v="ECONORD SPA"/>
    <s v="ECONORD SPA"/>
    <x v="6"/>
    <x v="6"/>
    <s v="A160738/18PD"/>
    <n v="4540"/>
    <s v="FM766WR"/>
    <s v="AMSA"/>
    <s v="RD"/>
  </r>
  <r>
    <s v="PADERNO DUGNANO"/>
    <x v="71"/>
    <s v="COMUNE DI PADERNO DUGNANO"/>
    <s v="ECONORD SPA"/>
    <s v="AMSA SPA"/>
    <x v="7"/>
    <x v="7"/>
    <s v="FIR000316/19"/>
    <n v="7340"/>
    <s v="FG958HV"/>
    <s v="AMSA"/>
    <s v="RD"/>
  </r>
  <r>
    <s v="PADERNO DUGNANO"/>
    <x v="71"/>
    <s v="COMUNE DI PADERNO DUGNANO"/>
    <s v="CARIS SERVIZI S.R.L"/>
    <s v="ECONORD SPA"/>
    <x v="8"/>
    <x v="8"/>
    <s v="A160697/18PD"/>
    <n v="9890"/>
    <s v="DW759DZ"/>
    <s v="AMSA"/>
    <s v="RD"/>
  </r>
  <r>
    <s v="PADERNO DUGNANO"/>
    <x v="71"/>
    <s v="COMUNE DI PADERNO DUGNANO"/>
    <s v="A2A AMBIENTE SPA - TERMOVALORIZZATORE SILLA 2"/>
    <s v="AMSA SPA"/>
    <x v="9"/>
    <x v="9"/>
    <s v="FIR000264/19"/>
    <n v="420"/>
    <s v="FY207SE"/>
    <s v="AMSA"/>
    <s v="INDIFFERENZIATO"/>
  </r>
  <r>
    <s v="PADERNO DUGNANO"/>
    <x v="71"/>
    <s v="COMUNE DI PADERNO DUGNANO"/>
    <s v="A2A AMBIENTE SPA - TERMOVALORIZZATORE SILLA 2"/>
    <s v="AMSA SPA"/>
    <x v="9"/>
    <x v="9"/>
    <s v="FIR000304/19"/>
    <n v="16360"/>
    <s v="FR487FF"/>
    <s v="AMSA"/>
    <s v="INDIFFERENZIATO"/>
  </r>
  <r>
    <s v="PADERNO DUGNANO"/>
    <x v="71"/>
    <s v="COMUNE DI PADERNO DUGNANO"/>
    <s v="A2A AMBIENTE SPA - TERMOVALORIZZATORE SILLA 2"/>
    <s v="AMSA SPA"/>
    <x v="9"/>
    <x v="9"/>
    <s v="FIR000265/19"/>
    <n v="3240"/>
    <s v="FY207SE"/>
    <s v="AMSA"/>
    <s v="INDIFFERENZIATO"/>
  </r>
  <r>
    <s v="PADERNO DUGNANO"/>
    <x v="71"/>
    <s v="COMUNE DI PADERNO DUGNANO"/>
    <s v="A2A AMBIENTE SPA - TERMOVALORIZZATORE SILLA 2"/>
    <s v="AMSA SPA"/>
    <x v="9"/>
    <x v="9"/>
    <s v="FIR000309/19"/>
    <n v="14360"/>
    <s v="FR412FF"/>
    <s v="AMSA"/>
    <s v="INDIFFERENZIATO"/>
  </r>
  <r>
    <s v="PADERNO DUGNANO"/>
    <x v="72"/>
    <s v="COMUNE DI PADERNO DUGNANO"/>
    <s v="LURA MACERI SRL - via Madonna"/>
    <s v="AMSA SPA"/>
    <x v="0"/>
    <x v="0"/>
    <s v="FIR000317/19"/>
    <n v="7480"/>
    <s v="FP814SC"/>
    <s v="AMSA"/>
    <s v="RD"/>
  </r>
  <r>
    <s v="PADERNO DUGNANO"/>
    <x v="72"/>
    <s v="COMUNE DI PADERNO DUGNANO"/>
    <s v="LURA MACERI SRL - via Madonna"/>
    <s v="AMSA SPA"/>
    <x v="0"/>
    <x v="0"/>
    <s v="FIR000292/19"/>
    <n v="440"/>
    <s v="FY207SE"/>
    <s v="AMSA"/>
    <s v="RD"/>
  </r>
  <r>
    <s v="PADERNO DUGNANO"/>
    <x v="72"/>
    <s v="COMUNE DI PADERNO DUGNANO"/>
    <s v="LURA MACERI SRL - via Madonna"/>
    <s v="ECONORD SPA - PADERNO DUGNANO"/>
    <x v="1"/>
    <x v="1"/>
    <s v="A160718/18PD"/>
    <n v="4020"/>
    <s v="EK064ZB"/>
    <s v="ECONORD"/>
    <s v="RD"/>
  </r>
  <r>
    <s v="PADERNO DUGNANO"/>
    <x v="72"/>
    <s v="COMUNE DI PADERNO DUGNANO"/>
    <s v="LURA MACERI SRL - via Madonna"/>
    <s v="ECONORD SPA - PADERNO DUGNANO"/>
    <x v="1"/>
    <x v="1"/>
    <s v="A160717/18PD"/>
    <n v="1840"/>
    <s v="FL678XP"/>
    <s v="ECONORD"/>
    <s v="RD"/>
  </r>
  <r>
    <s v="PADERNO DUGNANO"/>
    <x v="72"/>
    <s v="COMUNE DI PADERNO DUGNANO"/>
    <s v="ECONORD SPA"/>
    <s v="AMSA SPA"/>
    <x v="2"/>
    <x v="2"/>
    <s v="FIR000315/19"/>
    <n v="5040"/>
    <s v="FR488FF"/>
    <s v="AMSA"/>
    <s v="RD"/>
  </r>
  <r>
    <s v="PADERNO DUGNANO"/>
    <x v="72"/>
    <s v="COMUNE DI PADERNO DUGNANO"/>
    <s v="AMSA SPA - TRASFERENZA - MUGGIANO"/>
    <s v="ECONORD SPA"/>
    <x v="3"/>
    <x v="3"/>
    <s v="A 160731/18 PD"/>
    <n v="7280"/>
    <s v="FP937CG"/>
    <s v="AMSA"/>
    <s v="RD"/>
  </r>
  <r>
    <s v="PADERNO DUGNANO"/>
    <x v="72"/>
    <s v="COMUNE DI PADERNO DUGNANO"/>
    <s v="ECONORD SPA"/>
    <s v="ECONORD SPA"/>
    <x v="6"/>
    <x v="6"/>
    <s v="A160740/18PD"/>
    <n v="5980"/>
    <s v="EN520RH"/>
    <s v="AMSA"/>
    <s v="RD"/>
  </r>
  <r>
    <s v="PADERNO DUGNANO"/>
    <x v="72"/>
    <s v="COMUNE DI PADERNO DUGNANO"/>
    <s v="ECONORD SPA"/>
    <s v="AMSA SPA"/>
    <x v="7"/>
    <x v="7"/>
    <s v="FIR000319/19"/>
    <n v="7060"/>
    <s v="FG958HV"/>
    <s v="AMSA"/>
    <s v="RD"/>
  </r>
  <r>
    <s v="PADERNO DUGNANO"/>
    <x v="72"/>
    <s v="COMUNE DI PADERNO DUGNANO - CDR"/>
    <s v="ECONORD SPA"/>
    <s v="ECONORD SPA"/>
    <x v="7"/>
    <x v="7"/>
    <s v="A160657/18PD"/>
    <n v="11080"/>
    <s v="FP937CG"/>
    <s v="AMSA"/>
    <s v="RD"/>
  </r>
  <r>
    <s v="PADERNO DUGNANO"/>
    <x v="72"/>
    <s v="COMUNE DI PADERNO DUGNANO"/>
    <s v="A2A AMBIENTE SPA - TERMOVALORIZZATORE SILLA 2"/>
    <s v="AMSA SPA"/>
    <x v="9"/>
    <x v="9"/>
    <s v="FIR000313/19"/>
    <n v="8640"/>
    <s v="FR412FF"/>
    <s v="AMSA"/>
    <s v="INDIFFERENZIATO"/>
  </r>
  <r>
    <s v="PADERNO DUGNANO"/>
    <x v="73"/>
    <s v="COMUNE DI PADERNO DUGNANO"/>
    <s v="LURA MACERI SRL - via Madonna"/>
    <s v="AMSA SPA"/>
    <x v="0"/>
    <x v="0"/>
    <s v="FIR000329/19"/>
    <n v="6240"/>
    <s v="FP814SC"/>
    <s v="AMSA"/>
    <s v="RD"/>
  </r>
  <r>
    <s v="PADERNO DUGNANO"/>
    <x v="73"/>
    <s v="COMUNE DI PADERNO DUGNANO"/>
    <s v="ECONORD SPA"/>
    <s v="AMSA SPA"/>
    <x v="2"/>
    <x v="2"/>
    <s v="FIR000318/19"/>
    <n v="4860"/>
    <s v="FR488FF"/>
    <s v="AMSA"/>
    <s v="RD"/>
  </r>
  <r>
    <s v="PADERNO DUGNANO"/>
    <x v="73"/>
    <s v="COMUNE DI PADERNO DUGNANO"/>
    <s v="AMSA SPA - TRASFERENZA - MUGGIANO"/>
    <s v="ECONORD SPA"/>
    <x v="3"/>
    <x v="3"/>
    <s v="A 160746/18 PD"/>
    <n v="10110"/>
    <s v="FP937CG"/>
    <s v="AMSA"/>
    <s v="RD"/>
  </r>
  <r>
    <s v="PADERNO DUGNANO"/>
    <x v="73"/>
    <s v="COMUNE DI PADERNO DUGNANO"/>
    <s v="ECONORD SPA"/>
    <s v="ECONORD SPA"/>
    <x v="5"/>
    <x v="5"/>
    <s v="A160698/18PD"/>
    <n v="8660"/>
    <s v="FP937CG"/>
    <s v="AMSA"/>
    <s v="RD"/>
  </r>
  <r>
    <s v="PADERNO DUGNANO"/>
    <x v="73"/>
    <s v="COMUNE DI PADERNO DUGNANO"/>
    <s v="ECONORD SPA"/>
    <s v="ECONORD SPA"/>
    <x v="6"/>
    <x v="6"/>
    <s v="A160741/18PD"/>
    <n v="3820"/>
    <s v="EN520RH"/>
    <s v="AMSA"/>
    <s v="RD"/>
  </r>
  <r>
    <s v="PADERNO DUGNANO"/>
    <x v="73"/>
    <s v="COMUNE DI PADERNO DUGNANO"/>
    <s v="ECONORD SPA"/>
    <s v="AMSA SPA"/>
    <x v="7"/>
    <x v="7"/>
    <s v="FIR000330/19"/>
    <n v="6620"/>
    <s v="FG958HV"/>
    <s v="AMSA"/>
    <s v="RD"/>
  </r>
  <r>
    <s v="PADERNO DUGNANO"/>
    <x v="73"/>
    <s v="COMUNE DI PADERNO DUGNANO"/>
    <s v="CARIS SERVIZI S.R.L"/>
    <s v="ECONORD SPA"/>
    <x v="8"/>
    <x v="8"/>
    <s v="A160732/18PD"/>
    <n v="8750"/>
    <s v="DW759DZ"/>
    <s v="AMSA"/>
    <s v="RD"/>
  </r>
  <r>
    <s v="PADERNO DUGNANO"/>
    <x v="73"/>
    <s v="COMUNE DI PADERNO DUGNANO"/>
    <s v="A2A AMBIENTE SPA - TERMOVALORIZZATORE SILLA 2"/>
    <s v="AMSA SPA"/>
    <x v="9"/>
    <x v="9"/>
    <s v="FIR000266/19"/>
    <n v="1460"/>
    <s v="FY207SE"/>
    <s v="AMSA"/>
    <s v="INDIFFERENZIATO"/>
  </r>
  <r>
    <s v="PADERNO DUGNANO"/>
    <x v="73"/>
    <s v="COMUNE DI PADERNO DUGNANO"/>
    <s v="A2A AMBIENTE SPA - TERMOVALORIZZATORE SILLA 2"/>
    <s v="AMSA SPA"/>
    <x v="9"/>
    <x v="9"/>
    <s v="FIR000312/19"/>
    <n v="14800"/>
    <s v="FR487FF"/>
    <s v="AMSA"/>
    <s v="INDIFFERENZIATO"/>
  </r>
  <r>
    <s v="PADERNO DUGNANO"/>
    <x v="74"/>
    <s v="COMUNE DI PADERNO DUGNANO"/>
    <s v="LURA MACERI SRL - via Madonna"/>
    <s v="AMSA SPA"/>
    <x v="0"/>
    <x v="0"/>
    <s v="FIR000332/19"/>
    <n v="4260"/>
    <s v="FP814SC"/>
    <s v="AMSA"/>
    <s v="RD"/>
  </r>
  <r>
    <s v="PADERNO DUGNANO"/>
    <x v="74"/>
    <s v="COMUNE DI PADERNO DUGNANO"/>
    <s v="ECONORD SPA"/>
    <s v="AMSA SPA"/>
    <x v="2"/>
    <x v="2"/>
    <s v="FIR000333/19"/>
    <n v="4240"/>
    <s v="FR488FF"/>
    <s v="AMSA"/>
    <s v="RD"/>
  </r>
  <r>
    <s v="PADERNO DUGNANO"/>
    <x v="74"/>
    <s v="COMUNE DI PADERNO DUGNANO"/>
    <s v="AMSA SPA - TRASFERENZA - MUGGIANO"/>
    <s v="ECONORD SPA"/>
    <x v="3"/>
    <x v="3"/>
    <s v="A 160747/18 PD"/>
    <n v="6880"/>
    <s v="FP937CG"/>
    <s v="AMSA"/>
    <s v="RD"/>
  </r>
  <r>
    <s v="PADERNO DUGNANO"/>
    <x v="74"/>
    <s v="COMUNE DI PADERNO DUGNANO"/>
    <s v="ECONORD SPA"/>
    <s v="ECONORD SPA"/>
    <x v="6"/>
    <x v="6"/>
    <s v="A160743/18PD"/>
    <n v="2760"/>
    <s v="EN520RH"/>
    <s v="AMSA"/>
    <s v="RD"/>
  </r>
  <r>
    <s v="PADERNO DUGNANO"/>
    <x v="74"/>
    <s v="COMUNE DI PADERNO DUGNANO"/>
    <s v="ECONORD SPA"/>
    <s v="AMSA SPA"/>
    <x v="7"/>
    <x v="7"/>
    <s v="FIR000334/19"/>
    <n v="5840"/>
    <s v="FG958HV"/>
    <s v="AMSA"/>
    <s v="RD"/>
  </r>
  <r>
    <s v="PADERNO DUGNANO"/>
    <x v="74"/>
    <s v="COMUNE DI PADERNO DUGNANO - CDR"/>
    <s v="ECONORD SPA"/>
    <s v="ECONORD SPA"/>
    <x v="7"/>
    <x v="7"/>
    <s v="A160701/18PD"/>
    <n v="3720"/>
    <s v="FP937CG"/>
    <s v="AMSA"/>
    <s v="RD"/>
  </r>
  <r>
    <s v="PADERNO DUGNANO"/>
    <x v="74"/>
    <s v="COMUNE DI PADERNO DUGNANO"/>
    <s v="A2A AMBIENTE SPA - TERMOVALORIZZATORE SILLA 2"/>
    <s v="AMSA SPA"/>
    <x v="9"/>
    <x v="9"/>
    <s v="FIR000328/19"/>
    <n v="12380"/>
    <s v="FR412FF"/>
    <s v="AMSA"/>
    <s v="INDIFFERENZIATO"/>
  </r>
  <r>
    <s v="PADERNO DUGNANO"/>
    <x v="75"/>
    <s v="COMUNE DI PADERNO DUGNANO"/>
    <s v="LURA MACERI SRL - via Madonna"/>
    <s v="AMSA SPA"/>
    <x v="0"/>
    <x v="0"/>
    <s v="FIR000339/19"/>
    <n v="4000"/>
    <s v="FP814SC"/>
    <s v="AMSA"/>
    <s v="RD"/>
  </r>
  <r>
    <s v="PADERNO DUGNANO"/>
    <x v="75"/>
    <s v="COMUNE DI PADERNO DUGNANO"/>
    <s v="AMSA SPA - TRASFERENZA - MUGGIANO"/>
    <s v="ECONORD SPA"/>
    <x v="3"/>
    <x v="3"/>
    <s v="A 160748/18 PD"/>
    <n v="6290"/>
    <s v="FP934CG"/>
    <s v="AMSA"/>
    <s v="RD"/>
  </r>
  <r>
    <s v="PADERNO DUGNANO"/>
    <x v="75"/>
    <s v="COMUNE DI PADERNO DUGNANO"/>
    <s v="ECONORD SPA"/>
    <s v="ECONORD SPA"/>
    <x v="6"/>
    <x v="6"/>
    <s v="A160742/18PD"/>
    <n v="6700"/>
    <s v="FM766WR"/>
    <s v="AMSA"/>
    <s v="RD"/>
  </r>
  <r>
    <s v="PADERNO DUGNANO"/>
    <x v="75"/>
    <s v="COMUNE DI PADERNO DUGNANO"/>
    <s v="ECONORD SPA"/>
    <s v="AMSA SPA"/>
    <x v="7"/>
    <x v="7"/>
    <s v="FIR000341/19"/>
    <n v="9500"/>
    <s v="FG958HV"/>
    <s v="AMSA"/>
    <s v="RD"/>
  </r>
  <r>
    <s v="PADERNO DUGNANO"/>
    <x v="75"/>
    <s v="COMUNE DI PADERNO DUGNANO"/>
    <s v="A2A AMBIENTE SPA - TERMOVALORIZZATORE SILLA 2"/>
    <s v="AMSA SPA"/>
    <x v="9"/>
    <x v="9"/>
    <s v="FIR000331/19"/>
    <n v="12140"/>
    <s v="FR412FF"/>
    <s v="AMSA"/>
    <s v="INDIFFERENZIATO"/>
  </r>
  <r>
    <s v="PADERNO DUGNANO"/>
    <x v="75"/>
    <s v="COMUNE DI PADERNO DUGNANO"/>
    <s v="A2A AMBIENTE SPA - TERMOVALORIZZATORE SILLA 2"/>
    <s v="AMSA SPA"/>
    <x v="9"/>
    <x v="9"/>
    <s v="FIR000327/19"/>
    <n v="14660"/>
    <s v="FR487FF"/>
    <s v="AMSA"/>
    <s v="INDIFFERENZIATO"/>
  </r>
  <r>
    <s v="PADERNO DUGNANO"/>
    <x v="76"/>
    <s v="COMUNE DI PADERNO DUGNANO"/>
    <s v="LURA MACERI SRL - via Madonna"/>
    <s v="AMSA SPA"/>
    <x v="0"/>
    <x v="0"/>
    <s v="FIR000342/19"/>
    <n v="3740"/>
    <s v="FP814SC"/>
    <s v="AMSA"/>
    <s v="RD"/>
  </r>
  <r>
    <s v="PADERNO DUGNANO"/>
    <x v="76"/>
    <s v="COMUNE DI PADERNO DUGNANO"/>
    <s v="ECONORD SPA"/>
    <s v="AMSA SPA"/>
    <x v="2"/>
    <x v="2"/>
    <s v="FIR000340/19"/>
    <n v="5200"/>
    <s v="FR488FF"/>
    <s v="AMSA"/>
    <s v="RD"/>
  </r>
  <r>
    <s v="PADERNO DUGNANO"/>
    <x v="76"/>
    <s v="COMUNE DI PADERNO DUGNANO"/>
    <s v="AMSA SPA - TRASFERENZA - MUGGIANO"/>
    <s v="ECONORD SPA"/>
    <x v="3"/>
    <x v="3"/>
    <s v="A 160749/18 PD"/>
    <n v="5710"/>
    <s v="FP934CG"/>
    <s v="AMSA"/>
    <s v="RD"/>
  </r>
  <r>
    <s v="PADERNO DUGNANO"/>
    <x v="76"/>
    <s v="COMUNE DI PADERNO DUGNANO"/>
    <s v="ECONORD SPA"/>
    <s v="ECONORD SPA"/>
    <x v="6"/>
    <x v="6"/>
    <s v="A160744/18PD"/>
    <n v="2460"/>
    <s v="EN520RH"/>
    <s v="AMSA"/>
    <s v="RD"/>
  </r>
  <r>
    <s v="PADERNO DUGNANO"/>
    <x v="76"/>
    <s v="COMUNE DI PADERNO DUGNANO"/>
    <s v="ECONORD SPA"/>
    <s v="AMSA SPA"/>
    <x v="7"/>
    <x v="7"/>
    <s v="FIR000344/19"/>
    <n v="9100"/>
    <s v="FG958HV"/>
    <s v="AMSA"/>
    <s v="RD"/>
  </r>
  <r>
    <s v="PADERNO DUGNANO"/>
    <x v="76"/>
    <s v="COMUNE DI PADERNO DUGNANO - CDR"/>
    <s v="ECONORD SPA"/>
    <s v="ECONORD SPA"/>
    <x v="7"/>
    <x v="7"/>
    <s v="A160700/18PD"/>
    <n v="6080"/>
    <s v="FP934CG"/>
    <s v="AMSA"/>
    <s v="RD"/>
  </r>
  <r>
    <s v="PADERNO DUGNANO"/>
    <x v="76"/>
    <s v="COMUNE DI PADERNO DUGNANO"/>
    <s v="CARIS SERVIZI S.R.L"/>
    <s v="ECONORD SPA"/>
    <x v="8"/>
    <x v="8"/>
    <s v="A160733/18PD"/>
    <n v="9690"/>
    <s v="DW759DZ"/>
    <s v="AMSA"/>
    <s v="RD"/>
  </r>
  <r>
    <s v="PADERNO DUGNANO"/>
    <x v="76"/>
    <s v="COMUNE DI PADERNO DUGNANO"/>
    <s v="A2A AMBIENTE SPA - TERMOVALORIZZATORE SILLA 2"/>
    <s v="AMSA SPA"/>
    <x v="9"/>
    <x v="9"/>
    <s v="FIR000336/19"/>
    <n v="14440"/>
    <s v="FR487FF"/>
    <s v="AMSA"/>
    <s v="INDIFFERENZIATO"/>
  </r>
  <r>
    <s v="PADERNO DUGNANO"/>
    <x v="77"/>
    <s v="COMUNE DI PADERNO DUGNANO"/>
    <s v="AMSA SPA - TRASFERENZA - MUGGIANO"/>
    <s v="AMSA SPA"/>
    <x v="0"/>
    <x v="0"/>
    <s v="FIR000352/19"/>
    <n v="5160"/>
    <s v="FP814SC"/>
    <s v="AMSA"/>
    <s v="RD"/>
  </r>
  <r>
    <s v="PADERNO DUGNANO"/>
    <x v="77"/>
    <s v="COMUNE DI PADERNO DUGNANO"/>
    <s v="ECONORD SPA"/>
    <s v="AMSA SPA"/>
    <x v="2"/>
    <x v="2"/>
    <s v="FIR000343/19"/>
    <n v="3960"/>
    <s v="FR488FF"/>
    <s v="AMSA"/>
    <s v="RD"/>
  </r>
  <r>
    <s v="PADERNO DUGNANO"/>
    <x v="77"/>
    <s v="COMUNE DI PADERNO DUGNANO"/>
    <s v="AMSA SPA - TRASFERENZA - MUGGIANO"/>
    <s v="ECONORD SPA"/>
    <x v="3"/>
    <x v="3"/>
    <s v="A 160764/18 PD"/>
    <n v="5770"/>
    <s v="FP934CG"/>
    <s v="AMSA"/>
    <s v="RD"/>
  </r>
  <r>
    <s v="PADERNO DUGNANO"/>
    <x v="77"/>
    <s v="COMUNE DI PADERNO DUGNANO"/>
    <s v="ECONORD SPA"/>
    <s v="ECONORD SPA"/>
    <x v="6"/>
    <x v="6"/>
    <s v="A16757/18PD"/>
    <n v="2180"/>
    <s v="EN520RH"/>
    <s v="AMSA"/>
    <s v="RD"/>
  </r>
  <r>
    <s v="PADERNO DUGNANO"/>
    <x v="77"/>
    <s v="COMUNE DI PADERNO DUGNANO"/>
    <s v="ECONORD SPA"/>
    <s v="AMSA SPA"/>
    <x v="7"/>
    <x v="7"/>
    <s v="FIR000348/19"/>
    <n v="6420"/>
    <s v="FG958HV"/>
    <s v="AMSA"/>
    <s v="RD"/>
  </r>
  <r>
    <s v="PADERNO DUGNANO"/>
    <x v="77"/>
    <s v="COMUNE DI PADERNO DUGNANO"/>
    <s v="A2A AMBIENTE SPA - TERMOVALORIZZATORE SILLA 2"/>
    <s v="AMSA SPA"/>
    <x v="9"/>
    <x v="9"/>
    <s v="FIR000267/19"/>
    <n v="760"/>
    <s v="FY207SE"/>
    <s v="AMSA"/>
    <s v="INDIFFERENZIATO"/>
  </r>
  <r>
    <s v="PADERNO DUGNANO"/>
    <x v="77"/>
    <s v="COMUNE DI PADERNO DUGNANO"/>
    <s v="A2A AMBIENTE SPA - TERMOVALORIZZATORE SILLA 2"/>
    <s v="AMSA SPA"/>
    <x v="9"/>
    <x v="9"/>
    <s v="FIR000293/19"/>
    <n v="3000"/>
    <s v="FY207SE"/>
    <s v="AMSA"/>
    <s v="INDIFFERENZIATO"/>
  </r>
  <r>
    <s v="PADERNO DUGNANO"/>
    <x v="77"/>
    <s v="COMUNE DI PADERNO DUGNANO"/>
    <s v="A2A AMBIENTE SPA - TERMOVALORIZZATORE SILLA 2"/>
    <s v="ECONORD SPA"/>
    <x v="9"/>
    <x v="9"/>
    <s v="A160685/18"/>
    <n v="5760"/>
    <s v="EK985KT"/>
    <s v="AMSA"/>
    <s v="INDIFFERENZIATO"/>
  </r>
  <r>
    <s v="PADERNO DUGNANO"/>
    <x v="77"/>
    <s v="COMUNE DI PADERNO DUGNANO"/>
    <s v="A2A AMBIENTE SPA - TERMOVALORIZZATORE SILLA 2"/>
    <s v="AMSA SPA"/>
    <x v="9"/>
    <x v="9"/>
    <s v="FIR000338/19"/>
    <n v="13180"/>
    <s v="FR412FF"/>
    <s v="AMSA"/>
    <s v="INDIFFERENZIATO"/>
  </r>
  <r>
    <s v="PADERNO DUGNANO"/>
    <x v="77"/>
    <s v="COMUNE DI PADERNO DUGNANO"/>
    <s v="A2A AMBIENTE SPA - TERMOVALORIZZATORE SILLA 2"/>
    <s v="AMSA SPA"/>
    <x v="9"/>
    <x v="9"/>
    <s v="FIR000345/19"/>
    <n v="13180"/>
    <s v="FR487FF"/>
    <s v="AMSA"/>
    <s v="INDIFFERENZIATO"/>
  </r>
  <r>
    <s v="PADERNO DUGNANO"/>
    <x v="78"/>
    <s v="COMUNE DI PADERNO DUGNANO"/>
    <s v="AMSA SPA - TRASFERENZA - MUGGIANO"/>
    <s v="AMSA SPA"/>
    <x v="0"/>
    <x v="0"/>
    <s v="FIR000354/19"/>
    <n v="470"/>
    <s v="FY207SE"/>
    <s v="AMSA"/>
    <s v="RD"/>
  </r>
  <r>
    <s v="PADERNO DUGNANO"/>
    <x v="78"/>
    <s v="COMUNE DI PADERNO DUGNANO"/>
    <s v="AMSA SPA - TRASFERENZA - MUGGIANO"/>
    <s v="AMSA SPA"/>
    <x v="0"/>
    <x v="0"/>
    <s v="FIR000353/19"/>
    <n v="7180"/>
    <s v="FP814SC"/>
    <s v="AMSA"/>
    <s v="RD"/>
  </r>
  <r>
    <s v="PADERNO DUGNANO"/>
    <x v="78"/>
    <s v="COMUNE DI PADERNO DUGNANO"/>
    <s v="ECONORD SPA"/>
    <s v="AMSA SPA"/>
    <x v="2"/>
    <x v="2"/>
    <s v="FIR000350/19"/>
    <n v="4720"/>
    <s v="FR488FF"/>
    <s v="AMSA"/>
    <s v="RD"/>
  </r>
  <r>
    <s v="PADERNO DUGNANO"/>
    <x v="78"/>
    <s v="COMUNE DI PADERNO DUGNANO"/>
    <s v="AMSA SPA - TRASFERENZA - MUGGIANO"/>
    <s v="ECONORD SPA"/>
    <x v="3"/>
    <x v="3"/>
    <s v="A 160765/18 PD"/>
    <n v="6800"/>
    <s v="FP937CG"/>
    <s v="AMSA"/>
    <s v="RD"/>
  </r>
  <r>
    <s v="PADERNO DUGNANO"/>
    <x v="78"/>
    <s v="COMUNE DI PADERNO DUGNANO"/>
    <s v="ECONORD SPA"/>
    <s v="ECONORD SPA"/>
    <x v="6"/>
    <x v="6"/>
    <s v="A160756/18PD"/>
    <n v="5220"/>
    <s v="EN520RH"/>
    <s v="AMSA"/>
    <s v="RD"/>
  </r>
  <r>
    <s v="PADERNO DUGNANO"/>
    <x v="78"/>
    <s v="COMUNE DI PADERNO DUGNANO"/>
    <s v="ECONORD SPA"/>
    <s v="AMSA SPA"/>
    <x v="7"/>
    <x v="7"/>
    <s v="FIR000351/19"/>
    <n v="7200"/>
    <s v="FG958HV"/>
    <s v="AMSA"/>
    <s v="RD"/>
  </r>
  <r>
    <s v="PADERNO DUGNANO"/>
    <x v="78"/>
    <s v="COMUNE DI PADERNO DUGNANO - CDR"/>
    <s v="ECONORD SPA"/>
    <s v="ECONORD SPA"/>
    <x v="7"/>
    <x v="7"/>
    <s v="A160699/18PD"/>
    <n v="8140"/>
    <s v="FP937CG"/>
    <s v="AMSA"/>
    <s v="RD"/>
  </r>
  <r>
    <s v="PADERNO DUGNANO"/>
    <x v="78"/>
    <s v="COMUNE DI PADERNO DUGNANO"/>
    <s v="CARIS SERVIZI S.R.L"/>
    <s v="ECONORD SPA"/>
    <x v="8"/>
    <x v="8"/>
    <s v="A160734/18PD"/>
    <n v="7550"/>
    <s v="DW759DZ"/>
    <s v="AMSA"/>
    <s v="RD"/>
  </r>
  <r>
    <s v="PADERNO DUGNANO"/>
    <x v="79"/>
    <s v="COMUNE DI PADERNO DUGNANO"/>
    <s v="GRANDI IMPIANTI ECOLOGICI S.R.L. - via provinciale"/>
    <s v="ECONORD SPA - TURATE"/>
    <x v="17"/>
    <x v="17"/>
    <s v="A133765/19TU"/>
    <n v="260"/>
    <s v="EB615CF"/>
    <s v="ECONORD"/>
    <s v="RD"/>
  </r>
  <r>
    <s v="PADERNO DUGNANO"/>
    <x v="79"/>
    <s v="COMUNE DI PADERNO DUGNANO"/>
    <s v="AMSA SPA - TRASFERENZA - MUGGIANO"/>
    <s v="AMSA SPA"/>
    <x v="0"/>
    <x v="0"/>
    <s v="FIR000356/19"/>
    <n v="5160"/>
    <s v="FP814SC"/>
    <s v="AMSA"/>
    <s v="RD"/>
  </r>
  <r>
    <s v="PADERNO DUGNANO"/>
    <x v="79"/>
    <s v="COMUNE DI PADERNO DUGNANO"/>
    <s v="MORANZONI MAURO, CARLO &amp; C. SRL - via dei prati"/>
    <s v="ECONORD SPA - PADERNO DUGNANO"/>
    <x v="1"/>
    <x v="1"/>
    <s v="A160772/18PD"/>
    <n v="3080"/>
    <s v="FL678XP"/>
    <s v="ECONORD"/>
    <s v="RD"/>
  </r>
  <r>
    <s v="PADERNO DUGNANO"/>
    <x v="79"/>
    <s v="COMUNE DI PADERNO DUGNANO"/>
    <s v="MORANZONI MAURO, CARLO &amp; C. SRL - via dei prati"/>
    <s v="ECONORD SPA - PADERNO DUGNANO"/>
    <x v="1"/>
    <x v="1"/>
    <s v="A160773/18PD"/>
    <n v="4760"/>
    <s v="EK064ZB"/>
    <s v="ECONORD"/>
    <s v="RD"/>
  </r>
  <r>
    <s v="PADERNO DUGNANO"/>
    <x v="79"/>
    <s v="COMUNE DI PADERNO DUGNANO"/>
    <s v="AMSA SPA - TRASFERENZA - MUGGIANO"/>
    <s v="ECONORD SPA"/>
    <x v="3"/>
    <x v="3"/>
    <s v="A 160766/18 PD"/>
    <n v="10430"/>
    <s v="FP937CG"/>
    <s v="AMSA"/>
    <s v="RD"/>
  </r>
  <r>
    <s v="PADERNO DUGNANO"/>
    <x v="79"/>
    <s v="COMUNE DI PADERNO DUGNANO - CDR"/>
    <s v="ECOLEGNO BRIANZA SRL - via navedano"/>
    <s v="ECOLEGNO BRIANZA S.R.L."/>
    <x v="4"/>
    <x v="4"/>
    <s v="RIF1129135/18"/>
    <n v="9100"/>
    <m/>
    <s v="ECONORD"/>
    <s v="RD"/>
  </r>
  <r>
    <s v="PADERNO DUGNANO"/>
    <x v="79"/>
    <s v="COMUNE DI PADERNO DUGNANO"/>
    <s v="ECONORD SPA"/>
    <s v="ECONORD SPA"/>
    <x v="6"/>
    <x v="6"/>
    <s v="A160758/18PD"/>
    <n v="6940"/>
    <s v="FM766WR"/>
    <s v="AMSA"/>
    <s v="RD"/>
  </r>
  <r>
    <s v="PADERNO DUGNANO"/>
    <x v="79"/>
    <s v="COMUNE DI PADERNO DUGNANO"/>
    <s v="ECONORD SPA"/>
    <s v="AMSA SPA"/>
    <x v="7"/>
    <x v="7"/>
    <s v="FIR000358/19"/>
    <n v="7020"/>
    <s v="FG958HV"/>
    <s v="AMSA"/>
    <s v="RD"/>
  </r>
  <r>
    <s v="PADERNO DUGNANO"/>
    <x v="79"/>
    <s v="COMUNE DI PADERNO DUGNANO"/>
    <s v="CARIS SERVIZI S.R.L"/>
    <s v="ECONORD SPA"/>
    <x v="8"/>
    <x v="8"/>
    <s v="A160735/18PD"/>
    <n v="3480"/>
    <s v="DW759DZ"/>
    <s v="AMSA"/>
    <s v="RD"/>
  </r>
  <r>
    <s v="PADERNO DUGNANO"/>
    <x v="79"/>
    <s v="COMUNE DI PADERNO DUGNANO - CDR"/>
    <s v="CARIS SERVIZI S.R.L"/>
    <s v="ECONORD SPA"/>
    <x v="8"/>
    <x v="8"/>
    <s v="A160667/18PD"/>
    <n v="2630"/>
    <s v="FP937CG"/>
    <s v="AMSA"/>
    <s v="RD"/>
  </r>
  <r>
    <s v="PADERNO DUGNANO"/>
    <x v="79"/>
    <s v="COMUNE DI PADERNO DUGNANO"/>
    <s v="A2A AMBIENTE SPA - TERMOVALORIZZATORE SILLA 2"/>
    <s v="AMSA SPA"/>
    <x v="9"/>
    <x v="9"/>
    <s v="FIR000349/19"/>
    <n v="9260"/>
    <s v="CN906DC"/>
    <s v="AMSA"/>
    <s v="INDIFFERENZIATO"/>
  </r>
  <r>
    <s v="PADERNO DUGNANO"/>
    <x v="79"/>
    <s v="COMUNE DI PADERNO DUGNANO"/>
    <s v="A2A AMBIENTE SPA - TERMOVALORIZZATORE SILLA 2"/>
    <s v="AMSA SPA"/>
    <x v="9"/>
    <x v="9"/>
    <s v="FIR000346/19"/>
    <n v="13540"/>
    <s v="FR412FF"/>
    <s v="AMSA"/>
    <s v="INDIFFERENZIATO"/>
  </r>
  <r>
    <s v="PADERNO DUGNANO"/>
    <x v="80"/>
    <s v="COMUNE DI PADERNO DUGNANO"/>
    <s v="AMSA SPA - TRASFERENZA - MUGGIANO"/>
    <s v="AMSA SPA"/>
    <x v="0"/>
    <x v="0"/>
    <s v="FIR000360/19"/>
    <n v="4480"/>
    <s v="FP814SC"/>
    <s v="AMSA"/>
    <s v="RD"/>
  </r>
  <r>
    <s v="PADERNO DUGNANO"/>
    <x v="80"/>
    <s v="COMUNE DI PADERNO DUGNANO"/>
    <s v="ECONORD SPA"/>
    <s v="AMSA SPA"/>
    <x v="2"/>
    <x v="2"/>
    <s v="FIR000357/19"/>
    <n v="4840"/>
    <s v="FR488FF"/>
    <s v="AMSA"/>
    <s v="RD"/>
  </r>
  <r>
    <s v="PADERNO DUGNANO"/>
    <x v="80"/>
    <s v="COMUNE DI PADERNO DUGNANO"/>
    <s v="AMSA SPA - TRASFERENZA - MUGGIANO"/>
    <s v="ECONORD SPA"/>
    <x v="3"/>
    <x v="3"/>
    <s v="A 160767/18 PD"/>
    <n v="6350"/>
    <s v="FP937CG"/>
    <s v="AMSA"/>
    <s v="RD"/>
  </r>
  <r>
    <s v="PADERNO DUGNANO"/>
    <x v="80"/>
    <s v="COMUNE DI PADERNO DUGNANO"/>
    <s v="ECONORD SPA"/>
    <s v="ECONORD SPA"/>
    <x v="6"/>
    <x v="6"/>
    <s v="A160760/18PD"/>
    <n v="3640"/>
    <s v="EN520RH"/>
    <s v="AMSA"/>
    <s v="RD"/>
  </r>
  <r>
    <s v="PADERNO DUGNANO"/>
    <x v="80"/>
    <s v="COMUNE DI PADERNO DUGNANO"/>
    <s v="ECONORD SPA"/>
    <s v="ECONORD SPA"/>
    <x v="6"/>
    <x v="6"/>
    <s v="A160759/18PD"/>
    <n v="3820"/>
    <s v="FM766WR"/>
    <s v="AMSA"/>
    <s v="RD"/>
  </r>
  <r>
    <s v="PADERNO DUGNANO"/>
    <x v="80"/>
    <s v="COMUNE DI PADERNO DUGNANO"/>
    <s v="ECONORD SPA"/>
    <s v="AMSA SPA"/>
    <x v="7"/>
    <x v="7"/>
    <s v="FIR000362/19"/>
    <n v="6640"/>
    <s v="FG958HV"/>
    <s v="AMSA"/>
    <s v="RD"/>
  </r>
  <r>
    <s v="PADERNO DUGNANO"/>
    <x v="80"/>
    <s v="COMUNE DI PADERNO DUGNANO"/>
    <s v="A2A AMBIENTE SPA - TERMOVALORIZZATORE SILLA 2"/>
    <s v="AMSA SPA"/>
    <x v="9"/>
    <x v="9"/>
    <s v="FIR000359/19"/>
    <n v="8740"/>
    <s v="CN906DC"/>
    <s v="AMSA"/>
    <s v="INDIFFERENZIATO"/>
  </r>
  <r>
    <s v="PADERNO DUGNANO"/>
    <x v="80"/>
    <s v="COMUNE DI PADERNO DUGNANO"/>
    <s v="A2A AMBIENTE SPA - TERMOVALORIZZATORE SILLA 2"/>
    <s v="AMSA SPA"/>
    <x v="9"/>
    <x v="9"/>
    <s v="FIR000355/19"/>
    <n v="9160"/>
    <s v="FR412FF"/>
    <s v="AMSA"/>
    <s v="INDIFFERENZIATO"/>
  </r>
  <r>
    <s v="PADERNO DUGNANO"/>
    <x v="81"/>
    <s v="COMUNE DI PADERNO DUGNANO"/>
    <s v="A2A RECYCLING - VIA BELTRAMI"/>
    <s v="AMSA SPA"/>
    <x v="0"/>
    <x v="0"/>
    <s v="FIR000369/19"/>
    <n v="3420"/>
    <s v="FP814SC"/>
    <s v="AMSA"/>
    <s v="RD"/>
  </r>
  <r>
    <s v="PADERNO DUGNANO"/>
    <x v="81"/>
    <s v="COMUNE DI PADERNO DUGNANO"/>
    <s v="AMSA SPA - TRASFERENZA - MUGGIANO"/>
    <s v="ECONORD SPA"/>
    <x v="3"/>
    <x v="3"/>
    <s v="A 160768/18 PD"/>
    <n v="6630"/>
    <s v="FP937CG"/>
    <s v="AMSA"/>
    <s v="RD"/>
  </r>
  <r>
    <s v="PADERNO DUGNANO"/>
    <x v="81"/>
    <s v="COMUNE DI PADERNO DUGNANO"/>
    <s v="ECONORD SPA"/>
    <s v="ECONORD SPA"/>
    <x v="6"/>
    <x v="6"/>
    <s v="A160761/18PD"/>
    <n v="4380"/>
    <s v="FM766WR"/>
    <s v="AMSA"/>
    <s v="RD"/>
  </r>
  <r>
    <s v="PADERNO DUGNANO"/>
    <x v="81"/>
    <s v="COMUNE DI PADERNO DUGNANO"/>
    <s v="ECONORD SPA"/>
    <s v="AMSA SPA"/>
    <x v="7"/>
    <x v="7"/>
    <s v="FIR000366/19"/>
    <n v="10060"/>
    <s v="FG958HV"/>
    <s v="AMSA"/>
    <s v="RD"/>
  </r>
  <r>
    <s v="PADERNO DUGNANO"/>
    <x v="81"/>
    <s v="COMUNE DI PADERNO DUGNANO - CDR"/>
    <s v="ECONORD SPA"/>
    <s v="ECONORD SPA"/>
    <x v="7"/>
    <x v="7"/>
    <s v="A160750/18PD"/>
    <n v="5960"/>
    <s v="FP937CG"/>
    <s v="AMSA"/>
    <s v="RD"/>
  </r>
  <r>
    <s v="PADERNO DUGNANO"/>
    <x v="81"/>
    <s v="COMUNE DI PADERNO DUGNANO"/>
    <s v="A2A AMBIENTE SPA - TERMOVALORIZZATORE SILLA 2"/>
    <s v="AMSA SPA"/>
    <x v="9"/>
    <x v="9"/>
    <s v="FIR000294/19"/>
    <n v="460"/>
    <s v="FB656ZC"/>
    <s v="AMSA"/>
    <s v="INDIFFERENZIATO"/>
  </r>
  <r>
    <s v="PADERNO DUGNANO"/>
    <x v="81"/>
    <s v="COMUNE DI PADERNO DUGNANO"/>
    <s v="A2A AMBIENTE SPA - TERMOVALORIZZATORE SILLA 2"/>
    <s v="AMSA SPA"/>
    <x v="9"/>
    <x v="9"/>
    <s v="FIR000295/19"/>
    <n v="2780"/>
    <s v="FB656ZC"/>
    <s v="AMSA"/>
    <s v="INDIFFERENZIATO"/>
  </r>
  <r>
    <s v="PADERNO DUGNANO"/>
    <x v="81"/>
    <s v="COMUNE DI PADERNO DUGNANO"/>
    <s v="A2A AMBIENTE SPA - TERMOVALORIZZATORE SILLA 2"/>
    <s v="AMSA SPA"/>
    <x v="9"/>
    <x v="9"/>
    <s v="FIR000363/19"/>
    <n v="10280"/>
    <s v="CN906DC"/>
    <s v="AMSA"/>
    <s v="INDIFFERENZIATO"/>
  </r>
  <r>
    <s v="PADERNO DUGNANO"/>
    <x v="81"/>
    <s v="COMUNE DI PADERNO DUGNANO"/>
    <s v="A2A AMBIENTE SPA - TERMOVALORIZZATORE SILLA 2"/>
    <s v="AMSA SPA"/>
    <x v="9"/>
    <x v="9"/>
    <s v="FIR000364/19"/>
    <n v="10500"/>
    <s v="FR412FF"/>
    <s v="AMSA"/>
    <s v="INDIFFERENZIATO"/>
  </r>
  <r>
    <s v="PADERNO DUGNANO"/>
    <x v="82"/>
    <s v="COMUNE DI PADERNO DUGNANO"/>
    <s v="A2A RECYCLING - VIA BELTRAMI"/>
    <s v="AMSA SPA"/>
    <x v="0"/>
    <x v="0"/>
    <s v="FIR000371/19"/>
    <n v="3520"/>
    <s v="FP814SC"/>
    <s v="AMSA"/>
    <s v="RD"/>
  </r>
  <r>
    <s v="PADERNO DUGNANO"/>
    <x v="82"/>
    <s v="COMUNE DI PADERNO DUGNANO"/>
    <s v="ECONORD SPA"/>
    <s v="AMSA SPA"/>
    <x v="2"/>
    <x v="2"/>
    <s v="FIR000361/19"/>
    <n v="5360"/>
    <s v="FR488FF"/>
    <s v="AMSA"/>
    <s v="RD"/>
  </r>
  <r>
    <s v="PADERNO DUGNANO"/>
    <x v="82"/>
    <s v="COMUNE DI PADERNO DUGNANO"/>
    <s v="AMSA SPA - TRASFERENZA - MUGGIANO"/>
    <s v="ECONORD SPA"/>
    <x v="3"/>
    <x v="3"/>
    <s v="A 160769/18 PD"/>
    <n v="5960"/>
    <s v="FP934CG"/>
    <s v="AMSA"/>
    <s v="RD"/>
  </r>
  <r>
    <s v="PADERNO DUGNANO"/>
    <x v="82"/>
    <s v="COMUNE DI PADERNO DUGNANO"/>
    <s v="ECONORD SPA"/>
    <s v="ECONORD SPA"/>
    <x v="5"/>
    <x v="5"/>
    <s v="A160736/18PD"/>
    <n v="9420"/>
    <s v="FP934CG"/>
    <s v="AMSA"/>
    <s v="RD"/>
  </r>
  <r>
    <s v="PADERNO DUGNANO"/>
    <x v="82"/>
    <s v="COMUNE DI PADERNO DUGNANO"/>
    <s v="ECONORD SPA"/>
    <s v="ECONORD SPA"/>
    <x v="6"/>
    <x v="6"/>
    <s v="A160762/18PD"/>
    <n v="3620"/>
    <s v="FM766WR"/>
    <s v="AMSA"/>
    <s v="RD"/>
  </r>
  <r>
    <s v="PADERNO DUGNANO"/>
    <x v="82"/>
    <s v="COMUNE DI PADERNO DUGNANO"/>
    <s v="ECONORD SPA"/>
    <s v="AMSA SPA"/>
    <x v="7"/>
    <x v="7"/>
    <s v="FIR000370/19"/>
    <n v="10060"/>
    <s v="FG958HV"/>
    <s v="AMSA"/>
    <s v="RD"/>
  </r>
  <r>
    <s v="PADERNO DUGNANO"/>
    <x v="82"/>
    <s v="COMUNE DI PADERNO DUGNANO"/>
    <s v="CARIS SERVIZI S.R.L"/>
    <s v="ECONORD SPA"/>
    <x v="8"/>
    <x v="8"/>
    <s v="A160800/18PD"/>
    <n v="6210"/>
    <s v="DW759DZ"/>
    <s v="AMSA"/>
    <s v="RD"/>
  </r>
  <r>
    <s v="PADERNO DUGNANO"/>
    <x v="82"/>
    <s v="COMUNE DI PADERNO DUGNANO"/>
    <s v="A2A AMBIENTE SPA - TERMOVALORIZZATORE SILLA 2"/>
    <s v="AMSA SPA"/>
    <x v="9"/>
    <x v="9"/>
    <s v="FIR000368/19"/>
    <n v="9320"/>
    <s v="FR412FF"/>
    <s v="AMSA"/>
    <s v="INDIFFERENZIATO"/>
  </r>
  <r>
    <s v="PADERNO DUGNANO"/>
    <x v="82"/>
    <s v="COMUNE DI PADERNO DUGNANO"/>
    <s v="A2A AMBIENTE SPA - TERMOVALORIZZATORE SILLA 2"/>
    <s v="AMSA SPA"/>
    <x v="9"/>
    <x v="9"/>
    <s v="FIR000367/19"/>
    <n v="11200"/>
    <s v="CN906DC"/>
    <s v="AMSA"/>
    <s v="INDIFFERENZIATO"/>
  </r>
  <r>
    <s v="PADERNO DUGNANO"/>
    <x v="83"/>
    <s v="COMUNE DI PADERNO DUGNANO"/>
    <s v="A2A RECYCLING - VIA BELTRAMI"/>
    <s v="AMSA SPA"/>
    <x v="0"/>
    <x v="0"/>
    <s v="FIR000374/19"/>
    <n v="5600"/>
    <s v="FP814SC"/>
    <s v="AMSA"/>
    <s v="RD"/>
  </r>
  <r>
    <s v="PADERNO DUGNANO"/>
    <x v="83"/>
    <s v="COMUNE DI PADERNO DUGNANO - CDR"/>
    <s v="A2A RECYCLING SRL - via f.lli beltrami"/>
    <s v="ECONORD SPA - PADERNO DUGNANO"/>
    <x v="0"/>
    <x v="0"/>
    <s v="A160779/18PD"/>
    <n v="780"/>
    <s v="FP937CG"/>
    <s v="ECONORD"/>
    <s v="RD"/>
  </r>
  <r>
    <s v="PADERNO DUGNANO"/>
    <x v="83"/>
    <s v="COMUNE DI PADERNO DUGNANO"/>
    <s v="A2A RECYCLING SRL - via f.lli beltrami"/>
    <s v="ECONORD SPA - PADERNO DUGNANO"/>
    <x v="1"/>
    <x v="1"/>
    <s v="A160780/18PD"/>
    <n v="1460"/>
    <s v="FL678XP"/>
    <s v="ECONORD"/>
    <s v="RD"/>
  </r>
  <r>
    <s v="PADERNO DUGNANO"/>
    <x v="83"/>
    <s v="COMUNE DI PADERNO DUGNANO"/>
    <s v="ECONORD SPA"/>
    <s v="AMSA SPA"/>
    <x v="2"/>
    <x v="2"/>
    <s v="FIR000365/19"/>
    <n v="4580"/>
    <s v="FR488FF"/>
    <s v="AMSA"/>
    <s v="RD"/>
  </r>
  <r>
    <s v="PADERNO DUGNANO"/>
    <x v="83"/>
    <s v="COMUNE DI PADERNO DUGNANO"/>
    <s v="AMSA SPA - TRASFERENZA - MUGGIANO"/>
    <s v="ECONORD SPA"/>
    <x v="3"/>
    <x v="3"/>
    <s v="A 160793/18 PD"/>
    <n v="5660"/>
    <s v="FP937CG"/>
    <s v="AMSA"/>
    <s v="RD"/>
  </r>
  <r>
    <s v="PADERNO DUGNANO"/>
    <x v="83"/>
    <s v="COMUNE DI PADERNO DUGNANO"/>
    <s v="GRANDI IMPIANTI ECOLOGICI S.R.L. - via provinciale"/>
    <s v="ECONORD SPA - TURATE"/>
    <x v="16"/>
    <x v="16"/>
    <s v="A134003/19TU"/>
    <n v="140"/>
    <s v="EB615CF"/>
    <s v="ECONORD"/>
    <s v="RD"/>
  </r>
  <r>
    <s v="PADERNO DUGNANO"/>
    <x v="83"/>
    <s v="COMUNE DI PADERNO DUGNANO"/>
    <s v="ECONORD SPA"/>
    <s v="ECONORD SPA"/>
    <x v="6"/>
    <x v="6"/>
    <s v="A160763/18PD"/>
    <n v="4980"/>
    <s v="FM766WR"/>
    <s v="AMSA"/>
    <s v="RD"/>
  </r>
  <r>
    <s v="PADERNO DUGNANO"/>
    <x v="83"/>
    <s v="COMUNE DI PADERNO DUGNANO"/>
    <s v="ECONORD SPA"/>
    <s v="AMSA SPA"/>
    <x v="7"/>
    <x v="7"/>
    <s v="FIR000375/19"/>
    <n v="7960"/>
    <s v="FG958HV"/>
    <s v="AMSA"/>
    <s v="RD"/>
  </r>
  <r>
    <s v="PADERNO DUGNANO"/>
    <x v="83"/>
    <s v="COMUNE DI PADERNO DUGNANO"/>
    <s v="CARIS SERVIZI S.R.L"/>
    <s v="ECONORD SPA"/>
    <x v="8"/>
    <x v="8"/>
    <s v="A160799/18PD"/>
    <n v="3790"/>
    <s v="EN520RH"/>
    <s v="AMSA"/>
    <s v="RD"/>
  </r>
  <r>
    <s v="PADERNO DUGNANO"/>
    <x v="83"/>
    <s v="COMUNE DI PADERNO DUGNANO"/>
    <s v="A2A AMBIENTE SPA - TERMOVALORIZZATORE SILLA 2"/>
    <s v="AMSA SPA"/>
    <x v="9"/>
    <x v="9"/>
    <s v="FIR000296/19"/>
    <n v="80"/>
    <s v="EY941VL"/>
    <s v="AMSA"/>
    <s v="INDIFFERENZIATO"/>
  </r>
  <r>
    <s v="PADERNO DUGNANO"/>
    <x v="83"/>
    <s v="COMUNE DI PADERNO DUGNANO"/>
    <s v="A2A AMBIENTE SPA - TERMOVALORIZZATORE SILLA 2"/>
    <s v="AMSA SPA"/>
    <x v="9"/>
    <x v="9"/>
    <s v="FIR000297/19"/>
    <n v="1280"/>
    <s v="EY941VL"/>
    <s v="AMSA"/>
    <s v="INDIFFERENZIATO"/>
  </r>
  <r>
    <s v="PADERNO DUGNANO"/>
    <x v="83"/>
    <s v="COMUNE DI PADERNO DUGNANO"/>
    <s v="A2A AMBIENTE SPA - TERMOVALORIZZATORE SILLA 2"/>
    <s v="AMSA SPA"/>
    <x v="9"/>
    <x v="9"/>
    <s v="FIR000373/19"/>
    <n v="8200"/>
    <s v="FR412FF"/>
    <s v="AMSA"/>
    <s v="INDIFFERENZIATO"/>
  </r>
  <r>
    <s v="PADERNO DUGNANO"/>
    <x v="83"/>
    <s v="COMUNE DI PADERNO DUGNANO"/>
    <s v="A2A AMBIENTE SPA - TERMOVALORIZZATORE SILLA 2"/>
    <s v="AMSA SPA"/>
    <x v="9"/>
    <x v="9"/>
    <s v="FIR000372/19"/>
    <n v="9720"/>
    <s v="CN906DC"/>
    <s v="AMSA"/>
    <s v="INDIFFERENZIATO"/>
  </r>
  <r>
    <s v="PADERNO DUGNANO"/>
    <x v="84"/>
    <s v="COMUNE DI PADERNO DUGNANO"/>
    <s v="A2A RECYCLING - VIA BELTRAMI"/>
    <s v="AMSA SPA"/>
    <x v="0"/>
    <x v="0"/>
    <s v="FIR000376/19"/>
    <n v="360"/>
    <s v="ES911JW"/>
    <s v="AMSA"/>
    <s v="RD"/>
  </r>
  <r>
    <s v="PADERNO DUGNANO"/>
    <x v="84"/>
    <s v="COMUNE DI PADERNO DUGNANO"/>
    <s v="A2A RECYCLING - VIA BELTRAMI"/>
    <s v="AMSA SPA"/>
    <x v="0"/>
    <x v="0"/>
    <s v="FIR00380/19"/>
    <n v="6940"/>
    <s v="FP814SC"/>
    <s v="AMSA"/>
    <s v="RD"/>
  </r>
  <r>
    <s v="PADERNO DUGNANO"/>
    <x v="84"/>
    <s v="COMUNE DI PADERNO DUGNANO"/>
    <s v="ECONORD SPA"/>
    <s v="AMSA SPA"/>
    <x v="2"/>
    <x v="2"/>
    <s v="FIR000381/19"/>
    <n v="5040"/>
    <s v="FR488FF"/>
    <s v="AMSA"/>
    <s v="RD"/>
  </r>
  <r>
    <s v="PADERNO DUGNANO"/>
    <x v="84"/>
    <s v="COMUNE DI PADERNO DUGNANO"/>
    <s v="AMSA SPA - TRASFERENZA - MUGGIANO"/>
    <s v="ECONORD SPA"/>
    <x v="3"/>
    <x v="3"/>
    <s v="A 160794/18 PD"/>
    <n v="7890"/>
    <s v="FP937CG"/>
    <s v="AMSA"/>
    <s v="RD"/>
  </r>
  <r>
    <s v="PADERNO DUGNANO"/>
    <x v="84"/>
    <s v="COMUNE DI PADERNO DUGNANO"/>
    <s v="ECONORD SPA"/>
    <s v="ECONORD SPA"/>
    <x v="6"/>
    <x v="6"/>
    <s v="A160785/18PD"/>
    <n v="7500"/>
    <s v="FL681XP"/>
    <s v="AMSA"/>
    <s v="RD"/>
  </r>
  <r>
    <s v="PADERNO DUGNANO"/>
    <x v="84"/>
    <s v="COMUNE DI PADERNO DUGNANO"/>
    <s v="ECONORD SPA"/>
    <s v="AMSA SPA"/>
    <x v="7"/>
    <x v="7"/>
    <s v="FIR000382/19"/>
    <n v="7600"/>
    <s v="FG958HV"/>
    <s v="AMSA"/>
    <s v="RD"/>
  </r>
  <r>
    <s v="PADERNO DUGNANO"/>
    <x v="84"/>
    <s v="COMUNE DI PADERNO DUGNANO - CDR"/>
    <s v="ECONORD SPA"/>
    <s v="ECONORD SPA"/>
    <x v="7"/>
    <x v="7"/>
    <s v="A160751/18PD"/>
    <n v="9940"/>
    <s v="FP937CG"/>
    <s v="AMSA"/>
    <s v="RD"/>
  </r>
  <r>
    <s v="PADERNO DUGNANO"/>
    <x v="84"/>
    <s v="COMUNE DI PADERNO DUGNANO"/>
    <s v="A2A AMBIENTE SPA - TERMOVALORIZZATORE SILLA 2"/>
    <s v="AMSA SPA"/>
    <x v="9"/>
    <x v="9"/>
    <s v="FIR000379/19"/>
    <n v="8940"/>
    <s v="CN906DC"/>
    <s v="AMSA"/>
    <s v="INDIFFERENZIATO"/>
  </r>
  <r>
    <s v="PADERNO DUGNANO"/>
    <x v="85"/>
    <s v="COMUNE DI PADERNO DUGNANO"/>
    <s v="A2A RECYCLING - VIA BELTRAMI"/>
    <s v="AMSA SPA"/>
    <x v="0"/>
    <x v="0"/>
    <s v="FIR000385/19"/>
    <n v="4720"/>
    <s v="FP814SC"/>
    <s v="AMSA"/>
    <s v="RD"/>
  </r>
  <r>
    <s v="PADERNO DUGNANO"/>
    <x v="85"/>
    <s v="COMUNE DI PADERNO DUGNANO"/>
    <s v="A2A RECYCLING SRL - via f.lli beltrami"/>
    <s v="ECONORD SPA - PADERNO DUGNANO"/>
    <x v="1"/>
    <x v="1"/>
    <s v="A160781/18PD"/>
    <n v="4820"/>
    <s v="EK064ZB"/>
    <s v="ECONORD"/>
    <s v="RD"/>
  </r>
  <r>
    <s v="PADERNO DUGNANO"/>
    <x v="85"/>
    <s v="COMUNE DI PADERNO DUGNANO"/>
    <s v="ECONORD SPA"/>
    <s v="AMSA SPA"/>
    <x v="2"/>
    <x v="2"/>
    <s v="FIR000386/19"/>
    <n v="3940"/>
    <s v="FR488FF"/>
    <s v="AMSA"/>
    <s v="RD"/>
  </r>
  <r>
    <s v="PADERNO DUGNANO"/>
    <x v="85"/>
    <s v="COMUNE DI PADERNO DUGNANO"/>
    <s v="AMSA SPA - TRASFERENZA - MUGGIANO"/>
    <s v="ECONORD SPA"/>
    <x v="3"/>
    <x v="3"/>
    <s v="A 160795/18 PD"/>
    <n v="10190"/>
    <s v="FP937CG"/>
    <s v="AMSA"/>
    <s v="RD"/>
  </r>
  <r>
    <s v="PADERNO DUGNANO"/>
    <x v="85"/>
    <s v="COMUNE DI PADERNO DUGNANO"/>
    <s v="LODIGIANA RECUPERI SRL - via leonardo da vinci"/>
    <s v="ADRIATICA OLI SRL"/>
    <x v="20"/>
    <x v="20"/>
    <s v="RIF42844/2018"/>
    <n v="5"/>
    <m/>
    <s v="ECONORD"/>
    <s v="RD"/>
  </r>
  <r>
    <s v="PADERNO DUGNANO"/>
    <x v="85"/>
    <s v="COMUNE DI PADERNO DUGNANO - CDR"/>
    <s v="LODIGIANA RECUPERI SRL - via leonardo da vinci"/>
    <s v="ADRIATICA OLI SRL"/>
    <x v="20"/>
    <x v="20"/>
    <s v="RIF42846/2018"/>
    <n v="250"/>
    <m/>
    <s v="ECONORD"/>
    <s v="RD"/>
  </r>
  <r>
    <s v="PADERNO DUGNANO"/>
    <x v="85"/>
    <s v="COMUNE DI PADERNO DUGNANO - CDR"/>
    <s v="ECONORD SPA"/>
    <s v="ECONORD SPA"/>
    <x v="6"/>
    <x v="6"/>
    <s v="A160703/18PD"/>
    <n v="6440"/>
    <s v="FL681XP"/>
    <s v="AMSA"/>
    <s v="RD"/>
  </r>
  <r>
    <s v="PADERNO DUGNANO"/>
    <x v="85"/>
    <s v="COMUNE DI PADERNO DUGNANO"/>
    <s v="ECONORD SPA"/>
    <s v="AMSA SPA"/>
    <x v="7"/>
    <x v="7"/>
    <s v="FIR000387/19"/>
    <n v="6060"/>
    <s v="FG958HV"/>
    <s v="AMSA"/>
    <s v="RD"/>
  </r>
  <r>
    <s v="PADERNO DUGNANO"/>
    <x v="85"/>
    <s v="COMUNE DI PADERNO DUGNANO"/>
    <s v="CARIS SERVIZI S.R.L"/>
    <s v="ECONORD SPA"/>
    <x v="8"/>
    <x v="8"/>
    <s v="A160642/18PD"/>
    <n v="2210"/>
    <s v="FP937CG"/>
    <s v="AMSA"/>
    <s v="RD"/>
  </r>
  <r>
    <s v="PADERNO DUGNANO"/>
    <x v="85"/>
    <s v="COMUNE DI PADERNO DUGNANO"/>
    <s v="CARIS SERVIZI S.R.L"/>
    <s v="ECONORD SPA"/>
    <x v="8"/>
    <x v="8"/>
    <s v="A160801/18PD"/>
    <n v="9660"/>
    <s v="DW759DZ"/>
    <s v="AMSA"/>
    <s v="RD"/>
  </r>
  <r>
    <s v="PADERNO DUGNANO"/>
    <x v="85"/>
    <s v="COMUNE DI PADERNO DUGNANO"/>
    <s v="A2A AMBIENTE SPA - TERMOVALORIZZATORE SILLA 2"/>
    <s v="AMSA SPA"/>
    <x v="9"/>
    <x v="9"/>
    <s v="FIR000378/19"/>
    <n v="13880"/>
    <s v="FR487FF"/>
    <s v="AMSA"/>
    <s v="INDIFFERENZIATO"/>
  </r>
  <r>
    <s v="PADERNO DUGNANO"/>
    <x v="85"/>
    <s v="COMUNE DI PADERNO DUGNANO"/>
    <s v="A2A AMBIENTE SPA - TERMOVALORIZZATORE SILLA 2"/>
    <s v="AMSA SPA"/>
    <x v="9"/>
    <x v="9"/>
    <s v="FIR000384/19"/>
    <n v="7940"/>
    <s v="CN906DC"/>
    <s v="AMSA"/>
    <s v="INDIFFERENZIATO"/>
  </r>
  <r>
    <s v="PADERNO DUGNANO"/>
    <x v="86"/>
    <s v="COMUNE DI PADERNO DUGNANO"/>
    <s v="A2A RECYCLING - VIA BELTRAMI"/>
    <s v="AMSA SPA"/>
    <x v="0"/>
    <x v="0"/>
    <s v="FIR000389/19"/>
    <n v="4740"/>
    <s v="FP814SC"/>
    <s v="AMSA"/>
    <s v="RD"/>
  </r>
  <r>
    <s v="PADERNO DUGNANO"/>
    <x v="86"/>
    <s v="COMUNE DI PADERNO DUGNANO"/>
    <s v="A2A RECYCLING SRL - via f.lli beltrami"/>
    <s v="ECONORD SPA - PADERNO DUGNANO"/>
    <x v="1"/>
    <x v="1"/>
    <s v="A160782/18PD"/>
    <n v="1000"/>
    <s v="FL678XP"/>
    <s v="ECONORD"/>
    <s v="RD"/>
  </r>
  <r>
    <s v="PADERNO DUGNANO"/>
    <x v="86"/>
    <s v="COMUNE DI PADERNO DUGNANO"/>
    <s v="AMSA SPA - TRASFERENZA - MUGGIANO"/>
    <s v="ECONORD SPA"/>
    <x v="3"/>
    <x v="3"/>
    <s v="A 160796/18 PD"/>
    <n v="7700"/>
    <s v="FP937CG"/>
    <s v="AMSA"/>
    <s v="RD"/>
  </r>
  <r>
    <s v="PADERNO DUGNANO"/>
    <x v="86"/>
    <s v="COMUNE DI PADERNO DUGNANO"/>
    <s v="ECONORD SPA"/>
    <s v="ECONORD SPA"/>
    <x v="6"/>
    <x v="6"/>
    <s v="A160787/18PD"/>
    <n v="5220"/>
    <s v="FM766WR"/>
    <s v="AMSA"/>
    <s v="RD"/>
  </r>
  <r>
    <s v="PADERNO DUGNANO"/>
    <x v="86"/>
    <s v="COMUNE DI PADERNO DUGNANO"/>
    <s v="ECONORD SPA"/>
    <s v="ECONORD SPA"/>
    <x v="6"/>
    <x v="6"/>
    <s v="A160786/18PD"/>
    <n v="4720"/>
    <s v="FL681XP"/>
    <s v="AMSA"/>
    <s v="RD"/>
  </r>
  <r>
    <s v="PADERNO DUGNANO"/>
    <x v="86"/>
    <s v="COMUNE DI PADERNO DUGNANO - CDR"/>
    <s v="ECONORD SPA"/>
    <s v="ECONORD SPA"/>
    <x v="6"/>
    <x v="6"/>
    <s v="A160704/18PD"/>
    <n v="3320"/>
    <s v="FP937CG"/>
    <s v="AMSA"/>
    <s v="RD"/>
  </r>
  <r>
    <s v="PADERNO DUGNANO"/>
    <x v="86"/>
    <s v="COMUNE DI PADERNO DUGNANO"/>
    <s v="ECONORD SPA"/>
    <s v="AMSA SPA"/>
    <x v="7"/>
    <x v="7"/>
    <s v="FIR000391/19"/>
    <n v="5360"/>
    <s v="FG958HV"/>
    <s v="AMSA"/>
    <s v="RD"/>
  </r>
  <r>
    <s v="PADERNO DUGNANO"/>
    <x v="86"/>
    <s v="COMUNE DI PADERNO DUGNANO"/>
    <s v="A2A AMBIENTE SPA - TERMOVALORIZZATORE SILLA 2"/>
    <s v="AMSA SPA"/>
    <x v="9"/>
    <x v="9"/>
    <s v="FIR000388/19"/>
    <n v="8540"/>
    <s v="CN906DC"/>
    <s v="AMSA"/>
    <s v="INDIFFERENZIATO"/>
  </r>
  <r>
    <s v="PADERNO DUGNANO"/>
    <x v="87"/>
    <s v="COMUNE DI PADERNO DUGNANO"/>
    <s v="A2A RECYCLING - VIA BELTRAMI"/>
    <s v="AMSA SPA"/>
    <x v="0"/>
    <x v="0"/>
    <s v="FIR00394/19"/>
    <n v="3620"/>
    <s v="FP814SC"/>
    <s v="AMSA"/>
    <s v="RD"/>
  </r>
  <r>
    <s v="PADERNO DUGNANO"/>
    <x v="87"/>
    <s v="COMUNE DI PADERNO DUGNANO"/>
    <s v="ECONORD SPA"/>
    <s v="AMSA SPA"/>
    <x v="2"/>
    <x v="2"/>
    <s v="FIR000390/19"/>
    <n v="4940"/>
    <s v="FR488FF"/>
    <s v="AMSA"/>
    <s v="RD"/>
  </r>
  <r>
    <s v="PADERNO DUGNANO"/>
    <x v="87"/>
    <s v="COMUNE DI PADERNO DUGNANO"/>
    <s v="AMSA SPA - TRASFERENZA - MUGGIANO"/>
    <s v="ECONORD SPA"/>
    <x v="3"/>
    <x v="3"/>
    <s v="A 160797/18 PD"/>
    <n v="6810"/>
    <s v="FP937CG"/>
    <s v="AMSA"/>
    <s v="RD"/>
  </r>
  <r>
    <s v="PADERNO DUGNANO"/>
    <x v="87"/>
    <s v="COMUNE DI PADERNO DUGNANO"/>
    <s v="ECONORD SPA"/>
    <s v="ECONORD SPA"/>
    <x v="6"/>
    <x v="6"/>
    <s v="A160788/18PD"/>
    <n v="4440"/>
    <s v="EN520RH"/>
    <s v="AMSA"/>
    <s v="RD"/>
  </r>
  <r>
    <s v="PADERNO DUGNANO"/>
    <x v="87"/>
    <s v="COMUNE DI PADERNO DUGNANO"/>
    <s v="ECONORD SPA"/>
    <s v="AMSA SPA"/>
    <x v="7"/>
    <x v="7"/>
    <s v="FIR000396/19"/>
    <n v="8760"/>
    <s v="FG958HV"/>
    <s v="AMSA"/>
    <s v="RD"/>
  </r>
  <r>
    <s v="PADERNO DUGNANO"/>
    <x v="87"/>
    <s v="COMUNE DI PADERNO DUGNANO - CDR"/>
    <s v="ECONORD SPA"/>
    <s v="ECONORD SPA"/>
    <x v="7"/>
    <x v="7"/>
    <s v="A160777/18PD"/>
    <n v="10060"/>
    <s v="FP937CG"/>
    <s v="AMSA"/>
    <s v="RD"/>
  </r>
  <r>
    <s v="PADERNO DUGNANO"/>
    <x v="87"/>
    <s v="COMUNE DI PADERNO DUGNANO"/>
    <s v="A2A AMBIENTE SPA - TERMOVALORIZZATORE SILLA 2"/>
    <s v="AMSA SPA"/>
    <x v="9"/>
    <x v="9"/>
    <s v="FIR000383/19"/>
    <n v="14600"/>
    <s v="FR487FF"/>
    <s v="AMSA"/>
    <s v="INDIFFERENZIATO"/>
  </r>
  <r>
    <s v="PADERNO DUGNANO"/>
    <x v="87"/>
    <s v="COMUNE DI PADERNO DUGNANO"/>
    <s v="A2A AMBIENTE SPA - TERMOVALORIZZATORE SILLA 2"/>
    <s v="ECONORD SPA"/>
    <x v="9"/>
    <x v="9"/>
    <s v="A160725/18"/>
    <n v="6740"/>
    <s v="EK985KT"/>
    <s v="AMSA"/>
    <s v="INDIFFERENZIATO"/>
  </r>
  <r>
    <s v="PADERNO DUGNANO"/>
    <x v="87"/>
    <s v="COMUNE DI PADERNO DUGNANO"/>
    <s v="A2A AMBIENTE SPA - TERMOVALORIZZATORE SILLA 2"/>
    <s v="AMSA SPA"/>
    <x v="9"/>
    <x v="9"/>
    <s v="FIR000393/19"/>
    <n v="9460"/>
    <s v="CN906DC"/>
    <s v="AMSA"/>
    <s v="INDIFFERENZIATO"/>
  </r>
  <r>
    <s v="PADERNO DUGNANO"/>
    <x v="88"/>
    <s v="COMUNE DI PADERNO DUGNANO"/>
    <s v="A2A RECYCLING - VIA BELTRAMI"/>
    <s v="AMSA SPA"/>
    <x v="0"/>
    <x v="0"/>
    <s v="FIR000398/19"/>
    <n v="3620"/>
    <s v="FP814SC"/>
    <s v="AMSA"/>
    <s v="RD"/>
  </r>
  <r>
    <s v="PADERNO DUGNANO"/>
    <x v="88"/>
    <s v="COMUNE DI PADERNO DUGNANO"/>
    <s v="ECONORD SPA"/>
    <s v="AMSA SPA"/>
    <x v="2"/>
    <x v="2"/>
    <s v="FIR000395/19"/>
    <n v="3640"/>
    <s v="FR488FF"/>
    <s v="AMSA"/>
    <s v="RD"/>
  </r>
  <r>
    <s v="PADERNO DUGNANO"/>
    <x v="88"/>
    <s v="COMUNE DI PADERNO DUGNANO"/>
    <s v="ECONORD SPA"/>
    <s v="ECONORD SPA"/>
    <x v="6"/>
    <x v="6"/>
    <s v="A160789/18PD"/>
    <n v="3480"/>
    <s v="EN520RH"/>
    <s v="AMSA"/>
    <s v="RD"/>
  </r>
  <r>
    <s v="PADERNO DUGNANO"/>
    <x v="88"/>
    <s v="COMUNE DI PADERNO DUGNANO"/>
    <s v="ECONORD SPA"/>
    <s v="AMSA SPA"/>
    <x v="7"/>
    <x v="7"/>
    <s v="FIR000399/19"/>
    <n v="9640"/>
    <s v="FG958HV"/>
    <s v="AMSA"/>
    <s v="RD"/>
  </r>
  <r>
    <s v="PADERNO DUGNANO"/>
    <x v="88"/>
    <s v="COMUNE DI PADERNO DUGNANO"/>
    <s v="CARIS SERVIZI S.R.L"/>
    <s v="ECONORD SPA"/>
    <x v="8"/>
    <x v="8"/>
    <s v="A160802/18PD"/>
    <n v="8580"/>
    <s v="DW759DZ"/>
    <s v="AMSA"/>
    <s v="RD"/>
  </r>
  <r>
    <s v="PADERNO DUGNANO"/>
    <x v="88"/>
    <s v="COMUNE DI PADERNO DUGNANO"/>
    <s v="A2A AMBIENTE SPA - TERMOVALORIZZATORE SILLA 2"/>
    <s v="AMSA SPA"/>
    <x v="9"/>
    <x v="9"/>
    <s v="FIR000298/19"/>
    <n v="600"/>
    <s v="FD885AK"/>
    <s v="AMSA"/>
    <s v="INDIFFERENZIATO"/>
  </r>
  <r>
    <s v="PADERNO DUGNANO"/>
    <x v="88"/>
    <s v="COMUNE DI PADERNO DUGNANO"/>
    <s v="A2A AMBIENTE SPA - TERMOVALORIZZATORE SILLA 2"/>
    <s v="AMSA SPA"/>
    <x v="9"/>
    <x v="9"/>
    <s v="FIR000321/19"/>
    <n v="2860"/>
    <s v="FD885AK"/>
    <s v="AMSA"/>
    <s v="INDIFFERENZIATO"/>
  </r>
  <r>
    <s v="PADERNO DUGNANO"/>
    <x v="88"/>
    <s v="COMUNE DI PADERNO DUGNANO"/>
    <s v="A2A AMBIENTE SPA - TERMOVALORIZZATORE SILLA 2"/>
    <s v="AMSA SPA"/>
    <x v="9"/>
    <x v="9"/>
    <s v="FIR000397/19"/>
    <n v="7960"/>
    <s v="CN906DC"/>
    <s v="AMSA"/>
    <s v="INDIFFERENZIATO"/>
  </r>
  <r>
    <s v="PADERNO DUGNANO"/>
    <x v="88"/>
    <s v="COMUNE DI PADERNO DUGNANO"/>
    <s v="A2A AMBIENTE SPA - TERMOVALORIZZATORE SILLA 2"/>
    <s v="AMSA SPA"/>
    <x v="9"/>
    <x v="9"/>
    <s v="FIR000392/19"/>
    <n v="14440"/>
    <s v="FR487FF"/>
    <s v="AMSA"/>
    <s v="INDIFFERENZIATO"/>
  </r>
  <r>
    <s v="PADERNO DUGNANO"/>
    <x v="89"/>
    <s v="COMUNE DI PADERNO DUGNANO"/>
    <s v="GRANDI IMPIANTI ECOLOGICI S.R.L. - via provinciale"/>
    <s v="ECONORD SPA - TURATE"/>
    <x v="17"/>
    <x v="17"/>
    <s v="A134868/19TU"/>
    <n v="105"/>
    <s v="EB615CF"/>
    <s v="ECONORD"/>
    <s v="RD"/>
  </r>
  <r>
    <s v="PADERNO DUGNANO"/>
    <x v="89"/>
    <s v="COMUNE DI PADERNO DUGNANO - CDR"/>
    <s v="GRANDI IMPIANTI ECOLOGICI S.R.L. - via provinciale"/>
    <s v="ECONORD SPA - TURATE"/>
    <x v="17"/>
    <x v="17"/>
    <s v="A134005/19TU"/>
    <n v="13"/>
    <s v="EB615CF"/>
    <s v="ECONORD"/>
    <s v="RD"/>
  </r>
  <r>
    <s v="PADERNO DUGNANO"/>
    <x v="89"/>
    <s v="COMUNE DI PADERNO DUGNANO"/>
    <s v="A2A RECYCLING - VIA BELTRAMI"/>
    <s v="AMSA SPA"/>
    <x v="0"/>
    <x v="0"/>
    <s v="FIR000402/19"/>
    <n v="4860"/>
    <s v="FP814SC"/>
    <s v="AMSA"/>
    <s v="RD"/>
  </r>
  <r>
    <s v="PADERNO DUGNANO"/>
    <x v="89"/>
    <s v="COMUNE DI PADERNO DUGNANO"/>
    <s v="AMSA SPA - TRASFERENZA - MUGGIANO"/>
    <s v="ECONORD SPA"/>
    <x v="3"/>
    <x v="3"/>
    <s v="A 160819/18 PD"/>
    <n v="6070"/>
    <s v="FP934CG"/>
    <s v="AMSA"/>
    <s v="RD"/>
  </r>
  <r>
    <s v="PADERNO DUGNANO"/>
    <x v="89"/>
    <s v="COMUNE DI PADERNO DUGNANO"/>
    <s v="AMSA SPA - TRASFERENZA - MUGGIANO"/>
    <s v="ECONORD SPA"/>
    <x v="3"/>
    <x v="3"/>
    <s v="A 160820/18 PD"/>
    <n v="5910"/>
    <s v="FP934CG"/>
    <s v="AMSA"/>
    <s v="RD"/>
  </r>
  <r>
    <s v="PADERNO DUGNANO"/>
    <x v="89"/>
    <s v="COMUNE DI PADERNO DUGNANO"/>
    <s v="ECONORD SPA"/>
    <s v="ECONORD SPA"/>
    <x v="6"/>
    <x v="6"/>
    <s v="A160791/18PD"/>
    <n v="3580"/>
    <s v="EN520RH"/>
    <s v="AMSA"/>
    <s v="RD"/>
  </r>
  <r>
    <s v="PADERNO DUGNANO"/>
    <x v="89"/>
    <s v="COMUNE DI PADERNO DUGNANO"/>
    <s v="ECONORD SPA"/>
    <s v="ECONORD SPA"/>
    <x v="6"/>
    <x v="6"/>
    <s v="A160790/18PD"/>
    <n v="4140"/>
    <s v="FM766WR"/>
    <s v="AMSA"/>
    <s v="RD"/>
  </r>
  <r>
    <s v="PADERNO DUGNANO"/>
    <x v="89"/>
    <s v="COMUNE DI PADERNO DUGNANO"/>
    <s v="ECONORD SPA"/>
    <s v="AMSA SPA"/>
    <x v="7"/>
    <x v="7"/>
    <s v="FIR000404/19"/>
    <n v="6820"/>
    <s v="FG958HV"/>
    <s v="AMSA"/>
    <s v="RD"/>
  </r>
  <r>
    <s v="PADERNO DUGNANO"/>
    <x v="89"/>
    <s v="COMUNE DI PADERNO DUGNANO - CDR"/>
    <s v="ECONORD SPA"/>
    <s v="ECONORD SPA"/>
    <x v="7"/>
    <x v="7"/>
    <s v="A160778/18PD"/>
    <n v="6400"/>
    <s v="FP934CG"/>
    <s v="AMSA"/>
    <s v="RD"/>
  </r>
  <r>
    <s v="PADERNO DUGNANO"/>
    <x v="89"/>
    <s v="COMUNE DI PADERNO DUGNANO"/>
    <s v="CARIS SERVIZI S.R.L"/>
    <s v="ECONORD SPA"/>
    <x v="8"/>
    <x v="8"/>
    <s v="A160803/18PD"/>
    <n v="6780"/>
    <s v="DW759DZ"/>
    <s v="AMSA"/>
    <s v="RD"/>
  </r>
  <r>
    <s v="PADERNO DUGNANO"/>
    <x v="90"/>
    <s v="COMUNE DI PADERNO DUGNANO"/>
    <s v="A2A RECYCLING - VIA BELTRAMI"/>
    <s v="AMSA SPA"/>
    <x v="0"/>
    <x v="0"/>
    <s v="FIR000407/19"/>
    <n v="7080"/>
    <s v="FP814SC"/>
    <s v="AMSA"/>
    <s v="RD"/>
  </r>
  <r>
    <s v="PADERNO DUGNANO"/>
    <x v="90"/>
    <s v="COMUNE DI PADERNO DUGNANO"/>
    <s v="A2A RECYCLING - VIA BELTRAMI"/>
    <s v="AMSA SPA"/>
    <x v="0"/>
    <x v="0"/>
    <s v="FIR000410/19"/>
    <n v="380"/>
    <s v="EY939VL"/>
    <s v="AMSA"/>
    <s v="RD"/>
  </r>
  <r>
    <s v="PADERNO DUGNANO"/>
    <x v="90"/>
    <s v="COMUNE DI PADERNO DUGNANO"/>
    <s v="ECONORD SPA"/>
    <s v="AMSA SPA"/>
    <x v="2"/>
    <x v="2"/>
    <s v="FIR000403/19"/>
    <n v="3500"/>
    <s v="EV308BN"/>
    <s v="AMSA"/>
    <s v="RD"/>
  </r>
  <r>
    <s v="PADERNO DUGNANO"/>
    <x v="90"/>
    <s v="COMUNE DI PADERNO DUGNANO"/>
    <s v="ECONORD SPA"/>
    <s v="AMSA SPA"/>
    <x v="2"/>
    <x v="2"/>
    <s v="FIR000408/19"/>
    <n v="2160"/>
    <s v="FR488FF"/>
    <s v="AMSA"/>
    <s v="RD"/>
  </r>
  <r>
    <s v="PADERNO DUGNANO"/>
    <x v="90"/>
    <s v="COMUNE DI PADERNO DUGNANO"/>
    <s v="AMSA SPA - TRASFERENZA - MUGGIANO"/>
    <s v="ECONORD SPA"/>
    <x v="3"/>
    <x v="3"/>
    <s v="A 160821/18 PD"/>
    <n v="7180"/>
    <s v="FP934CG"/>
    <s v="AMSA"/>
    <s v="RD"/>
  </r>
  <r>
    <s v="PADERNO DUGNANO"/>
    <x v="90"/>
    <s v="COMUNE DI PADERNO DUGNANO"/>
    <s v="ECONORD SPA"/>
    <s v="ECONORD SPA"/>
    <x v="6"/>
    <x v="6"/>
    <s v="A160792/18PD"/>
    <n v="7040"/>
    <s v="EN520RH"/>
    <s v="AMSA"/>
    <s v="RD"/>
  </r>
  <r>
    <s v="PADERNO DUGNANO"/>
    <x v="90"/>
    <s v="COMUNE DI PADERNO DUGNANO"/>
    <s v="ECONORD SPA"/>
    <s v="AMSA SPA"/>
    <x v="7"/>
    <x v="7"/>
    <s v="FIR000409/19"/>
    <n v="8340"/>
    <s v="FG958HV"/>
    <s v="AMSA"/>
    <s v="RD"/>
  </r>
  <r>
    <s v="PADERNO DUGNANO"/>
    <x v="90"/>
    <s v="COMUNE DI PADERNO DUGNANO"/>
    <s v="A2A AMBIENTE SPA - TERMOVALORIZZATORE SILLA 2"/>
    <s v="AMSA SPA"/>
    <x v="9"/>
    <x v="9"/>
    <s v="FIR000400/19"/>
    <n v="14920"/>
    <s v="FR487FF"/>
    <s v="AMSA"/>
    <s v="INDIFFERENZIATO"/>
  </r>
  <r>
    <s v="PADERNO DUGNANO"/>
    <x v="90"/>
    <s v="COMUNE DI PADERNO DUGNANO"/>
    <s v="A2A AMBIENTE SPA - TERMOVALORIZZATORE SILLA 2"/>
    <s v="AMSA SPA"/>
    <x v="9"/>
    <x v="9"/>
    <s v="FIR000401/19"/>
    <n v="11800"/>
    <s v="FR412FF"/>
    <s v="AMSA"/>
    <s v="INDIFFERENZIATO"/>
  </r>
  <r>
    <s v="PADERNO DUGNANO"/>
    <x v="91"/>
    <s v="COMUNE DI PADERNO DUGNANO"/>
    <s v="A2A RECYCLING - VIA BELTRAMI"/>
    <s v="AMSA SPA"/>
    <x v="0"/>
    <x v="0"/>
    <s v="FIR000417/19"/>
    <n v="4720"/>
    <s v="FP814SC"/>
    <s v="AMSA"/>
    <s v="RD"/>
  </r>
  <r>
    <s v="PADERNO DUGNANO"/>
    <x v="91"/>
    <s v="COMUNE DI PADERNO DUGNANO"/>
    <s v="A2A RECYCLING SRL - via f.lli beltrami"/>
    <s v="ECONORD SPA - PADERNO DUGNANO"/>
    <x v="1"/>
    <x v="1"/>
    <s v="A160783/18PD"/>
    <n v="2600"/>
    <s v="FL678XP"/>
    <s v="ECONORD"/>
    <s v="RD"/>
  </r>
  <r>
    <s v="PADERNO DUGNANO"/>
    <x v="91"/>
    <s v="COMUNE DI PADERNO DUGNANO"/>
    <s v="A2A RECYCLING SRL - via f.lli beltrami"/>
    <s v="ECONORD SPA - PADERNO DUGNANO"/>
    <x v="1"/>
    <x v="1"/>
    <s v="A160784/18PD"/>
    <n v="4200"/>
    <s v="EK064ZB"/>
    <s v="ECONORD"/>
    <s v="RD"/>
  </r>
  <r>
    <s v="PADERNO DUGNANO"/>
    <x v="91"/>
    <s v="COMUNE DI PADERNO DUGNANO"/>
    <s v="ECONORD SPA"/>
    <s v="AMSA SPA"/>
    <x v="2"/>
    <x v="2"/>
    <s v="FIR000419/19"/>
    <n v="5040"/>
    <s v="FR488FF"/>
    <s v="AMSA"/>
    <s v="RD"/>
  </r>
  <r>
    <s v="PADERNO DUGNANO"/>
    <x v="91"/>
    <s v="COMUNE DI PADERNO DUGNANO"/>
    <s v="AMSA SPA - TRASFERENZA - MUGGIANO"/>
    <s v="ECONORD SPA"/>
    <x v="3"/>
    <x v="3"/>
    <s v="A 160822/18 PD"/>
    <n v="10750"/>
    <s v="FP934CG"/>
    <s v="AMSA"/>
    <s v="RD"/>
  </r>
  <r>
    <s v="PADERNO DUGNANO"/>
    <x v="91"/>
    <s v="COMUNE DI PADERNO DUGNANO"/>
    <s v="ECONORD SPA"/>
    <s v="ECONORD SPA"/>
    <x v="6"/>
    <x v="6"/>
    <s v="A160810/18PD"/>
    <n v="5560"/>
    <s v="EN520RH"/>
    <s v="AMSA"/>
    <s v="RD"/>
  </r>
  <r>
    <s v="PADERNO DUGNANO"/>
    <x v="91"/>
    <s v="COMUNE DI PADERNO DUGNANO"/>
    <s v="ECONORD SPA"/>
    <s v="AMSA SPA"/>
    <x v="7"/>
    <x v="7"/>
    <s v="FIR000418/19"/>
    <n v="6660"/>
    <s v="FG958HV"/>
    <s v="AMSA"/>
    <s v="RD"/>
  </r>
  <r>
    <s v="PADERNO DUGNANO"/>
    <x v="91"/>
    <s v="COMUNE DI PADERNO DUGNANO"/>
    <s v="CARIS SERVIZI S.R.L"/>
    <s v="ECONORD SPA"/>
    <x v="8"/>
    <x v="8"/>
    <s v="A160826/18PD"/>
    <n v="6810"/>
    <s v="DW759DZ"/>
    <s v="AMSA"/>
    <s v="RD"/>
  </r>
  <r>
    <s v="PADERNO DUGNANO"/>
    <x v="91"/>
    <s v="COMUNE DI PADERNO DUGNANO"/>
    <s v="CARIS SERVIZI S.R.L"/>
    <s v="ECONORD SPA"/>
    <x v="8"/>
    <x v="8"/>
    <s v="A160745/18PD"/>
    <n v="2970"/>
    <s v="FP934CG"/>
    <s v="AMSA"/>
    <s v="RD"/>
  </r>
  <r>
    <s v="PADERNO DUGNANO"/>
    <x v="91"/>
    <s v="COMUNE DI PADERNO DUGNANO"/>
    <s v="A2A AMBIENTE SPA - TERMOVALORIZZATORE SILLA 2"/>
    <s v="AMSA SPA"/>
    <x v="9"/>
    <x v="9"/>
    <s v="FIR000406/19"/>
    <n v="7740"/>
    <s v="FR412FF"/>
    <s v="AMSA"/>
    <s v="INDIFFERENZIATO"/>
  </r>
  <r>
    <s v="PADERNO DUGNANO"/>
    <x v="91"/>
    <s v="COMUNE DI PADERNO DUGNANO"/>
    <s v="A2A AMBIENTE SPA - TERMOVALORIZZATORE SILLA 2"/>
    <s v="AMSA SPA"/>
    <x v="9"/>
    <x v="9"/>
    <s v="FIR000422/19"/>
    <n v="4660"/>
    <s v="CN906DC"/>
    <s v="AMSA"/>
    <s v="INDIFFERENZIATO"/>
  </r>
  <r>
    <s v="PADERNO DUGNANO"/>
    <x v="92"/>
    <s v="COMUNE DI PADERNO DUGNANO"/>
    <s v="A2A RECYCLING - VIA BELTRAMI"/>
    <s v="AMSA SPA"/>
    <x v="0"/>
    <x v="0"/>
    <s v="FIR000423/19"/>
    <n v="4860"/>
    <s v="FP814SC"/>
    <s v="AMSA"/>
    <s v="RD"/>
  </r>
  <r>
    <s v="PADERNO DUGNANO"/>
    <x v="92"/>
    <s v="COMUNE DI PADERNO DUGNANO"/>
    <s v="ECONORD SPA"/>
    <s v="AMSA SPA"/>
    <x v="2"/>
    <x v="2"/>
    <s v="FIR000424/19"/>
    <n v="4340"/>
    <s v="FR488FF"/>
    <s v="AMSA"/>
    <s v="RD"/>
  </r>
  <r>
    <s v="PADERNO DUGNANO"/>
    <x v="92"/>
    <s v="COMUNE DI PADERNO DUGNANO"/>
    <s v="AMSA SPA - TRASFERENZA - MUGGIANO"/>
    <s v="ECONORD SPA"/>
    <x v="3"/>
    <x v="3"/>
    <s v="A 160823/18 PD"/>
    <n v="8270"/>
    <s v="FP937CG"/>
    <s v="AMSA"/>
    <s v="RD"/>
  </r>
  <r>
    <s v="PADERNO DUGNANO"/>
    <x v="92"/>
    <s v="COMUNE DI PADERNO DUGNANO"/>
    <s v="ECONORD SPA"/>
    <s v="ECONORD SPA"/>
    <x v="6"/>
    <x v="6"/>
    <s v="A160811/18PD"/>
    <n v="4460"/>
    <s v="FM766WR"/>
    <s v="AMSA"/>
    <s v="RD"/>
  </r>
  <r>
    <s v="PADERNO DUGNANO"/>
    <x v="92"/>
    <s v="COMUNE DI PADERNO DUGNANO"/>
    <s v="ECONORD SPA"/>
    <s v="ECONORD SPA"/>
    <x v="6"/>
    <x v="6"/>
    <s v="A160812/18PD"/>
    <n v="3580"/>
    <s v="EN520RH"/>
    <s v="AMSA"/>
    <s v="RD"/>
  </r>
  <r>
    <s v="PADERNO DUGNANO"/>
    <x v="92"/>
    <s v="COMUNE DI PADERNO DUGNANO"/>
    <s v="ECONORD SPA"/>
    <s v="AMSA SPA"/>
    <x v="7"/>
    <x v="7"/>
    <s v="FIR000425/19"/>
    <n v="6600"/>
    <s v="FG958HV"/>
    <s v="AMSA"/>
    <s v="RD"/>
  </r>
  <r>
    <s v="PADERNO DUGNANO"/>
    <x v="92"/>
    <s v="COMUNE DI PADERNO DUGNANO - CDR"/>
    <s v="ECONORD SPA"/>
    <s v="ECONORD SPA"/>
    <x v="7"/>
    <x v="7"/>
    <s v="A160804/18PD"/>
    <n v="9020"/>
    <s v="FP937CG"/>
    <s v="AMSA"/>
    <s v="RD"/>
  </r>
  <r>
    <s v="PADERNO DUGNANO"/>
    <x v="92"/>
    <s v="COMUNE DI PADERNO DUGNANO"/>
    <s v="A2A AMBIENTE SPA - TERMOVALORIZZATORE SILLA 2"/>
    <s v="AMSA SPA"/>
    <x v="9"/>
    <x v="9"/>
    <s v="FIR000421/19"/>
    <n v="7160"/>
    <s v="FR412FF"/>
    <s v="AMSA"/>
    <s v="INDIFFERENZIATO"/>
  </r>
  <r>
    <s v="PADERNO DUGNANO"/>
    <x v="92"/>
    <s v="COMUNE DI PADERNO DUGNANO"/>
    <s v="A2A AMBIENTE SPA - TERMOVALORIZZATORE SILLA 2"/>
    <s v="AMSA SPA"/>
    <x v="9"/>
    <x v="9"/>
    <s v="FIR000322/19"/>
    <n v="440"/>
    <s v="FD885AK"/>
    <s v="AMSA"/>
    <s v="INDIFFERENZIATO"/>
  </r>
  <r>
    <s v="PADERNO DUGNANO"/>
    <x v="92"/>
    <s v="COMUNE DI PADERNO DUGNANO"/>
    <s v="A2A AMBIENTE SPA - TERMOVALORIZZATORE SILLA 2"/>
    <s v="AMSA SPA"/>
    <x v="9"/>
    <x v="9"/>
    <s v="FIR000405/19"/>
    <n v="14420"/>
    <s v="FR487FF"/>
    <s v="AMSA"/>
    <s v="INDIFFERENZIATO"/>
  </r>
  <r>
    <s v="PADERNO DUGNANO"/>
    <x v="92"/>
    <s v="COMUNE DI PADERNO DUGNANO"/>
    <s v="A2A AMBIENTE SPA - TERMOVALORIZZATORE SILLA 2"/>
    <s v="AMSA SPA"/>
    <x v="9"/>
    <x v="9"/>
    <s v="FIR000323/19"/>
    <n v="2240"/>
    <s v="FD885AK"/>
    <s v="AMSA"/>
    <s v="INDIFFERENZIATO"/>
  </r>
  <r>
    <s v="PADERNO DUGNANO"/>
    <x v="93"/>
    <s v="COMUNE DI PADERNO DUGNANO"/>
    <s v="A2A RECYCLING - VIA BELTRAMI"/>
    <s v="AMSA SPA"/>
    <x v="0"/>
    <x v="0"/>
    <s v="FIR000428/19"/>
    <n v="3920"/>
    <s v="FP814SC"/>
    <s v="AMSA"/>
    <s v="RD"/>
  </r>
  <r>
    <s v="PADERNO DUGNANO"/>
    <x v="93"/>
    <s v="COMUNE DI PADERNO DUGNANO"/>
    <s v="AMSA SPA - TRASFERENZA - MUGGIANO"/>
    <s v="ECONORD SPA"/>
    <x v="3"/>
    <x v="3"/>
    <s v="A 160824/18 PD"/>
    <n v="7870"/>
    <s v="FP934CG"/>
    <s v="AMSA"/>
    <s v="RD"/>
  </r>
  <r>
    <s v="PADERNO DUGNANO"/>
    <x v="93"/>
    <s v="COMUNE DI PADERNO DUGNANO"/>
    <s v="ECONORD SPA"/>
    <s v="ECONORD SPA"/>
    <x v="6"/>
    <x v="6"/>
    <s v="A160813/18PD"/>
    <n v="5640"/>
    <s v="EN520RH"/>
    <s v="AMSA"/>
    <s v="RD"/>
  </r>
  <r>
    <s v="PADERNO DUGNANO"/>
    <x v="93"/>
    <s v="COMUNE DI PADERNO DUGNANO - CDR"/>
    <s v="ECONORD SPA"/>
    <s v="ECONORD SPA"/>
    <x v="6"/>
    <x v="6"/>
    <s v="A160705/18PD"/>
    <n v="4160"/>
    <s v="FP934CG"/>
    <s v="AMSA"/>
    <s v="RD"/>
  </r>
  <r>
    <s v="PADERNO DUGNANO"/>
    <x v="93"/>
    <s v="COMUNE DI PADERNO DUGNANO"/>
    <s v="ECONORD SPA"/>
    <s v="AMSA SPA"/>
    <x v="7"/>
    <x v="7"/>
    <s v="FIR000430/19"/>
    <n v="9140"/>
    <s v="FG958HV"/>
    <s v="AMSA"/>
    <s v="RD"/>
  </r>
  <r>
    <s v="PADERNO DUGNANO"/>
    <x v="93"/>
    <s v="COMUNE DI PADERNO DUGNANO"/>
    <s v="A2A AMBIENTE SPA - TERMOVALORIZZATORE SILLA 2"/>
    <s v="AMSA SPA"/>
    <x v="9"/>
    <x v="9"/>
    <s v="FIR000427/19"/>
    <n v="12320"/>
    <s v="FR412FF"/>
    <s v="AMSA"/>
    <s v="INDIFFERENZIATO"/>
  </r>
  <r>
    <s v="PADERNO DUGNANO"/>
    <x v="93"/>
    <s v="COMUNE DI PADERNO DUGNANO"/>
    <s v="A2A AMBIENTE SPA - TERMOVALORIZZATORE SILLA 2"/>
    <s v="AMSA SPA"/>
    <x v="9"/>
    <x v="9"/>
    <s v="FIR000420/19"/>
    <n v="13560"/>
    <s v="FR487FF"/>
    <s v="AMSA"/>
    <s v="INDIFFERENZIATO"/>
  </r>
  <r>
    <s v="PADERNO DUGNANO"/>
    <x v="94"/>
    <s v="COMUNE DI PADERNO DUGNANO - CDR"/>
    <s v="SEVESO RECUPERI S.R.L. - via sprelunga"/>
    <s v="AUTOTRASPORTI BENDOTTI SRL"/>
    <x v="11"/>
    <x v="11"/>
    <s v="A11082/19"/>
    <n v="2640"/>
    <m/>
    <s v="ECONORD"/>
    <s v="RD"/>
  </r>
  <r>
    <s v="PADERNO DUGNANO"/>
    <x v="94"/>
    <s v="COMUNE DI PADERNO DUGNANO - CDR"/>
    <s v="S.E.VAL. S.R.L.. - via san martino"/>
    <s v="AUTOTRASPORTI BENDOTTI SRL"/>
    <x v="12"/>
    <x v="12"/>
    <s v="A11081/19"/>
    <n v="1640"/>
    <m/>
    <s v="ECONORD"/>
    <s v="RD"/>
  </r>
  <r>
    <s v="PADERNO DUGNANO"/>
    <x v="94"/>
    <s v="COMUNE DI PADERNO DUGNANO"/>
    <s v="A2A RECYCLING - VIA BELTRAMI"/>
    <s v="AMSA SPA"/>
    <x v="0"/>
    <x v="0"/>
    <s v="FIR000436/19"/>
    <n v="3800"/>
    <s v="FP814SC"/>
    <s v="AMSA"/>
    <s v="RD"/>
  </r>
  <r>
    <s v="PADERNO DUGNANO"/>
    <x v="94"/>
    <s v="COMUNE DI PADERNO DUGNANO"/>
    <s v="A2A RECYCLING SRL - via f.lli beltrami"/>
    <s v="ECONORD SPA - PADERNO DUGNANO"/>
    <x v="1"/>
    <x v="1"/>
    <s v="A160807/18PD"/>
    <n v="2420"/>
    <s v="FL678XP"/>
    <s v="ECONORD"/>
    <s v="RD"/>
  </r>
  <r>
    <s v="PADERNO DUGNANO"/>
    <x v="94"/>
    <s v="COMUNE DI PADERNO DUGNANO"/>
    <s v="ECONORD SPA"/>
    <s v="AMSA SPA"/>
    <x v="2"/>
    <x v="2"/>
    <s v="FIR000429/19"/>
    <n v="5160"/>
    <s v="FR488FF"/>
    <s v="AMSA"/>
    <s v="RD"/>
  </r>
  <r>
    <s v="PADERNO DUGNANO"/>
    <x v="94"/>
    <s v="COMUNE DI PADERNO DUGNANO"/>
    <s v="AMSA SPA - TRASFERENZA - MUGGIANO"/>
    <s v="ECONORD SPA"/>
    <x v="3"/>
    <x v="3"/>
    <s v="A 160825/18 PD"/>
    <n v="6240"/>
    <s v="FP937CG"/>
    <s v="AMSA"/>
    <s v="RD"/>
  </r>
  <r>
    <s v="PADERNO DUGNANO"/>
    <x v="94"/>
    <s v="COMUNE DI PADERNO DUGNANO"/>
    <s v="ECONORD SPA"/>
    <s v="ECONORD SPA"/>
    <x v="6"/>
    <x v="6"/>
    <s v="A160814/18PD"/>
    <n v="3280"/>
    <s v="EN520RH"/>
    <s v="AMSA"/>
    <s v="RD"/>
  </r>
  <r>
    <s v="PADERNO DUGNANO"/>
    <x v="94"/>
    <s v="COMUNE DI PADERNO DUGNANO"/>
    <s v="ECONORD SPA"/>
    <s v="AMSA SPA"/>
    <x v="7"/>
    <x v="7"/>
    <s v="FIR000438/19"/>
    <n v="9860"/>
    <s v="FG958HV"/>
    <s v="AMSA"/>
    <s v="RD"/>
  </r>
  <r>
    <s v="PADERNO DUGNANO"/>
    <x v="94"/>
    <s v="COMUNE DI PADERNO DUGNANO - CDR"/>
    <s v="ECONORD SPA"/>
    <s v="ECONORD SPA"/>
    <x v="7"/>
    <x v="7"/>
    <s v="A160805/18PD"/>
    <n v="8580"/>
    <s v="FP937CG"/>
    <s v="AMSA"/>
    <s v="RD"/>
  </r>
  <r>
    <s v="PADERNO DUGNANO"/>
    <x v="94"/>
    <s v="COMUNE DI PADERNO DUGNANO"/>
    <s v="CARIS SERVIZI S.R.L"/>
    <s v="ECONORD SPA"/>
    <x v="8"/>
    <x v="8"/>
    <s v="A160827/18PD"/>
    <n v="10310"/>
    <s v="DW759DZ"/>
    <s v="AMSA"/>
    <s v="RD"/>
  </r>
  <r>
    <s v="PADERNO DUGNANO"/>
    <x v="94"/>
    <s v="COMUNE DI PADERNO DUGNANO"/>
    <s v="A2A AMBIENTE SPA - TERMOVALORIZZATORE SILLA 2"/>
    <s v="AMSA SPA"/>
    <x v="9"/>
    <x v="9"/>
    <s v="FIR000324/19"/>
    <n v="1320"/>
    <s v="FY207SE"/>
    <s v="AMSA"/>
    <s v="INDIFFERENZIATO"/>
  </r>
  <r>
    <s v="PADERNO DUGNANO"/>
    <x v="95"/>
    <s v="COMUNE DI PADERNO DUGNANO"/>
    <s v="A2A RECYCLING - VIA BELTRAMI"/>
    <s v="AMSA SPA"/>
    <x v="0"/>
    <x v="0"/>
    <s v="FIR000437/19"/>
    <n v="5040"/>
    <s v="FP814SC"/>
    <s v="AMSA"/>
    <s v="RD"/>
  </r>
  <r>
    <s v="PADERNO DUGNANO"/>
    <x v="95"/>
    <s v="COMUNE DI PADERNO DUGNANO"/>
    <s v="ECONORD SPA"/>
    <s v="AMSA SPA"/>
    <x v="2"/>
    <x v="2"/>
    <s v="FIR000434/19"/>
    <n v="4480"/>
    <s v="FR488FF"/>
    <s v="AMSA"/>
    <s v="RD"/>
  </r>
  <r>
    <s v="PADERNO DUGNANO"/>
    <x v="95"/>
    <s v="COMUNE DI PADERNO DUGNANO"/>
    <s v="AMSA SPA - TRASFERENZA - MUGGIANO"/>
    <s v="ECONORD SPA"/>
    <x v="3"/>
    <x v="3"/>
    <s v="A 160848/18 PD"/>
    <n v="5320"/>
    <s v="FP934CG"/>
    <s v="AMSA"/>
    <s v="RD"/>
  </r>
  <r>
    <s v="PADERNO DUGNANO"/>
    <x v="95"/>
    <s v="COMUNE DI PADERNO DUGNANO - CDR"/>
    <s v="ECOLEGNO BRIANZA SRL - via navedano"/>
    <s v="ECOLEGNO BRIANZA S.R.L."/>
    <x v="4"/>
    <x v="4"/>
    <s v="RIF1129136/18"/>
    <n v="11680"/>
    <m/>
    <s v="ECONORD"/>
    <s v="RD"/>
  </r>
  <r>
    <s v="PADERNO DUGNANO"/>
    <x v="95"/>
    <s v="COMUNE DI PADERNO DUGNANO"/>
    <s v="GRANDI IMPIANTI ECOLOGICI S.R.L. - via provinciale"/>
    <s v="ECONORD SPA - TURATE"/>
    <x v="16"/>
    <x v="16"/>
    <s v="A135069/19TU"/>
    <n v="160"/>
    <s v="EB615CF"/>
    <s v="ECONORD"/>
    <s v="RD"/>
  </r>
  <r>
    <s v="PADERNO DUGNANO"/>
    <x v="95"/>
    <s v="COMUNE DI PADERNO DUGNANO - CDR"/>
    <s v="GRANDI IMPIANTI ECOLOGICI S.R.L. - via provinciale"/>
    <s v="ECONORD SPA - TURATE"/>
    <x v="16"/>
    <x v="16"/>
    <s v="A134004/19TU"/>
    <n v="26"/>
    <s v="EB615CF"/>
    <s v="ECONORD"/>
    <s v="RD"/>
  </r>
  <r>
    <s v="PADERNO DUGNANO"/>
    <x v="95"/>
    <s v="COMUNE DI PADERNO DUGNANO"/>
    <s v="ECONORD SPA"/>
    <s v="ECONORD SPA"/>
    <x v="5"/>
    <x v="5"/>
    <s v="A160770/18PD"/>
    <n v="11260"/>
    <s v="FP934CG"/>
    <s v="AMSA"/>
    <s v="RD"/>
  </r>
  <r>
    <s v="PADERNO DUGNANO"/>
    <x v="95"/>
    <s v="COMUNE DI PADERNO DUGNANO"/>
    <s v="ECONORD SPA"/>
    <s v="ECONORD SPA"/>
    <x v="6"/>
    <x v="6"/>
    <s v="A160816/18PD"/>
    <n v="3780"/>
    <s v="EN520RH"/>
    <s v="AMSA"/>
    <s v="RD"/>
  </r>
  <r>
    <s v="PADERNO DUGNANO"/>
    <x v="95"/>
    <s v="COMUNE DI PADERNO DUGNANO"/>
    <s v="ECONORD SPA"/>
    <s v="AMSA SPA"/>
    <x v="7"/>
    <x v="7"/>
    <s v="FIR000439/19"/>
    <n v="6360"/>
    <s v="FG958HV"/>
    <s v="AMSA"/>
    <s v="RD"/>
  </r>
  <r>
    <s v="PADERNO DUGNANO"/>
    <x v="95"/>
    <s v="COMUNE DI PADERNO DUGNANO"/>
    <s v="A2A AMBIENTE SPA - TERMOVALORIZZATORE SILLA 2"/>
    <s v="AMSA SPA"/>
    <x v="9"/>
    <x v="9"/>
    <s v="FIR000426/19"/>
    <n v="15240"/>
    <s v="FR487FF"/>
    <s v="AMSA"/>
    <s v="INDIFFERENZIATO"/>
  </r>
  <r>
    <s v="PADERNO DUGNANO"/>
    <x v="95"/>
    <s v="COMUNE DI PADERNO DUGNANO"/>
    <s v="A2A AMBIENTE SPA - TERMOVALORIZZATORE SILLA 2"/>
    <s v="AMSA SPA"/>
    <x v="9"/>
    <x v="9"/>
    <s v="FIR 000431/19"/>
    <n v="14900"/>
    <s v="FR412FF"/>
    <s v="AMSA"/>
    <s v="INDIFFERENZIATO"/>
  </r>
  <r>
    <s v="PADERNO DUGNANO"/>
    <x v="96"/>
    <s v="COMUNE DI PADERNO DUGNANO"/>
    <s v="A2A RECYCLING - VIA BELTRAMI"/>
    <s v="AMSA SPA"/>
    <x v="0"/>
    <x v="0"/>
    <s v="FIR000441/19"/>
    <n v="6800"/>
    <s v="FP814SC"/>
    <s v="AMSA"/>
    <s v="RD"/>
  </r>
  <r>
    <s v="PADERNO DUGNANO"/>
    <x v="96"/>
    <s v="COMUNE DI PADERNO DUGNANO"/>
    <s v="A2A RECYCLING - VIA BELTRAMI"/>
    <s v="AMSA SPA"/>
    <x v="0"/>
    <x v="0"/>
    <s v="FIR000440/19"/>
    <n v="560"/>
    <s v="FY206SE"/>
    <s v="AMSA"/>
    <s v="RD"/>
  </r>
  <r>
    <s v="PADERNO DUGNANO"/>
    <x v="96"/>
    <s v="COMUNE DI PADERNO DUGNANO"/>
    <s v="A2A RECYCLING SRL - via f.lli beltrami"/>
    <s v="ECONORD SPA - PADERNO DUGNANO"/>
    <x v="1"/>
    <x v="1"/>
    <s v="A160808/18PD"/>
    <n v="2400"/>
    <s v="FL678XP"/>
    <s v="ECONORD"/>
    <s v="RD"/>
  </r>
  <r>
    <s v="PADERNO DUGNANO"/>
    <x v="96"/>
    <s v="COMUNE DI PADERNO DUGNANO"/>
    <s v="ECONORD SPA"/>
    <s v="AMSA SPA"/>
    <x v="2"/>
    <x v="2"/>
    <s v="FIR000435/19"/>
    <n v="4800"/>
    <s v="FR488FF"/>
    <s v="AMSA"/>
    <s v="RD"/>
  </r>
  <r>
    <s v="PADERNO DUGNANO"/>
    <x v="96"/>
    <s v="COMUNE DI PADERNO DUGNANO"/>
    <s v="AMSA SPA - TRASFERENZA - MUGGIANO"/>
    <s v="ECONORD SPA"/>
    <x v="3"/>
    <x v="3"/>
    <s v="A 160849/18 PD"/>
    <n v="7330"/>
    <s v="FP934CG"/>
    <s v="AMSA"/>
    <s v="RD"/>
  </r>
  <r>
    <s v="PADERNO DUGNANO"/>
    <x v="96"/>
    <s v="COMUNE DI PADERNO DUGNANO"/>
    <s v="ECONORD SPA"/>
    <s v="ECONORD SPA"/>
    <x v="6"/>
    <x v="6"/>
    <s v="A160817/18PD"/>
    <n v="5520"/>
    <s v="FM766WR"/>
    <s v="AMSA"/>
    <s v="RD"/>
  </r>
  <r>
    <s v="PADERNO DUGNANO"/>
    <x v="96"/>
    <s v="COMUNE DI PADERNO DUGNANO"/>
    <s v="ECONORD SPA"/>
    <s v="ECONORD SPA"/>
    <x v="6"/>
    <x v="6"/>
    <s v="A160815/18PD"/>
    <n v="4060"/>
    <s v="EN520RH"/>
    <s v="AMSA"/>
    <s v="RD"/>
  </r>
  <r>
    <s v="PADERNO DUGNANO"/>
    <x v="96"/>
    <s v="COMUNE DI PADERNO DUGNANO"/>
    <s v="ECONORD SPA"/>
    <s v="AMSA SPA"/>
    <x v="7"/>
    <x v="7"/>
    <s v="FIR000442/19"/>
    <n v="7700"/>
    <s v="FG958HV"/>
    <s v="AMSA"/>
    <s v="RD"/>
  </r>
  <r>
    <s v="PADERNO DUGNANO"/>
    <x v="96"/>
    <s v="COMUNE DI PADERNO DUGNANO"/>
    <s v="CARIS SERVIZI S.R.L"/>
    <s v="ECONORD SPA"/>
    <x v="8"/>
    <x v="8"/>
    <s v="A160828/18PD"/>
    <n v="8850"/>
    <s v="DW759DZ"/>
    <s v="AMSA"/>
    <s v="RD"/>
  </r>
  <r>
    <s v="PADERNO DUGNANO"/>
    <x v="96"/>
    <s v="COMUNE DI PADERNO DUGNANO - CDR"/>
    <s v="CARIS SERVIZI S.R.L"/>
    <s v="ECONORD SPA"/>
    <x v="8"/>
    <x v="8"/>
    <s v="A160668/18PD"/>
    <n v="2440"/>
    <s v="FP934CG"/>
    <s v="AMSA"/>
    <s v="RD"/>
  </r>
  <r>
    <s v="PADERNO DUGNANO"/>
    <x v="96"/>
    <s v="COMUNE DI PADERNO DUGNANO"/>
    <s v="A2A AMBIENTE SPA - TERMOVALORIZZATORE SILLA 2"/>
    <s v="AMSA SPA"/>
    <x v="9"/>
    <x v="9"/>
    <s v="FIR000432/19"/>
    <n v="9680"/>
    <s v="FR412FF"/>
    <s v="AMSA"/>
    <s v="INDIFFERENZIATO"/>
  </r>
  <r>
    <s v="PADERNO DUGNANO"/>
    <x v="96"/>
    <s v="COMUNE DI PADERNO DUGNANO"/>
    <s v="A2A AMBIENTE SPA - TERMOVALORIZZATORE SILLA 2"/>
    <s v="AMSA SPA"/>
    <x v="9"/>
    <x v="9"/>
    <s v="FIR000416/19"/>
    <n v="460"/>
    <s v="FY206SE"/>
    <s v="AMSA"/>
    <s v="INDIFFERENZIATO"/>
  </r>
  <r>
    <s v="PADERNO DUGNANO"/>
    <x v="97"/>
    <s v="COMUNE DI PADERNO DUGNANO"/>
    <s v="A2A RECYCLING - VIA BELTRAMI"/>
    <s v="AMSA SPA"/>
    <x v="0"/>
    <x v="0"/>
    <s v="FIR000445/19"/>
    <n v="5480"/>
    <s v="FP814SC"/>
    <s v="AMSA"/>
    <s v="RD"/>
  </r>
  <r>
    <s v="PADERNO DUGNANO"/>
    <x v="97"/>
    <s v="COMUNE DI PADERNO DUGNANO"/>
    <s v="A2A RECYCLING SRL - via f.lli beltrami"/>
    <s v="ECONORD SPA - PADERNO DUGNANO"/>
    <x v="1"/>
    <x v="1"/>
    <s v="A160809/18PD"/>
    <n v="5120"/>
    <s v="EK 064 ZB"/>
    <s v="ECONORD"/>
    <s v="RD"/>
  </r>
  <r>
    <s v="PADERNO DUGNANO"/>
    <x v="97"/>
    <s v="COMUNE DI PADERNO DUGNANO"/>
    <s v="AMSA SPA - TRASFERENZA - MUGGIANO"/>
    <s v="ECONORD SPA"/>
    <x v="3"/>
    <x v="3"/>
    <s v="A 160850/18 PD"/>
    <n v="9790"/>
    <s v="FP934CG"/>
    <s v="AMSA"/>
    <s v="RD"/>
  </r>
  <r>
    <s v="PADERNO DUGNANO"/>
    <x v="97"/>
    <s v="COMUNE DI PADERNO DUGNANO"/>
    <s v="ECONORD SPA"/>
    <s v="ECONORD SPA"/>
    <x v="6"/>
    <x v="6"/>
    <s v="A160838/18PD"/>
    <n v="5300"/>
    <s v="EN520RH"/>
    <s v="AMSA"/>
    <s v="RD"/>
  </r>
  <r>
    <s v="PADERNO DUGNANO"/>
    <x v="97"/>
    <s v="COMUNE DI PADERNO DUGNANO"/>
    <s v="ECONORD SPA"/>
    <s v="AMSA SPA"/>
    <x v="7"/>
    <x v="7"/>
    <s v="FIR000447/19"/>
    <n v="6740"/>
    <s v="FG958HV"/>
    <s v="AMSA"/>
    <s v="RD"/>
  </r>
  <r>
    <s v="PADERNO DUGNANO"/>
    <x v="97"/>
    <s v="COMUNE DI PADERNO DUGNANO"/>
    <s v="CARIS SERVIZI S.R.L"/>
    <s v="ECONORD SPA"/>
    <x v="8"/>
    <x v="8"/>
    <s v="A160854/18PD"/>
    <n v="4570"/>
    <s v="DW759DZ"/>
    <s v="AMSA"/>
    <s v="RD"/>
  </r>
  <r>
    <s v="PADERNO DUGNANO"/>
    <x v="97"/>
    <s v="COMUNE DI PADERNO DUGNANO"/>
    <s v="A2A AMBIENTE SPA - TERMOVALORIZZATORE SILLA 2"/>
    <s v="AMSA SPA"/>
    <x v="9"/>
    <x v="9"/>
    <s v="FIR000433/19"/>
    <n v="15540"/>
    <s v="FR487FF"/>
    <s v="AMSA"/>
    <s v="INDIFFERENZIATO"/>
  </r>
  <r>
    <s v="PADERNO DUGNANO"/>
    <x v="97"/>
    <s v="COMUNE DI PADERNO DUGNANO"/>
    <s v="A2A AMBIENTE SPA - TERMOVALORIZZATORE SILLA 2"/>
    <s v="ECONORD SPA"/>
    <x v="9"/>
    <x v="9"/>
    <s v="A160724/18"/>
    <n v="8020"/>
    <s v="EK985KT"/>
    <s v="AMSA"/>
    <s v="INDIFFERENZIATO"/>
  </r>
  <r>
    <s v="PADERNO DUGNANO"/>
    <x v="98"/>
    <s v="COMUNE DI PADERNO DUGNANO"/>
    <s v="A2A RECYCLING - VIA BELTRAMI"/>
    <s v="AMSA SPA"/>
    <x v="0"/>
    <x v="0"/>
    <s v="FIR000449/19"/>
    <n v="4380"/>
    <s v="FP814SC"/>
    <s v="AMSA"/>
    <s v="RD"/>
  </r>
  <r>
    <s v="PADERNO DUGNANO"/>
    <x v="98"/>
    <s v="COMUNE DI PADERNO DUGNANO"/>
    <s v="ECONORD SPA"/>
    <s v="AMSA SPA"/>
    <x v="2"/>
    <x v="2"/>
    <s v="FIR000446/19"/>
    <n v="5260"/>
    <s v="FR488FF"/>
    <s v="AMSA"/>
    <s v="RD"/>
  </r>
  <r>
    <s v="PADERNO DUGNANO"/>
    <x v="98"/>
    <s v="COMUNE DI PADERNO DUGNANO"/>
    <s v="AMSA SPA - TRASFERENZA - MUGGIANO"/>
    <s v="ECONORD SPA"/>
    <x v="3"/>
    <x v="3"/>
    <s v="A 160851/18 PD"/>
    <n v="7210"/>
    <s v="FP937CG"/>
    <s v="AMSA"/>
    <s v="RD"/>
  </r>
  <r>
    <s v="PADERNO DUGNANO"/>
    <x v="98"/>
    <s v="COMUNE DI PADERNO DUGNANO"/>
    <s v="ECONORD SPA"/>
    <s v="ECONORD SPA"/>
    <x v="6"/>
    <x v="6"/>
    <s v="A160839/18PD"/>
    <n v="4540"/>
    <s v="FM766WR"/>
    <s v="AMSA"/>
    <s v="RD"/>
  </r>
  <r>
    <s v="PADERNO DUGNANO"/>
    <x v="98"/>
    <s v="COMUNE DI PADERNO DUGNANO"/>
    <s v="ECONORD SPA"/>
    <s v="ECONORD SPA"/>
    <x v="6"/>
    <x v="6"/>
    <s v="A160840/18PD"/>
    <n v="2760"/>
    <s v="EN520RH"/>
    <s v="AMSA"/>
    <s v="RD"/>
  </r>
  <r>
    <s v="PADERNO DUGNANO"/>
    <x v="98"/>
    <s v="COMUNE DI PADERNO DUGNANO"/>
    <s v="ECONORD SPA"/>
    <s v="AMSA SPA"/>
    <x v="7"/>
    <x v="7"/>
    <s v="FIR000451/19"/>
    <n v="6880"/>
    <s v="FG958HV"/>
    <s v="AMSA"/>
    <s v="RD"/>
  </r>
  <r>
    <s v="PADERNO DUGNANO"/>
    <x v="98"/>
    <s v="COMUNE DI PADERNO DUGNANO - CDR"/>
    <s v="ECONORD SPA"/>
    <s v="ECONORD SPA"/>
    <x v="7"/>
    <x v="7"/>
    <s v="A160830/18PD"/>
    <n v="11900"/>
    <s v="FP937CG"/>
    <s v="AMSA"/>
    <s v="RD"/>
  </r>
  <r>
    <s v="PADERNO DUGNANO"/>
    <x v="98"/>
    <s v="COMUNE DI PADERNO DUGNANO"/>
    <s v="A2A AMBIENTE SPA - TERMOVALORIZZATORE SILLA 2"/>
    <s v="AMSA SPA"/>
    <x v="9"/>
    <x v="9"/>
    <s v="FIR000443/19"/>
    <n v="12620"/>
    <s v="FR487FF"/>
    <s v="AMSA"/>
    <s v="INDIFFERENZIATO"/>
  </r>
  <r>
    <s v="PADERNO DUGNANO"/>
    <x v="98"/>
    <s v="COMUNE DI PADERNO DUGNANO"/>
    <s v="A2A AMBIENTE SPA - TERMOVALORIZZATORE SILLA 2"/>
    <s v="AMSA SPA"/>
    <x v="9"/>
    <x v="9"/>
    <s v="FIR000444/19"/>
    <n v="14520"/>
    <s v="FR412FF"/>
    <s v="AMSA"/>
    <s v="INDIFFERENZIATO"/>
  </r>
  <r>
    <s v="PADERNO DUGNANO"/>
    <x v="99"/>
    <s v="COMUNE DI PADERNO DUGNANO"/>
    <s v="A2A RECYCLING - VIA BELTRAMI"/>
    <s v="AMSA SPA"/>
    <x v="0"/>
    <x v="0"/>
    <s v="FIR000453/19"/>
    <n v="4000"/>
    <s v="FP814SC"/>
    <s v="AMSA"/>
    <s v="RD"/>
  </r>
  <r>
    <s v="PADERNO DUGNANO"/>
    <x v="99"/>
    <s v="COMUNE DI PADERNO DUGNANO - CDR"/>
    <s v="A2A RECYCLING SRL - via f.lli beltrami"/>
    <s v="ECONORD SPA - PADERNO DUGNANO"/>
    <x v="0"/>
    <x v="0"/>
    <s v="A160806/18PD"/>
    <n v="3680"/>
    <s v="FP934CG"/>
    <s v="ECONORD"/>
    <s v="RD"/>
  </r>
  <r>
    <s v="PADERNO DUGNANO"/>
    <x v="99"/>
    <s v="COMUNE DI PADERNO DUGNANO"/>
    <s v="AMSA SPA - TRASFERENZA - MUGGIANO"/>
    <s v="ECONORD SPA"/>
    <x v="3"/>
    <x v="3"/>
    <s v="A 160853/18 PD"/>
    <n v="6940"/>
    <s v="FP934CG"/>
    <s v="AMSA"/>
    <s v="RD"/>
  </r>
  <r>
    <s v="PADERNO DUGNANO"/>
    <x v="99"/>
    <s v="COMUNE DI PADERNO DUGNANO"/>
    <s v="ECONORD SPA"/>
    <s v="ECONORD SPA"/>
    <x v="6"/>
    <x v="6"/>
    <s v="A160841/18PD"/>
    <n v="5920"/>
    <s v="EN520RH"/>
    <s v="AMSA"/>
    <s v="RD"/>
  </r>
  <r>
    <s v="PADERNO DUGNANO"/>
    <x v="99"/>
    <s v="COMUNE DI PADERNO DUGNANO"/>
    <s v="ECONORD SPA"/>
    <s v="AMSA SPA"/>
    <x v="7"/>
    <x v="7"/>
    <s v="FIR000454/19"/>
    <n v="10360"/>
    <s v="FG958HV"/>
    <s v="AMSA"/>
    <s v="RD"/>
  </r>
  <r>
    <s v="PADERNO DUGNANO"/>
    <x v="99"/>
    <s v="COMUNE DI PADERNO DUGNANO - CDR"/>
    <s v="CARIS SERVIZI S.R.L"/>
    <s v="ECONORD SPA"/>
    <x v="8"/>
    <x v="8"/>
    <s v="A160669/18PD"/>
    <n v="3220"/>
    <s v="FP934CG"/>
    <s v="AMSA"/>
    <s v="RD"/>
  </r>
  <r>
    <s v="PADERNO DUGNANO"/>
    <x v="99"/>
    <s v="COMUNE DI PADERNO DUGNANO"/>
    <s v="A2A AMBIENTE SPA - TERMOVALORIZZATORE SILLA 2"/>
    <s v="AMSA SPA"/>
    <x v="9"/>
    <x v="9"/>
    <s v="FIR000448/19"/>
    <n v="11240"/>
    <s v="FR412FF"/>
    <s v="AMSA"/>
    <s v="INDIFFERENZIATO"/>
  </r>
  <r>
    <s v="PADERNO DUGNANO"/>
    <x v="100"/>
    <s v="COMUNE DI PADERNO DUGNANO"/>
    <s v="A2A RECYCLING - VIA BELTRAMI"/>
    <s v="AMSA SPA"/>
    <x v="0"/>
    <x v="0"/>
    <s v="FIR000461/19"/>
    <n v="3760"/>
    <s v="FP814SC"/>
    <s v="AMSA"/>
    <s v="RD"/>
  </r>
  <r>
    <s v="PADERNO DUGNANO"/>
    <x v="100"/>
    <s v="COMUNE DI PADERNO DUGNANO"/>
    <s v="A2A RECYCLING SRL - via f.lli beltrami"/>
    <s v="ECONORD SPA - PADERNO DUGNANO"/>
    <x v="1"/>
    <x v="1"/>
    <s v="A160860/18PD"/>
    <n v="2520"/>
    <s v="FL 678 XP"/>
    <s v="ECONORD"/>
    <s v="RD"/>
  </r>
  <r>
    <s v="PADERNO DUGNANO"/>
    <x v="100"/>
    <s v="COMUNE DI PADERNO DUGNANO"/>
    <s v="ECONORD SPA"/>
    <s v="AMSA SPA"/>
    <x v="2"/>
    <x v="2"/>
    <s v="FIR000450/19"/>
    <n v="5500"/>
    <s v="FR488FF"/>
    <s v="AMSA"/>
    <s v="RD"/>
  </r>
  <r>
    <s v="PADERNO DUGNANO"/>
    <x v="100"/>
    <s v="COMUNE DI PADERNO DUGNANO"/>
    <s v="AMSA SPA - TRASFERENZA - MUGGIANO"/>
    <s v="ECONORD SPA"/>
    <x v="3"/>
    <x v="3"/>
    <s v="A 160874/18 PD"/>
    <n v="5880"/>
    <s v="FP934CG"/>
    <s v="AMSA"/>
    <s v="RD"/>
  </r>
  <r>
    <s v="PADERNO DUGNANO"/>
    <x v="100"/>
    <s v="COMUNE DI PADERNO DUGNANO - CDR"/>
    <s v="ECOLEGNO BRIANZA SRL - via navedano"/>
    <s v="TRASPORTI DELTA SRL"/>
    <x v="4"/>
    <x v="4"/>
    <s v="FIR149603/18"/>
    <n v="10120"/>
    <m/>
    <s v="ECONORD"/>
    <s v="RD"/>
  </r>
  <r>
    <s v="PADERNO DUGNANO"/>
    <x v="100"/>
    <s v="COMUNE DI PADERNO DUGNANO"/>
    <s v="ECONORD SPA"/>
    <s v="ECONORD SPA"/>
    <x v="6"/>
    <x v="6"/>
    <s v="A160842/18PD"/>
    <n v="4640"/>
    <s v="EN520RH"/>
    <s v="AMSA"/>
    <s v="RD"/>
  </r>
  <r>
    <s v="PADERNO DUGNANO"/>
    <x v="100"/>
    <s v="COMUNE DI PADERNO DUGNANO"/>
    <s v="ECONORD SPA"/>
    <s v="AMSA SPA"/>
    <x v="7"/>
    <x v="7"/>
    <s v="FIR000464/19"/>
    <n v="9720"/>
    <s v="FG958HV"/>
    <s v="AMSA"/>
    <s v="RD"/>
  </r>
  <r>
    <s v="PADERNO DUGNANO"/>
    <x v="100"/>
    <s v="COMUNE DI PADERNO DUGNANO - CDR"/>
    <s v="ECONORD SPA"/>
    <s v="ECONORD SPA"/>
    <x v="7"/>
    <x v="7"/>
    <s v="A160831/18PD"/>
    <n v="6380"/>
    <s v="FP934CG"/>
    <s v="AMSA"/>
    <s v="RD"/>
  </r>
  <r>
    <s v="PADERNO DUGNANO"/>
    <x v="100"/>
    <s v="COMUNE DI PADERNO DUGNANO"/>
    <s v="CARIS SERVIZI S.R.L"/>
    <s v="ECONORD SPA"/>
    <x v="8"/>
    <x v="8"/>
    <s v="A160855/18PD"/>
    <n v="10660"/>
    <s v="DW759DZ"/>
    <s v="AMSA"/>
    <s v="RD"/>
  </r>
  <r>
    <s v="PADERNO DUGNANO"/>
    <x v="100"/>
    <s v="COMUNE DI PADERNO DUGNANO - CDR"/>
    <s v="CARIS SERVIZI S.R.L"/>
    <s v="ECONORD SPA"/>
    <x v="8"/>
    <x v="8"/>
    <s v="A160670/18PD"/>
    <n v="2640"/>
    <s v="FP934CG"/>
    <s v="AMSA"/>
    <s v="RD"/>
  </r>
  <r>
    <s v="PADERNO DUGNANO"/>
    <x v="100"/>
    <s v="COMUNE DI PADERNO DUGNANO"/>
    <s v="A2A AMBIENTE SPA - TERMOVALORIZZATORE SILLA 2"/>
    <s v="AMSA SPA"/>
    <x v="9"/>
    <x v="9"/>
    <s v="FIR000452/19"/>
    <n v="15200"/>
    <s v="FR487FF"/>
    <s v="AMSA"/>
    <s v="INDIFFERENZIATO"/>
  </r>
  <r>
    <s v="PADERNO DUGNANO"/>
    <x v="100"/>
    <s v="COMUNE DI PADERNO DUGNANO"/>
    <s v="A2A AMBIENTE SPA - TERMOVALORIZZATORE SILLA 2"/>
    <s v="AMSA SPA"/>
    <x v="9"/>
    <x v="9"/>
    <s v="FIR000325/19"/>
    <n v="3320"/>
    <s v="FY206SE"/>
    <s v="AMSA"/>
    <s v="INDIFFERENZIATO"/>
  </r>
  <r>
    <s v="PADERNO DUGNANO"/>
    <x v="100"/>
    <s v="COMUNE DI PADERNO DUGNANO"/>
    <s v="A2A AMBIENTE SPA - TERMOVALORIZZATORE SILLA 2"/>
    <s v="AMSA SPA"/>
    <x v="9"/>
    <x v="9"/>
    <s v="FIR000455/19"/>
    <n v="9100"/>
    <s v="FR412FF"/>
    <s v="AMSA"/>
    <s v="INDIFFERENZIATO"/>
  </r>
  <r>
    <s v="PADERNO DUGNANO"/>
    <x v="101"/>
    <s v="COMUNE DI PADERNO DUGNANO"/>
    <s v="A2A RECYCLING - VIA BELTRAMI"/>
    <s v="AMSA SPA"/>
    <x v="0"/>
    <x v="0"/>
    <s v="FIR000462/19"/>
    <n v="5600"/>
    <s v="FP814SC"/>
    <s v="AMSA"/>
    <s v="RD"/>
  </r>
  <r>
    <s v="PADERNO DUGNANO"/>
    <x v="101"/>
    <s v="COMUNE DI PADERNO DUGNANO"/>
    <s v="ECONORD SPA"/>
    <s v="AMSA SPA"/>
    <x v="2"/>
    <x v="2"/>
    <s v="FIR000459/19"/>
    <n v="5040"/>
    <s v="FR488FF"/>
    <s v="AMSA"/>
    <s v="RD"/>
  </r>
  <r>
    <s v="PADERNO DUGNANO"/>
    <x v="101"/>
    <s v="COMUNE DI PADERNO DUGNANO"/>
    <s v="AMSA SPA - TRASFERENZA - MUGGIANO"/>
    <s v="ECONORD SPA"/>
    <x v="3"/>
    <x v="3"/>
    <s v="A 160875/18 PD"/>
    <n v="6360"/>
    <s v="FP934CG"/>
    <s v="AMSA"/>
    <s v="RD"/>
  </r>
  <r>
    <s v="PADERNO DUGNANO"/>
    <x v="101"/>
    <s v="COMUNE DI PADERNO DUGNANO - CDR"/>
    <s v="NICKEL STEEL ECOLOGY SRL - via m. d'antona"/>
    <s v="NICKEL STEEL ECOLOGY S.R.L."/>
    <x v="13"/>
    <x v="13"/>
    <s v="DUA647837/2020"/>
    <n v="8000"/>
    <m/>
    <s v="ECONORD"/>
    <s v="RD"/>
  </r>
  <r>
    <s v="PADERNO DUGNANO"/>
    <x v="101"/>
    <s v="COMUNE DI PADERNO DUGNANO"/>
    <s v="ECONORD SPA"/>
    <s v="ECONORD SPA"/>
    <x v="6"/>
    <x v="6"/>
    <s v="A160866/18PD"/>
    <n v="4900"/>
    <s v="EN520RH"/>
    <s v="AMSA"/>
    <s v="RD"/>
  </r>
  <r>
    <s v="PADERNO DUGNANO"/>
    <x v="101"/>
    <s v="COMUNE DI PADERNO DUGNANO - CDR"/>
    <s v="ECONORD SPA"/>
    <s v="ECONORD SPA"/>
    <x v="6"/>
    <x v="6"/>
    <s v="A160833/18PD"/>
    <n v="5960"/>
    <s v="FP934CG"/>
    <s v="AMSA"/>
    <s v="RD"/>
  </r>
  <r>
    <s v="PADERNO DUGNANO"/>
    <x v="101"/>
    <s v="COMUNE DI PADERNO DUGNANO"/>
    <s v="ECONORD SPA"/>
    <s v="AMSA SPA"/>
    <x v="7"/>
    <x v="7"/>
    <s v="FIR000465/19"/>
    <n v="8520"/>
    <s v="FG958HV"/>
    <s v="AMSA"/>
    <s v="RD"/>
  </r>
  <r>
    <s v="PADERNO DUGNANO"/>
    <x v="101"/>
    <s v="COMUNE DI PADERNO DUGNANO"/>
    <s v="CARIS SERVIZI S.R.L"/>
    <s v="ECONORD SPA"/>
    <x v="8"/>
    <x v="8"/>
    <s v="A16881/18PD"/>
    <n v="6870"/>
    <s v="DW759DZ"/>
    <s v="AMSA"/>
    <s v="RD"/>
  </r>
  <r>
    <s v="PADERNO DUGNANO"/>
    <x v="101"/>
    <s v="COMUNE DI PADERNO DUGNANO - CDR"/>
    <s v="CAVA FUSI SRL - ambito territoriale estrattivo g4"/>
    <s v="ECONORD SPA - PADERNO DUGNANO"/>
    <x v="14"/>
    <x v="14"/>
    <s v="A160714/18PD"/>
    <n v="9240"/>
    <s v="FP934CG"/>
    <s v="ECONORD"/>
    <s v="RD"/>
  </r>
  <r>
    <s v="PADERNO DUGNANO"/>
    <x v="101"/>
    <s v="COMUNE DI PADERNO DUGNANO"/>
    <s v="A2A AMBIENTE SPA - TERMOVALORIZZATORE SILLA 2"/>
    <s v="AMSA SPA"/>
    <x v="9"/>
    <x v="9"/>
    <s v="FIR000458/19"/>
    <n v="15580"/>
    <s v="FR487FF"/>
    <s v="AMSA"/>
    <s v="INDIFFERENZIATO"/>
  </r>
  <r>
    <s v="PADERNO DUGNANO"/>
    <x v="102"/>
    <s v="COMUNE DI PADERNO DUGNANO"/>
    <s v="A2A RECYCLING - VIA BELTRAMI"/>
    <s v="AMSA SPA"/>
    <x v="0"/>
    <x v="0"/>
    <s v="FIR000467/19"/>
    <n v="6640"/>
    <s v="FP814SC"/>
    <s v="AMSA"/>
    <s v="RD"/>
  </r>
  <r>
    <s v="PADERNO DUGNANO"/>
    <x v="102"/>
    <s v="COMUNE DI PADERNO DUGNANO"/>
    <s v="A2A RECYCLING - VIA BELTRAMI"/>
    <s v="AMSA SPA"/>
    <x v="0"/>
    <x v="0"/>
    <s v="FIR000463/19"/>
    <n v="420"/>
    <s v="EC006TP"/>
    <s v="AMSA"/>
    <s v="RD"/>
  </r>
  <r>
    <s v="PADERNO DUGNANO"/>
    <x v="102"/>
    <s v="COMUNE DI PADERNO DUGNANO"/>
    <s v="A2A RECYCLING SRL - via f.lli beltrami"/>
    <s v="ECONORD SPA - PADERNO DUGNANO"/>
    <x v="1"/>
    <x v="1"/>
    <s v="A160861/18PD"/>
    <n v="2720"/>
    <s v="FL678XP"/>
    <s v="ECONORD"/>
    <s v="RD"/>
  </r>
  <r>
    <s v="PADERNO DUGNANO"/>
    <x v="102"/>
    <s v="COMUNE DI PADERNO DUGNANO"/>
    <s v="A2A RECYCLING SRL - via f.lli beltrami"/>
    <s v="ECONORD SPA - PADERNO DUGNANO"/>
    <x v="1"/>
    <x v="1"/>
    <s v="A160862/18PD"/>
    <n v="4520"/>
    <s v="EK064ZB"/>
    <s v="ECONORD"/>
    <s v="RD"/>
  </r>
  <r>
    <s v="PADERNO DUGNANO"/>
    <x v="102"/>
    <s v="COMUNE DI PADERNO DUGNANO"/>
    <s v="ECONORD SPA"/>
    <s v="AMSA SPA"/>
    <x v="2"/>
    <x v="2"/>
    <s v="FIR000460/19"/>
    <n v="4660"/>
    <s v="FR488FF"/>
    <s v="AMSA"/>
    <s v="RD"/>
  </r>
  <r>
    <s v="PADERNO DUGNANO"/>
    <x v="102"/>
    <s v="COMUNE DI PADERNO DUGNANO"/>
    <s v="AMSA SPA - TRASFERENZA - MUGGIANO"/>
    <s v="ECONORD SPA"/>
    <x v="3"/>
    <x v="3"/>
    <s v="A 160876/18 PD"/>
    <n v="7440"/>
    <s v="FP934CG"/>
    <s v="AMSA"/>
    <s v="RD"/>
  </r>
  <r>
    <s v="PADERNO DUGNANO"/>
    <x v="102"/>
    <s v="COMUNE DI PADERNO DUGNANO - CDR"/>
    <s v="ECOLEGNO BRIANZA SRL - via navedano"/>
    <s v="ECOLEGNO BRIANZA S.R.L."/>
    <x v="4"/>
    <x v="4"/>
    <s v="RIF1129137/18"/>
    <n v="11180"/>
    <m/>
    <s v="ECONORD"/>
    <s v="RD"/>
  </r>
  <r>
    <s v="PADERNO DUGNANO"/>
    <x v="102"/>
    <s v="COMUNE DI PADERNO DUGNANO"/>
    <s v="ECONORD SPA"/>
    <s v="ECONORD SPA"/>
    <x v="5"/>
    <x v="5"/>
    <s v="A160829/18PD"/>
    <n v="6000"/>
    <s v="FP934CG"/>
    <s v="AMSA"/>
    <s v="RD"/>
  </r>
  <r>
    <s v="PADERNO DUGNANO"/>
    <x v="102"/>
    <s v="COMUNE DI PADERNO DUGNANO"/>
    <s v="ECONORD SPA"/>
    <s v="ECONORD SPA"/>
    <x v="6"/>
    <x v="6"/>
    <s v="A160867/18PD"/>
    <n v="5860"/>
    <s v="EN520RH"/>
    <s v="AMSA"/>
    <s v="RD"/>
  </r>
  <r>
    <s v="PADERNO DUGNANO"/>
    <x v="102"/>
    <s v="COMUNE DI PADERNO DUGNANO"/>
    <s v="ECONORD SPA"/>
    <s v="ECONORD SPA"/>
    <x v="6"/>
    <x v="6"/>
    <s v="A160843/18PD"/>
    <n v="6420"/>
    <s v="FM766WR"/>
    <s v="AMSA"/>
    <s v="RD"/>
  </r>
  <r>
    <s v="PADERNO DUGNANO"/>
    <x v="102"/>
    <s v="COMUNE DI PADERNO DUGNANO"/>
    <s v="ECONORD SPA"/>
    <s v="AMSA SPA"/>
    <x v="7"/>
    <x v="7"/>
    <s v="FIR000468/19"/>
    <n v="8000"/>
    <s v="FG958HV"/>
    <s v="AMSA"/>
    <s v="RD"/>
  </r>
  <r>
    <s v="PADERNO DUGNANO"/>
    <x v="102"/>
    <s v="COMUNE DI PADERNO DUGNANO"/>
    <s v="CARIS SERVIZI S.R.L"/>
    <s v="ECONORD SPA"/>
    <x v="8"/>
    <x v="8"/>
    <s v="A160882/18PD"/>
    <n v="6050"/>
    <s v="DW759DZ"/>
    <s v="AMSA"/>
    <s v="RD"/>
  </r>
  <r>
    <s v="PADERNO DUGNANO"/>
    <x v="102"/>
    <s v="COMUNE DI PADERNO DUGNANO"/>
    <s v="A2A AMBIENTE SPA - TERMOVALORIZZATORE SILLA 2"/>
    <s v="ECONORD SPA"/>
    <x v="9"/>
    <x v="9"/>
    <s v="A160846/18"/>
    <n v="6640"/>
    <s v="EK985KT"/>
    <s v="AMSA"/>
    <s v="INDIFFERENZIATO"/>
  </r>
  <r>
    <s v="PADERNO DUGNANO"/>
    <x v="102"/>
    <s v="COMUNE DI PADERNO DUGNANO"/>
    <s v="A2A AMBIENTE SPA - TERMOVALORIZZATORE SILLA 2"/>
    <s v="AMSA SPA"/>
    <x v="9"/>
    <x v="9"/>
    <s v="FIR000457/19"/>
    <n v="15340"/>
    <s v="FR412FF"/>
    <s v="AMSA"/>
    <s v="INDIFFERENZIATO"/>
  </r>
  <r>
    <s v="PADERNO DUGNANO"/>
    <x v="103"/>
    <s v="COMUNE DI PADERNO DUGNANO"/>
    <s v="A2A RECYCLING - VIA BELTRAMI"/>
    <s v="AMSA SPA"/>
    <x v="0"/>
    <x v="0"/>
    <s v="FIR000470/19"/>
    <n v="5320"/>
    <s v="FP814SC"/>
    <s v="AMSA"/>
    <s v="RD"/>
  </r>
  <r>
    <s v="PADERNO DUGNANO"/>
    <x v="103"/>
    <s v="COMUNE DI PADERNO DUGNANO"/>
    <s v="AMSA SPA - TRASFERENZA - MUGGIANO"/>
    <s v="ECONORD SPA"/>
    <x v="3"/>
    <x v="3"/>
    <s v="A 160877/18 PD"/>
    <n v="9900"/>
    <s v="FP937CG"/>
    <s v="AMSA"/>
    <s v="RD"/>
  </r>
  <r>
    <s v="PADERNO DUGNANO"/>
    <x v="103"/>
    <s v="COMUNE DI PADERNO DUGNANO"/>
    <s v="ECONORD SPA"/>
    <s v="ECONORD SPA"/>
    <x v="6"/>
    <x v="6"/>
    <s v="A160869/18PD"/>
    <n v="3760"/>
    <s v="EN520RH"/>
    <s v="AMSA"/>
    <s v="RD"/>
  </r>
  <r>
    <s v="PADERNO DUGNANO"/>
    <x v="103"/>
    <s v="COMUNE DI PADERNO DUGNANO"/>
    <s v="ECONORD SPA"/>
    <s v="ECONORD SPA"/>
    <x v="6"/>
    <x v="6"/>
    <s v="A160868/18PD"/>
    <n v="4480"/>
    <s v="FM766WR"/>
    <s v="AMSA"/>
    <s v="RD"/>
  </r>
  <r>
    <s v="PADERNO DUGNANO"/>
    <x v="103"/>
    <s v="COMUNE DI PADERNO DUGNANO"/>
    <s v="ECONORD SPA"/>
    <s v="AMSA SPA"/>
    <x v="7"/>
    <x v="7"/>
    <s v="FIR000472/19"/>
    <n v="6500"/>
    <s v="FG958HV"/>
    <s v="AMSA"/>
    <s v="RD"/>
  </r>
  <r>
    <s v="PADERNO DUGNANO"/>
    <x v="103"/>
    <s v="COMUNE DI PADERNO DUGNANO"/>
    <s v="A2A AMBIENTE SPA - TERMOVALORIZZATORE SILLA 2"/>
    <s v="AMSA SPA"/>
    <x v="9"/>
    <x v="9"/>
    <s v="FIR000326/19"/>
    <n v="1000"/>
    <s v="FY206SE"/>
    <s v="AMSA"/>
    <s v="INDIFFERENZIATO"/>
  </r>
  <r>
    <s v="PADERNO DUGNANO"/>
    <x v="103"/>
    <s v="COMUNE DI PADERNO DUGNANO"/>
    <s v="A2A AMBIENTE SPA - TERMOVALORIZZATORE SILLA 2"/>
    <s v="AMSA SPA"/>
    <x v="9"/>
    <x v="9"/>
    <s v="FIR000456/19"/>
    <n v="15460"/>
    <s v="FR487FF"/>
    <s v="AMSA"/>
    <s v="INDIFFERENZIATO"/>
  </r>
  <r>
    <s v="PADERNO DUGNANO"/>
    <x v="103"/>
    <s v="COMUNE DI PADERNO DUGNANO"/>
    <s v="A2A AMBIENTE SPA - TERMOVALORIZZATORE SILLA 2"/>
    <s v="AMSA SPA"/>
    <x v="9"/>
    <x v="9"/>
    <s v="FIR000466/19"/>
    <n v="13040"/>
    <s v="FR412FF"/>
    <s v="AMSA"/>
    <s v="INDIFFERENZIATO"/>
  </r>
  <r>
    <s v="PADERNO DUGNANO"/>
    <x v="104"/>
    <s v="COMUNE DI PADERNO DUGNANO"/>
    <s v="A2A RECYCLING - VIA BELTRAMI"/>
    <s v="AMSA SPA"/>
    <x v="0"/>
    <x v="0"/>
    <s v="FIR000474/19"/>
    <n v="6480"/>
    <s v="FP814SC"/>
    <s v="AMSA"/>
    <s v="RD"/>
  </r>
  <r>
    <s v="PADERNO DUGNANO"/>
    <x v="104"/>
    <s v="COMUNE DI PADERNO DUGNANO - CDR"/>
    <s v="A2A RECYCLING SRL - via f.lli beltrami"/>
    <s v="ECONORD SPA - PADERNO DUGNANO"/>
    <x v="0"/>
    <x v="0"/>
    <s v="A160836/18PD"/>
    <n v="2460"/>
    <s v="FP937CG"/>
    <s v="ECONORD"/>
    <s v="RD"/>
  </r>
  <r>
    <s v="PADERNO DUGNANO"/>
    <x v="104"/>
    <s v="COMUNE DI PADERNO DUGNANO"/>
    <s v="ECONORD SPA"/>
    <s v="AMSA SPA"/>
    <x v="2"/>
    <x v="2"/>
    <s v="FIR000471/19"/>
    <n v="4760"/>
    <s v="FR488FF"/>
    <s v="AMSA"/>
    <s v="RD"/>
  </r>
  <r>
    <s v="PADERNO DUGNANO"/>
    <x v="104"/>
    <s v="COMUNE DI PADERNO DUGNANO"/>
    <s v="ECONORD SPA"/>
    <s v="AMSA SPA"/>
    <x v="2"/>
    <x v="2"/>
    <s v="FIR000481/19"/>
    <n v="2600"/>
    <s v="CN906DC"/>
    <s v="AMSA"/>
    <s v="RD"/>
  </r>
  <r>
    <s v="PADERNO DUGNANO"/>
    <x v="104"/>
    <s v="COMUNE DI PADERNO DUGNANO"/>
    <s v="AMSA SPA - TRASFERENZA - MUGGIANO"/>
    <s v="ECONORD SPA"/>
    <x v="3"/>
    <x v="3"/>
    <s v="A 160878/18 PD"/>
    <n v="9990"/>
    <s v="FP934CG"/>
    <s v="AMSA"/>
    <s v="RD"/>
  </r>
  <r>
    <s v="PADERNO DUGNANO"/>
    <x v="104"/>
    <s v="COMUNE DI PADERNO DUGNANO"/>
    <s v="AMSA SPA - TRASFERENZA - MUGGIANO"/>
    <s v="ECONORD SPA"/>
    <x v="3"/>
    <x v="3"/>
    <s v="A 160879/18 PD"/>
    <n v="6650"/>
    <s v="FP934CG"/>
    <s v="AMSA"/>
    <s v="RD"/>
  </r>
  <r>
    <s v="PADERNO DUGNANO"/>
    <x v="104"/>
    <s v="COMUNE DI PADERNO DUGNANO - CDR"/>
    <s v="ECOLEGNO BRIANZA SRL - via navedano"/>
    <s v="ECOLEGNO BRIANZA S.R.L."/>
    <x v="4"/>
    <x v="4"/>
    <s v="RIF1129138/18"/>
    <n v="8800"/>
    <m/>
    <s v="ECONORD"/>
    <s v="RD"/>
  </r>
  <r>
    <s v="PADERNO DUGNANO"/>
    <x v="104"/>
    <s v="COMUNE DI PADERNO DUGNANO"/>
    <s v="ECONORD SPA"/>
    <s v="ECONORD SPA"/>
    <x v="6"/>
    <x v="6"/>
    <s v="A160870/18PD"/>
    <n v="6180"/>
    <s v="EN520RH"/>
    <s v="AMSA"/>
    <s v="RD"/>
  </r>
  <r>
    <s v="PADERNO DUGNANO"/>
    <x v="104"/>
    <s v="COMUNE DI PADERNO DUGNANO - CDR"/>
    <s v="ECONORD SPA"/>
    <s v="ECONORD SPA"/>
    <x v="6"/>
    <x v="6"/>
    <s v="A160834/18PD"/>
    <n v="8560"/>
    <s v="FP937CG"/>
    <s v="AMSA"/>
    <s v="RD"/>
  </r>
  <r>
    <s v="PADERNO DUGNANO"/>
    <x v="104"/>
    <s v="COMUNE DI PADERNO DUGNANO"/>
    <s v="ECONORD SPA"/>
    <s v="AMSA SPA"/>
    <x v="7"/>
    <x v="7"/>
    <s v="FIR000476/19"/>
    <n v="9920"/>
    <s v="FG958HV"/>
    <s v="AMSA"/>
    <s v="RD"/>
  </r>
  <r>
    <s v="PADERNO DUGNANO"/>
    <x v="104"/>
    <s v="COMUNE DI PADERNO DUGNANO - CDR"/>
    <s v="ECONORD SPA"/>
    <s v="ECONORD SPA"/>
    <x v="7"/>
    <x v="7"/>
    <s v="A160832/18PD"/>
    <n v="11720"/>
    <s v="FP934CG"/>
    <s v="AMSA"/>
    <s v="RD"/>
  </r>
  <r>
    <s v="PADERNO DUGNANO"/>
    <x v="104"/>
    <s v="COMUNE DI PADERNO DUGNANO - CDR"/>
    <s v="CARIS SERVIZI S.R.L"/>
    <s v="ECONORD SPA"/>
    <x v="8"/>
    <x v="8"/>
    <s v="A160671/18PD"/>
    <n v="2780"/>
    <s v="FP937CG"/>
    <s v="AMSA"/>
    <s v="RD"/>
  </r>
  <r>
    <s v="PADERNO DUGNANO"/>
    <x v="104"/>
    <s v="COMUNE DI PADERNO DUGNANO - CDR"/>
    <s v="CARIS SERVIZI S.R.L"/>
    <s v="ECONORD SPA"/>
    <x v="8"/>
    <x v="8"/>
    <s v="A160672/18PD"/>
    <n v="3840"/>
    <s v="FP934CG"/>
    <s v="AMSA"/>
    <s v="RD"/>
  </r>
  <r>
    <s v="PADERNO DUGNANO"/>
    <x v="104"/>
    <s v="COMUNE DI PADERNO DUGNANO"/>
    <s v="A2A AMBIENTE SPA - TERMOVALORIZZATORE SILLA 2"/>
    <s v="AMSA SPA"/>
    <x v="9"/>
    <x v="9"/>
    <s v="FIR000473/19"/>
    <n v="11180"/>
    <s v="FR412FF"/>
    <s v="AMSA"/>
    <s v="INDIFFERENZIATO"/>
  </r>
  <r>
    <s v="PADERNO DUGNANO"/>
    <x v="104"/>
    <s v="COMUNE DI PADERNO DUGNANO"/>
    <s v="A2A AMBIENTE SPA - TERMOVALORIZZATORE SILLA 2"/>
    <s v="AMSA SPA"/>
    <x v="9"/>
    <x v="9"/>
    <s v="FIR000469/19"/>
    <n v="15260"/>
    <s v="FR487FF"/>
    <s v="AMSA"/>
    <s v="INDIFFERENZIATO"/>
  </r>
  <r>
    <s v="PADERNO DUGNANO"/>
    <x v="105"/>
    <s v="COMUNE DI PADERNO DUGNANO"/>
    <s v="A2A RECYCLING - VIA BELTRAMI"/>
    <s v="AMSA SPA"/>
    <x v="0"/>
    <x v="0"/>
    <s v="FIR000479/19"/>
    <n v="5080"/>
    <s v="FP814SC"/>
    <s v="AMSA"/>
    <s v="RD"/>
  </r>
  <r>
    <s v="PADERNO DUGNANO"/>
    <x v="105"/>
    <s v="COMUNE DI PADERNO DUGNANO"/>
    <s v="ECONORD SPA"/>
    <s v="AMSA SPA"/>
    <x v="2"/>
    <x v="2"/>
    <s v="FIR000475/19"/>
    <n v="4200"/>
    <s v="FR488FF"/>
    <s v="AMSA"/>
    <s v="RD"/>
  </r>
  <r>
    <s v="PADERNO DUGNANO"/>
    <x v="105"/>
    <s v="COMUNE DI PADERNO DUGNANO"/>
    <s v="AMSA SPA - TRASFERENZA - MUGGIANO"/>
    <s v="ECONORD SPA"/>
    <x v="3"/>
    <x v="3"/>
    <s v="A 160880/18 PD"/>
    <n v="7360"/>
    <s v="FP934CG"/>
    <s v="AMSA"/>
    <s v="RD"/>
  </r>
  <r>
    <s v="PADERNO DUGNANO"/>
    <x v="105"/>
    <s v="COMUNE DI PADERNO DUGNANO"/>
    <s v="ECONORD SPA"/>
    <s v="ECONORD SPA"/>
    <x v="6"/>
    <x v="6"/>
    <s v="A160871/18PD"/>
    <n v="4300"/>
    <s v="EN520RH"/>
    <s v="AMSA"/>
    <s v="RD"/>
  </r>
  <r>
    <s v="PADERNO DUGNANO"/>
    <x v="105"/>
    <s v="COMUNE DI PADERNO DUGNANO - CDR"/>
    <s v="ECONORD SPA"/>
    <s v="ECONORD SPA"/>
    <x v="6"/>
    <x v="6"/>
    <s v="A160835/18PD"/>
    <n v="6160"/>
    <s v="FP937CG"/>
    <s v="AMSA"/>
    <s v="RD"/>
  </r>
  <r>
    <s v="PADERNO DUGNANO"/>
    <x v="105"/>
    <s v="COMUNE DI PADERNO DUGNANO"/>
    <s v="ECONORD SPA"/>
    <s v="AMSA SPA"/>
    <x v="7"/>
    <x v="7"/>
    <s v="FIR000480/19"/>
    <n v="12900"/>
    <s v="FG958HV"/>
    <s v="AMSA"/>
    <s v="RD"/>
  </r>
  <r>
    <s v="PADERNO DUGNANO"/>
    <x v="105"/>
    <s v="COMUNE DI PADERNO DUGNANO - CDR"/>
    <s v="ECONORD SPA"/>
    <s v="ECONORD SPA"/>
    <x v="7"/>
    <x v="7"/>
    <s v="A160856/18PD"/>
    <n v="8920"/>
    <s v="FP934CG"/>
    <s v="AMSA"/>
    <s v="RD"/>
  </r>
  <r>
    <s v="PADERNO DUGNANO"/>
    <x v="105"/>
    <s v="COMUNE DI PADERNO DUGNANO"/>
    <s v="CARIS SERVIZI S.R.L"/>
    <s v="ECONORD SPA"/>
    <x v="8"/>
    <x v="8"/>
    <s v="A160883/18PD"/>
    <n v="12610"/>
    <s v="DW759DZ"/>
    <s v="AMSA"/>
    <s v="RD"/>
  </r>
  <r>
    <s v="PADERNO DUGNANO"/>
    <x v="105"/>
    <s v="COMUNE DI PADERNO DUGNANO - CDR"/>
    <s v="CARIS SERVIZI S.R.L"/>
    <s v="ECONORD SPA"/>
    <x v="8"/>
    <x v="8"/>
    <s v="A160673/18PD"/>
    <n v="3790"/>
    <s v="FP934CG"/>
    <s v="AMSA"/>
    <s v="RD"/>
  </r>
  <r>
    <s v="PADERNO DUGNANO"/>
    <x v="105"/>
    <s v="COMUNE DI PADERNO DUGNANO - CDR"/>
    <s v="CARIS SERVIZI S.R.L"/>
    <s v="ECONORD SPA"/>
    <x v="8"/>
    <x v="8"/>
    <s v="A160709/18PD"/>
    <n v="3540"/>
    <s v="FP937CG"/>
    <s v="AMSA"/>
    <s v="RD"/>
  </r>
  <r>
    <s v="PADERNO DUGNANO"/>
    <x v="105"/>
    <s v="COMUNE DI PADERNO DUGNANO"/>
    <s v="A2A AMBIENTE SPA - TERMOVALORIZZATORE SILLA 2"/>
    <s v="AMSA SPA"/>
    <x v="9"/>
    <x v="9"/>
    <s v="FIR000411/19"/>
    <n v="3440"/>
    <s v="FY207SE"/>
    <s v="AMSA"/>
    <s v="INDIFFERENZIATO"/>
  </r>
  <r>
    <s v="PADERNO DUGNANO"/>
    <x v="105"/>
    <s v="COMUNE DI PADERNO DUGNANO"/>
    <s v="A2A AMBIENTE SPA - TERMOVALORIZZATORE SILLA 2"/>
    <s v="AMSA SPA"/>
    <x v="9"/>
    <x v="9"/>
    <s v="FIR000478/19"/>
    <n v="10600"/>
    <s v="FR412FF"/>
    <s v="AMSA"/>
    <s v="INDIFFERENZIATO"/>
  </r>
  <r>
    <s v="PADERNO DUGNANO"/>
    <x v="106"/>
    <s v="COMUNE DI PADERNO DUGNANO"/>
    <s v="A2A RECYCLING - VIA BELTRAMI"/>
    <s v="AMSA SPA"/>
    <x v="0"/>
    <x v="0"/>
    <s v="FIR000485/19"/>
    <n v="4060"/>
    <s v="FP814SC"/>
    <s v="AMSA"/>
    <s v="RD"/>
  </r>
  <r>
    <s v="PADERNO DUGNANO"/>
    <x v="106"/>
    <s v="COMUNE DI PADERNO DUGNANO - CDR"/>
    <s v="A2A RECYCLING SRL - via f.lli beltrami"/>
    <s v="ECONORD SPA - PADERNO DUGNANO"/>
    <x v="0"/>
    <x v="0"/>
    <s v="A160837/18PD"/>
    <n v="2500"/>
    <s v="FP937CG"/>
    <s v="ECONORD"/>
    <s v="RD"/>
  </r>
  <r>
    <s v="PADERNO DUGNANO"/>
    <x v="106"/>
    <s v="COMUNE DI PADERNO DUGNANO"/>
    <s v="A2A RECYCLING SRL - via f.lli beltrami"/>
    <s v="ECONORD SPA - PADERNO DUGNANO"/>
    <x v="1"/>
    <x v="1"/>
    <s v="A160863/18PD"/>
    <n v="2960"/>
    <s v="FL678XP"/>
    <s v="ECONORD"/>
    <s v="RD"/>
  </r>
  <r>
    <s v="PADERNO DUGNANO"/>
    <x v="106"/>
    <s v="COMUNE DI PADERNO DUGNANO"/>
    <s v="ECONORD SPA"/>
    <s v="AMSA SPA"/>
    <x v="2"/>
    <x v="2"/>
    <s v="FIR000484/19"/>
    <n v="3400"/>
    <s v="FR488FF"/>
    <s v="AMSA"/>
    <s v="RD"/>
  </r>
  <r>
    <s v="PADERNO DUGNANO"/>
    <x v="106"/>
    <s v="COMUNE DI PADERNO DUGNANO"/>
    <s v="GRANDI IMPIANTI ECOLOGICI S.R.L. - via provinciale"/>
    <s v="ECONORD SPA - TURATE"/>
    <x v="16"/>
    <x v="16"/>
    <s v="A136186/19TU"/>
    <n v="160"/>
    <s v="BY276AZ"/>
    <s v="ECONORD"/>
    <s v="RD"/>
  </r>
  <r>
    <s v="PADERNO DUGNANO"/>
    <x v="106"/>
    <s v="COMUNE DI PADERNO DUGNANO"/>
    <s v="ECONORD SPA"/>
    <s v="ECONORD SPA"/>
    <x v="6"/>
    <x v="6"/>
    <s v="A160873/18PD"/>
    <n v="5020"/>
    <s v="EN520RH"/>
    <s v="AMSA"/>
    <s v="RD"/>
  </r>
  <r>
    <s v="PADERNO DUGNANO"/>
    <x v="106"/>
    <s v="COMUNE DI PADERNO DUGNANO"/>
    <s v="ECONORD SPA"/>
    <s v="AMSA SPA"/>
    <x v="7"/>
    <x v="7"/>
    <s v="FIR000486/19"/>
    <n v="8840"/>
    <s v="FG958HV"/>
    <s v="AMSA"/>
    <s v="RD"/>
  </r>
  <r>
    <s v="PADERNO DUGNANO"/>
    <x v="106"/>
    <s v="COMUNE DI PADERNO DUGNANO"/>
    <s v="CARIS SERVIZI S.R.L"/>
    <s v="ECONORD SPA"/>
    <x v="8"/>
    <x v="8"/>
    <s v="A160884/18PD"/>
    <n v="9630"/>
    <s v="DW759DZ"/>
    <s v="AMSA"/>
    <s v="RD"/>
  </r>
  <r>
    <s v="PADERNO DUGNANO"/>
    <x v="106"/>
    <s v="COMUNE DI PADERNO DUGNANO - CDR"/>
    <s v="CARIS SERVIZI S.R.L"/>
    <s v="ECONORD SPA"/>
    <x v="8"/>
    <x v="8"/>
    <s v="A160710/18PD"/>
    <n v="4070"/>
    <s v="FP937CG"/>
    <s v="AMSA"/>
    <s v="RD"/>
  </r>
  <r>
    <s v="PADERNO DUGNANO"/>
    <x v="106"/>
    <s v="COMUNE DI PADERNO DUGNANO"/>
    <s v="A2A AMBIENTE SPA - TERMOVALORIZZATORE SILLA 2"/>
    <s v="AMSA SPA"/>
    <x v="9"/>
    <x v="9"/>
    <s v="FIR000477/19"/>
    <n v="15960"/>
    <s v="FR487FF"/>
    <s v="AMSA"/>
    <s v="INDIFFERENZIATO"/>
  </r>
  <r>
    <s v="PADERNO DUGNANO"/>
    <x v="106"/>
    <s v="COMUNE DI PADERNO DUGNANO - CDR"/>
    <s v="GRANDI IMPIANTI ECOLOGICI S.R.L. - via provinciale"/>
    <s v="ECONORD SPA - TURATE"/>
    <x v="23"/>
    <x v="23"/>
    <s v="A136150/19TU"/>
    <n v="174"/>
    <s v="EF233FW"/>
    <s v="ECONORD"/>
    <s v="RD"/>
  </r>
  <r>
    <s v="PADERNO DUGNANO"/>
    <x v="106"/>
    <s v="COMUNE DI PADERNO DUGNANO - CDR"/>
    <s v="GRANDI IMPIANTI ECOLOGICI S.R.L. - via provinciale"/>
    <s v="ECONORD SPA - TURATE"/>
    <x v="18"/>
    <x v="18"/>
    <s v="A133998/19TU"/>
    <n v="2431"/>
    <s v="EF233FW"/>
    <s v="ECONORD"/>
    <s v="RD"/>
  </r>
  <r>
    <s v="PADERNO DUGNANO"/>
    <x v="107"/>
    <s v="COMUNE DI PADERNO DUGNANO - CDR"/>
    <s v="S.E.VAL. SRL. - via la croce"/>
    <s v="SETRA SRL"/>
    <x v="11"/>
    <x v="11"/>
    <s v="FIR0025719/19"/>
    <n v="2530"/>
    <m/>
    <s v="ECONORD"/>
    <s v="RD"/>
  </r>
  <r>
    <s v="PADERNO DUGNANO"/>
    <x v="107"/>
    <s v="COMUNE DI PADERNO DUGNANO - CDR"/>
    <s v="SEVESO RECUPERI S.R.L. - via sprelunga"/>
    <s v="SETRA SRL"/>
    <x v="11"/>
    <x v="11"/>
    <s v="FIR0025753/19"/>
    <n v="2300"/>
    <m/>
    <s v="ECONORD"/>
    <s v="RD"/>
  </r>
  <r>
    <s v="PADERNO DUGNANO"/>
    <x v="107"/>
    <s v="COMUNE DI PADERNO DUGNANO - CDR"/>
    <s v="S.E.VAL. SRL. - via la croce"/>
    <s v="SETRA SRL"/>
    <x v="12"/>
    <x v="12"/>
    <s v="FIR0025751/19"/>
    <n v="1480"/>
    <m/>
    <s v="ECONORD"/>
    <s v="RD"/>
  </r>
  <r>
    <s v="PADERNO DUGNANO"/>
    <x v="107"/>
    <s v="COMUNE DI PADERNO DUGNANO"/>
    <s v="A2A RECYCLING - VIA BELTRAMI"/>
    <s v="AMSA SPA"/>
    <x v="0"/>
    <x v="0"/>
    <s v="FIR000489/19"/>
    <n v="6540"/>
    <s v="FP814SC"/>
    <s v="AMSA"/>
    <s v="RD"/>
  </r>
  <r>
    <s v="PADERNO DUGNANO"/>
    <x v="107"/>
    <s v="COMUNE DI PADERNO DUGNANO"/>
    <s v="A2A RECYCLING - VIA BELTRAMI"/>
    <s v="AMSA SPA"/>
    <x v="0"/>
    <x v="0"/>
    <s v="FIR000487/19"/>
    <n v="460"/>
    <s v="FY207SE"/>
    <s v="AMSA"/>
    <s v="RD"/>
  </r>
  <r>
    <s v="PADERNO DUGNANO"/>
    <x v="107"/>
    <s v="COMUNE DI PADERNO DUGNANO"/>
    <s v="A2A RECYCLING SRL - via f.lli beltrami"/>
    <s v="ECONORD SPA - PADERNO DUGNANO"/>
    <x v="1"/>
    <x v="1"/>
    <s v="A160864/18PD"/>
    <n v="6840"/>
    <s v="EK064ZB"/>
    <s v="ECONORD"/>
    <s v="RD"/>
  </r>
  <r>
    <s v="PADERNO DUGNANO"/>
    <x v="107"/>
    <s v="COMUNE DI PADERNO DUGNANO"/>
    <s v="ECONORD SPA"/>
    <s v="AMSA SPA"/>
    <x v="2"/>
    <x v="2"/>
    <s v="FIR000490/19"/>
    <n v="4660"/>
    <s v="FR488FF"/>
    <s v="AMSA"/>
    <s v="RD"/>
  </r>
  <r>
    <s v="PADERNO DUGNANO"/>
    <x v="107"/>
    <s v="COMUNE DI PADERNO DUGNANO"/>
    <s v="AMSA SPA - TRASFERENZA - MUGGIANO"/>
    <s v="ECONORD SPA"/>
    <x v="3"/>
    <x v="3"/>
    <s v="A 160919/18 PD"/>
    <n v="7830"/>
    <s v="FP937CG"/>
    <s v="AMSA"/>
    <s v="RD"/>
  </r>
  <r>
    <s v="PADERNO DUGNANO"/>
    <x v="107"/>
    <s v="COMUNE DI PADERNO DUGNANO"/>
    <s v="AMSA SPA - TRASFERENZA - MUGGIANO"/>
    <s v="ECONORD SPA"/>
    <x v="3"/>
    <x v="3"/>
    <s v="A 160920/18 PD"/>
    <n v="7480"/>
    <s v="FP937CG"/>
    <s v="AMSA"/>
    <s v="RD"/>
  </r>
  <r>
    <s v="PADERNO DUGNANO"/>
    <x v="107"/>
    <s v="COMUNE DI PADERNO DUGNANO - CDR"/>
    <s v="ECOLEGNO BRIANZA SRL - via navedano"/>
    <s v="ECOLEGNO BRIANZA S.R.L."/>
    <x v="4"/>
    <x v="4"/>
    <s v="RIF1130093/18"/>
    <n v="13940"/>
    <m/>
    <s v="ECONORD"/>
    <s v="RD"/>
  </r>
  <r>
    <s v="PADERNO DUGNANO"/>
    <x v="107"/>
    <s v="COMUNE DI PADERNO DUGNANO"/>
    <s v="ECONORD SPA"/>
    <s v="ECONORD SPA"/>
    <x v="6"/>
    <x v="6"/>
    <s v="A160872/18PD"/>
    <n v="7280"/>
    <s v="FM766WR"/>
    <s v="AMSA"/>
    <s v="RD"/>
  </r>
  <r>
    <s v="PADERNO DUGNANO"/>
    <x v="107"/>
    <s v="COMUNE DI PADERNO DUGNANO"/>
    <s v="ECONORD SPA"/>
    <s v="ECONORD SPA"/>
    <x v="6"/>
    <x v="6"/>
    <s v="A160910/18PD"/>
    <n v="3980"/>
    <s v="EN520RH"/>
    <s v="AMSA"/>
    <s v="RD"/>
  </r>
  <r>
    <s v="PADERNO DUGNANO"/>
    <x v="107"/>
    <s v="COMUNE DI PADERNO DUGNANO"/>
    <s v="ECONORD SPA"/>
    <s v="AMSA SPA"/>
    <x v="7"/>
    <x v="7"/>
    <s v="FIR000491/19"/>
    <n v="7360"/>
    <s v="FG958HV"/>
    <s v="AMSA"/>
    <s v="RD"/>
  </r>
  <r>
    <s v="PADERNO DUGNANO"/>
    <x v="107"/>
    <s v="COMUNE DI PADERNO DUGNANO - CDR"/>
    <s v="ECONORD SPA"/>
    <s v="ECONORD SPA"/>
    <x v="7"/>
    <x v="7"/>
    <s v="A160857/18PD"/>
    <n v="7060"/>
    <s v="FP937CG"/>
    <s v="AMSA"/>
    <s v="RD"/>
  </r>
  <r>
    <s v="PADERNO DUGNANO"/>
    <x v="107"/>
    <s v="COMUNE DI PADERNO DUGNANO"/>
    <s v="CARIS SERVIZI S.R.L"/>
    <s v="ECONORD SPA"/>
    <x v="8"/>
    <x v="8"/>
    <s v="A160926/18PD"/>
    <n v="8080"/>
    <s v="DW759DZ"/>
    <s v="AMSA"/>
    <s v="RD"/>
  </r>
  <r>
    <s v="PADERNO DUGNANO"/>
    <x v="107"/>
    <s v="COMUNE DI PADERNO DUGNANO"/>
    <s v="A2A AMBIENTE SPA - TERMOVALORIZZATORE SILLA 2"/>
    <s v="AMSA SPA"/>
    <x v="9"/>
    <x v="9"/>
    <s v="FIR000482/19"/>
    <n v="7820"/>
    <s v="CN906DC"/>
    <s v="AMSA"/>
    <s v="INDIFFERENZIATO"/>
  </r>
  <r>
    <s v="PADERNO DUGNANO"/>
    <x v="107"/>
    <s v="COMUNE DI PADERNO DUGNANO"/>
    <s v="A2A AMBIENTE SPA - TERMOVALORIZZATORE SILLA 2"/>
    <s v="ECONORD SPA"/>
    <x v="9"/>
    <x v="9"/>
    <s v="A160847/18/"/>
    <n v="7700"/>
    <s v="EK985KT"/>
    <s v="AMSA"/>
    <s v="INDIFFERENZIATO"/>
  </r>
  <r>
    <s v="PADERNO DUGNANO"/>
    <x v="107"/>
    <s v="COMUNE DI PADERNO DUGNANO"/>
    <s v="A2A AMBIENTE SPA - TERMOVALORIZZATORE SILLA 2"/>
    <s v="AMSA SPA"/>
    <x v="9"/>
    <x v="9"/>
    <s v="FIR000483/19"/>
    <n v="15520"/>
    <s v="FR412FF"/>
    <s v="AMSA"/>
    <s v="INDIFFERENZIATO"/>
  </r>
  <r>
    <s v="PADERNO DUGNANO"/>
    <x v="108"/>
    <s v="COMUNE DI PADERNO DUGNANO"/>
    <s v="A2A RECYCLING - VIA BELTRAMI"/>
    <s v="AMSA SPA"/>
    <x v="0"/>
    <x v="0"/>
    <s v="FIR000493/19"/>
    <n v="5140"/>
    <s v="FP814SC"/>
    <s v="AMSA"/>
    <s v="RD"/>
  </r>
  <r>
    <s v="PADERNO DUGNANO"/>
    <x v="108"/>
    <s v="COMUNE DI PADERNO DUGNANO"/>
    <s v="A2A RECYCLING SRL - via f.lli beltrami"/>
    <s v="ECONORD SPA - PADERNO DUGNANO"/>
    <x v="1"/>
    <x v="1"/>
    <s v="A160865/18PD"/>
    <n v="3120"/>
    <s v="FL678XP"/>
    <s v="ECONORD"/>
    <s v="RD"/>
  </r>
  <r>
    <s v="PADERNO DUGNANO"/>
    <x v="108"/>
    <s v="COMUNE DI PADERNO DUGNANO"/>
    <s v="ECONORD SPA"/>
    <s v="AMSA SPA"/>
    <x v="2"/>
    <x v="2"/>
    <s v="FIR000494/19"/>
    <n v="4040"/>
    <s v="FR488FF"/>
    <s v="AMSA"/>
    <s v="RD"/>
  </r>
  <r>
    <s v="PADERNO DUGNANO"/>
    <x v="108"/>
    <s v="COMUNE DI PADERNO DUGNANO - CDR"/>
    <s v="ECOLEGNO BRIANZA SRL - via navedano"/>
    <s v="ECOLEGNO BRIANZA S.R.L."/>
    <x v="4"/>
    <x v="4"/>
    <s v="RIF1130094/18"/>
    <n v="11900"/>
    <m/>
    <s v="ECONORD"/>
    <s v="RD"/>
  </r>
  <r>
    <s v="PADERNO DUGNANO"/>
    <x v="108"/>
    <s v="COMUNE DI PADERNO DUGNANO - CDR"/>
    <s v="NICKEL STEEL ECOLOGY SRL - via m. d'antona"/>
    <s v="NICKEL STEEL ECOLOGY S.R.L."/>
    <x v="13"/>
    <x v="13"/>
    <s v="DUA017129/2020"/>
    <n v="8400"/>
    <m/>
    <s v="ECONORD"/>
    <s v="RD"/>
  </r>
  <r>
    <s v="PADERNO DUGNANO"/>
    <x v="108"/>
    <s v="COMUNE DI PADERNO DUGNANO - CDR"/>
    <s v="VENANZIEFFE S.R.L. - viale lombardia"/>
    <s v="VENANZIEFFE S.R.L."/>
    <x v="24"/>
    <x v="24"/>
    <s v="XRIF00270/20"/>
    <n v="500"/>
    <m/>
    <s v="ECONORD"/>
    <s v="RD"/>
  </r>
  <r>
    <s v="PADERNO DUGNANO"/>
    <x v="108"/>
    <s v="COMUNE DI PADERNO DUGNANO"/>
    <s v="ECONORD SPA"/>
    <s v="ECONORD SPA"/>
    <x v="5"/>
    <x v="5"/>
    <s v="A160885/18PD"/>
    <n v="7040"/>
    <s v="FP937CG"/>
    <s v="AMSA"/>
    <s v="RD"/>
  </r>
  <r>
    <s v="PADERNO DUGNANO"/>
    <x v="108"/>
    <s v="COMUNE DI PADERNO DUGNANO"/>
    <s v="ECONORD SPA"/>
    <s v="ECONORD SPA"/>
    <x v="6"/>
    <x v="6"/>
    <s v="A160911/18PD"/>
    <n v="7480"/>
    <s v="EN520RH"/>
    <s v="AMSA"/>
    <s v="RD"/>
  </r>
  <r>
    <s v="PADERNO DUGNANO"/>
    <x v="108"/>
    <s v="COMUNE DI PADERNO DUGNANO"/>
    <s v="ECONORD SPA"/>
    <s v="AMSA SPA"/>
    <x v="7"/>
    <x v="7"/>
    <s v="FIR000495/19"/>
    <n v="6920"/>
    <s v="FG958HV"/>
    <s v="AMSA"/>
    <s v="RD"/>
  </r>
  <r>
    <s v="PADERNO DUGNANO"/>
    <x v="108"/>
    <s v="COMUNE DI PADERNO DUGNANO - CDR"/>
    <s v="CAVA FUSI SRL - ambito territoriale estrattivo g4"/>
    <s v="ECONORD SPA - PADERNO DUGNANO"/>
    <x v="14"/>
    <x v="14"/>
    <s v="A160904/18PD"/>
    <n v="9360"/>
    <s v="FP937CG"/>
    <s v="ECONORD"/>
    <s v="RD"/>
  </r>
  <r>
    <s v="PADERNO DUGNANO"/>
    <x v="108"/>
    <s v="COMUNE DI PADERNO DUGNANO"/>
    <s v="A2A AMBIENTE SPA - TERMOVALORIZZATORE SILLA 2"/>
    <s v="AMSA SPA"/>
    <x v="9"/>
    <x v="9"/>
    <s v="FIR000412/19"/>
    <n v="1080"/>
    <s v="FY206SE"/>
    <s v="AMSA"/>
    <s v="INDIFFERENZIATO"/>
  </r>
  <r>
    <s v="PADERNO DUGNANO"/>
    <x v="108"/>
    <s v="COMUNE DI PADERNO DUGNANO"/>
    <s v="A2A AMBIENTE SPA - TERMOVALORIZZATORE SILLA 2"/>
    <s v="AMSA SPA"/>
    <x v="9"/>
    <x v="9"/>
    <s v="FIR000492/19"/>
    <n v="6800"/>
    <s v="CN906DC"/>
    <s v="AMSA"/>
    <s v="INDIFFERENZIATO"/>
  </r>
  <r>
    <s v="PADERNO DUGNANO"/>
    <x v="108"/>
    <s v="COMUNE DI PADERNO DUGNANO"/>
    <s v="A2A AMBIENTE SPA - TERMOVALORIZZATORE SILLA 2"/>
    <s v="AMSA SPA"/>
    <x v="9"/>
    <x v="9"/>
    <s v="FIR000413/19"/>
    <n v="1760"/>
    <s v="FY206SE"/>
    <s v="AMSA"/>
    <s v="INDIFFERENZIATO"/>
  </r>
  <r>
    <s v="PADERNO DUGNANO"/>
    <x v="108"/>
    <s v="COMUNE DI PADERNO DUGNANO"/>
    <s v="A2A AMBIENTE SPA - TERMOVALORIZZATORE SILLA 2"/>
    <s v="AMSA SPA"/>
    <x v="9"/>
    <x v="9"/>
    <s v="FIR000488/19"/>
    <n v="12660"/>
    <s v="FR412FF"/>
    <s v="AMSA"/>
    <s v="INDIFFERENZIATO"/>
  </r>
  <r>
    <s v="PADERNO DUGNANO"/>
    <x v="109"/>
    <s v="COMUNE DI PADERNO DUGNANO"/>
    <s v="A2A RECYCLING - VIA BELTRAMI"/>
    <s v="AMSA SPA"/>
    <x v="0"/>
    <x v="0"/>
    <s v="FIR000498/19"/>
    <n v="4560"/>
    <s v="FP814SC"/>
    <s v="AMSA"/>
    <s v="RD"/>
  </r>
  <r>
    <s v="PADERNO DUGNANO"/>
    <x v="109"/>
    <s v="COMUNE DI PADERNO DUGNANO"/>
    <s v="AMSA SPA - TRASFERENZA - MUGGIANO"/>
    <s v="ECONORD SPA"/>
    <x v="3"/>
    <x v="3"/>
    <s v="A 160921/18 PD"/>
    <n v="6080"/>
    <s v="FP937CG"/>
    <s v="AMSA"/>
    <s v="RD"/>
  </r>
  <r>
    <s v="PADERNO DUGNANO"/>
    <x v="109"/>
    <s v="COMUNE DI PADERNO DUGNANO"/>
    <s v="ECONORD SPA"/>
    <s v="ECONORD SPA"/>
    <x v="6"/>
    <x v="6"/>
    <s v="A160912/18PD"/>
    <n v="4420"/>
    <s v="EN520RH"/>
    <s v="AMSA"/>
    <s v="RD"/>
  </r>
  <r>
    <s v="PADERNO DUGNANO"/>
    <x v="109"/>
    <s v="COMUNE DI PADERNO DUGNANO"/>
    <s v="ECONORD SPA"/>
    <s v="ECONORD SPA"/>
    <x v="6"/>
    <x v="6"/>
    <s v="A160913/18PD"/>
    <n v="4020"/>
    <s v="FM766WR"/>
    <s v="AMSA"/>
    <s v="RD"/>
  </r>
  <r>
    <s v="PADERNO DUGNANO"/>
    <x v="109"/>
    <s v="COMUNE DI PADERNO DUGNANO"/>
    <s v="ECONORD SPA"/>
    <s v="AMSA SPA"/>
    <x v="7"/>
    <x v="7"/>
    <s v="FIR000500/19"/>
    <n v="6300"/>
    <s v="FG958HV"/>
    <s v="AMSA"/>
    <s v="RD"/>
  </r>
  <r>
    <s v="PADERNO DUGNANO"/>
    <x v="109"/>
    <s v="COMUNE DI PADERNO DUGNANO"/>
    <s v="CARIS SERVIZI S.R.L"/>
    <s v="ECONORD SPA"/>
    <x v="8"/>
    <x v="8"/>
    <s v="A160927/18PD"/>
    <n v="11900"/>
    <s v="DW759DZ"/>
    <s v="AMSA"/>
    <s v="RD"/>
  </r>
  <r>
    <s v="PADERNO DUGNANO"/>
    <x v="109"/>
    <s v="COMUNE DI PADERNO DUGNANO - CDR"/>
    <s v="CARIS SERVIZI S.R.L"/>
    <s v="ECONORD SPA"/>
    <x v="8"/>
    <x v="8"/>
    <s v="A160711/18PD"/>
    <n v="3400"/>
    <s v="FP937CG"/>
    <s v="AMSA"/>
    <s v="RD"/>
  </r>
  <r>
    <s v="PADERNO DUGNANO"/>
    <x v="109"/>
    <s v="COMUNE DI PADERNO DUGNANO"/>
    <s v="A2A AMBIENTE SPA - TERMOVALORIZZATORE SILLA 2"/>
    <s v="AMSA SPA"/>
    <x v="9"/>
    <x v="9"/>
    <s v="FIR000496/19"/>
    <n v="9620"/>
    <s v="CN906DC"/>
    <s v="AMSA"/>
    <s v="INDIFFERENZIATO"/>
  </r>
  <r>
    <s v="PADERNO DUGNANO"/>
    <x v="109"/>
    <s v="COMUNE DI PADERNO DUGNANO"/>
    <s v="A2A AMBIENTE SPA - TERMOVALORIZZATORE SILLA 2"/>
    <s v="AMSA SPA"/>
    <x v="9"/>
    <x v="9"/>
    <s v="FIR000497/19"/>
    <n v="7300"/>
    <s v="FR412FF"/>
    <s v="AMSA"/>
    <s v="INDIFFERENZIATO"/>
  </r>
  <r>
    <s v="PADERNO DUGNANO"/>
    <x v="110"/>
    <s v="COMUNE DI PADERNO DUGNANO"/>
    <s v="A2A RECYCLING - VIA BELTRAMI"/>
    <s v="AMSA SPA"/>
    <x v="0"/>
    <x v="0"/>
    <s v="FIR103003/19"/>
    <n v="3940"/>
    <s v="FP814SC"/>
    <s v="AMSA"/>
    <s v="RD"/>
  </r>
  <r>
    <s v="PADERNO DUGNANO"/>
    <x v="110"/>
    <s v="COMUNE DI PADERNO DUGNANO"/>
    <s v="ECONORD SPA"/>
    <s v="AMSA SPA"/>
    <x v="2"/>
    <x v="2"/>
    <s v="FIR000499/19"/>
    <n v="5480"/>
    <s v="FR488FF"/>
    <s v="AMSA"/>
    <s v="RD"/>
  </r>
  <r>
    <s v="PADERNO DUGNANO"/>
    <x v="110"/>
    <s v="COMUNE DI PADERNO DUGNANO"/>
    <s v="AMSA SPA - TRASFERENZA - MUGGIANO"/>
    <s v="ECONORD SPA"/>
    <x v="3"/>
    <x v="3"/>
    <s v="A 160924/18 PD"/>
    <n v="5710"/>
    <s v="FP934CG"/>
    <s v="AMSA"/>
    <s v="RD"/>
  </r>
  <r>
    <s v="PADERNO DUGNANO"/>
    <x v="110"/>
    <s v="COMUNE DI PADERNO DUGNANO"/>
    <s v="AMSA SPA - TRASFERENZA - MUGGIANO"/>
    <s v="ECONORD SPA"/>
    <x v="3"/>
    <x v="3"/>
    <s v="A 160922/18 PD"/>
    <n v="7090"/>
    <s v="FP934CG"/>
    <s v="AMSA"/>
    <s v="RD"/>
  </r>
  <r>
    <s v="PADERNO DUGNANO"/>
    <x v="110"/>
    <s v="COMUNE DI PADERNO DUGNANO"/>
    <s v="AMSA SPA - TRASFERENZA - MUGGIANO"/>
    <s v="ECONORD SPA"/>
    <x v="3"/>
    <x v="3"/>
    <s v="A 160923/18 PD"/>
    <n v="5760"/>
    <s v="FP934CG"/>
    <s v="AMSA"/>
    <s v="RD"/>
  </r>
  <r>
    <s v="PADERNO DUGNANO"/>
    <x v="110"/>
    <s v="COMUNE DI PADERNO DUGNANO - CDR"/>
    <s v="ECOLEGNO BRIANZA SRL - via navedano"/>
    <s v="TRASPORTI DELTA SRL"/>
    <x v="4"/>
    <x v="4"/>
    <s v="FIR149604/18"/>
    <n v="10740"/>
    <m/>
    <s v="ECONORD"/>
    <s v="RD"/>
  </r>
  <r>
    <s v="PADERNO DUGNANO"/>
    <x v="110"/>
    <s v="COMUNE DI PADERNO DUGNANO"/>
    <s v="ECONORD SPA"/>
    <s v="ECONORD SPA"/>
    <x v="6"/>
    <x v="6"/>
    <s v="A160914/18PD"/>
    <n v="5500"/>
    <s v="EN520RH"/>
    <s v="AMSA"/>
    <s v="RD"/>
  </r>
  <r>
    <s v="PADERNO DUGNANO"/>
    <x v="110"/>
    <s v="COMUNE DI PADERNO DUGNANO - CDR"/>
    <s v="ECONORD SPA"/>
    <s v="ECONORD SPA"/>
    <x v="6"/>
    <x v="6"/>
    <s v="A160858/18PD"/>
    <n v="5220"/>
    <s v="FP937CG"/>
    <s v="AMSA"/>
    <s v="RD"/>
  </r>
  <r>
    <s v="PADERNO DUGNANO"/>
    <x v="110"/>
    <s v="COMUNE DI PADERNO DUGNANO"/>
    <s v="ECONORD SPA"/>
    <s v="AMSA SPA"/>
    <x v="7"/>
    <x v="7"/>
    <s v="FIR103005/19"/>
    <n v="12280"/>
    <s v="FG958HV"/>
    <s v="AMSA"/>
    <s v="RD"/>
  </r>
  <r>
    <s v="PADERNO DUGNANO"/>
    <x v="110"/>
    <s v="COMUNE DI PADERNO DUGNANO - CDR"/>
    <s v="ECONORD SPA"/>
    <s v="ECONORD SPA"/>
    <x v="7"/>
    <x v="7"/>
    <s v="A160886/18PD"/>
    <n v="7500"/>
    <s v="FP934CG"/>
    <s v="AMSA"/>
    <s v="RD"/>
  </r>
  <r>
    <s v="PADERNO DUGNANO"/>
    <x v="110"/>
    <s v="COMUNE DI PADERNO DUGNANO - CDR"/>
    <s v="CARIS SERVIZI S.R.L"/>
    <s v="ECONORD SPA"/>
    <x v="8"/>
    <x v="8"/>
    <s v="A160713/18PD"/>
    <n v="4200"/>
    <s v="FP937CG"/>
    <s v="AMSA"/>
    <s v="RD"/>
  </r>
  <r>
    <s v="PADERNO DUGNANO"/>
    <x v="110"/>
    <s v="COMUNE DI PADERNO DUGNANO - CDR"/>
    <s v="CARIS SERVIZI S.R.L"/>
    <s v="ECONORD SPA"/>
    <x v="8"/>
    <x v="8"/>
    <s v="A160712/18PD"/>
    <n v="2730"/>
    <s v="FP934CG"/>
    <s v="AMSA"/>
    <s v="RD"/>
  </r>
  <r>
    <s v="PADERNO DUGNANO"/>
    <x v="110"/>
    <s v="COMUNE DI PADERNO DUGNANO"/>
    <s v="A2A AMBIENTE SPA - TERMOVALORIZZATORE SILLA 2"/>
    <s v="AMSA SPA"/>
    <x v="9"/>
    <x v="9"/>
    <s v="FIR103001/19"/>
    <n v="10200"/>
    <s v="CN906DC"/>
    <s v="AMSA"/>
    <s v="INDIFFERENZIATO"/>
  </r>
  <r>
    <s v="PADERNO DUGNANO"/>
    <x v="110"/>
    <s v="COMUNE DI PADERNO DUGNANO"/>
    <s v="A2A AMBIENTE SPA - TERMOVALORIZZATORE SILLA 2"/>
    <s v="AMSA SPA"/>
    <x v="9"/>
    <x v="9"/>
    <s v="FIR103002/19"/>
    <n v="11440"/>
    <s v="FR412FF"/>
    <s v="AMSA"/>
    <s v="INDIFFERENZIATO"/>
  </r>
  <r>
    <s v="PADERNO DUGNANO"/>
    <x v="110"/>
    <s v="COMUNE DI PADERNO DUGNANO"/>
    <s v="A2A AMBIENTE SPA - TERMOVALORIZZATORE SILLA 2"/>
    <s v="ECONORD SPA"/>
    <x v="9"/>
    <x v="9"/>
    <s v="A160918/18"/>
    <n v="4780"/>
    <s v="EK985KT"/>
    <s v="AMSA"/>
    <s v="INDIFFERENZIATO"/>
  </r>
  <r>
    <s v="PADERNO DUGNANO"/>
    <x v="111"/>
    <s v="COMUNE DI PADERNO DUGNANO"/>
    <s v="A2A RECYCLING - VIA BELTRAMI"/>
    <s v="AMSA SPA"/>
    <x v="0"/>
    <x v="0"/>
    <s v="FIR103008/19"/>
    <n v="3880"/>
    <s v="FP814SC"/>
    <s v="AMSA"/>
    <s v="RD"/>
  </r>
  <r>
    <s v="PADERNO DUGNANO"/>
    <x v="111"/>
    <s v="COMUNE DI PADERNO DUGNANO"/>
    <s v="A2A RECYCLING SRL - via f.lli beltrami"/>
    <s v="ECONORD SPA - PADERNO DUGNANO"/>
    <x v="1"/>
    <x v="1"/>
    <s v="A160906/18PD"/>
    <n v="2660"/>
    <s v="FL678XP"/>
    <s v="ECONORD"/>
    <s v="RD"/>
  </r>
  <r>
    <s v="PADERNO DUGNANO"/>
    <x v="111"/>
    <s v="COMUNE DI PADERNO DUGNANO"/>
    <s v="AMSA SPA - TRASFERENZA - MUGGIANO"/>
    <s v="ECONORD SPA"/>
    <x v="3"/>
    <x v="3"/>
    <s v="A 160925/18 PD"/>
    <n v="6020"/>
    <s v="FP934CG"/>
    <s v="AMSA"/>
    <s v="RD"/>
  </r>
  <r>
    <s v="PADERNO DUGNANO"/>
    <x v="111"/>
    <s v="COMUNE DI PADERNO DUGNANO - CDR"/>
    <s v="ECOLEGNO BRIANZA SRL - via navedano"/>
    <s v="ECOLEGNO BRIANZA S.R.L."/>
    <x v="4"/>
    <x v="4"/>
    <s v="RIF1130095/18"/>
    <n v="9020"/>
    <m/>
    <s v="ECONORD"/>
    <s v="RD"/>
  </r>
  <r>
    <s v="PADERNO DUGNANO"/>
    <x v="111"/>
    <s v="COMUNE DI PADERNO DUGNANO - CDR"/>
    <s v="ECONORD SPA - CARBONATE - via boccaccio"/>
    <s v="ECONORD SPA - PADERNO DUGNANO"/>
    <x v="26"/>
    <x v="26"/>
    <s v="A160930/18PD"/>
    <n v="1940"/>
    <s v="FP937CG"/>
    <s v="ECONORD"/>
    <s v="RD"/>
  </r>
  <r>
    <s v="PADERNO DUGNANO"/>
    <x v="111"/>
    <s v="COMUNE DI PADERNO DUGNANO - CDR"/>
    <s v="ECONORD SPA - CARBONATE - via boccaccio"/>
    <s v="ECONORD SPA - PADERNO DUGNANO"/>
    <x v="26"/>
    <x v="26"/>
    <s v="A160931/18PD"/>
    <n v="2020"/>
    <s v="FP937CG"/>
    <s v="ECONORD"/>
    <s v="RD"/>
  </r>
  <r>
    <s v="PADERNO DUGNANO"/>
    <x v="111"/>
    <s v="COMUNE DI PADERNO DUGNANO"/>
    <s v="ECONORD SPA"/>
    <s v="ECONORD SPA"/>
    <x v="6"/>
    <x v="6"/>
    <s v="A160915/18PD"/>
    <n v="3700"/>
    <s v="EN520RH"/>
    <s v="AMSA"/>
    <s v="RD"/>
  </r>
  <r>
    <s v="PADERNO DUGNANO"/>
    <x v="111"/>
    <s v="COMUNE DI PADERNO DUGNANO"/>
    <s v="ECONORD SPA"/>
    <s v="AMSA SPA"/>
    <x v="7"/>
    <x v="7"/>
    <s v="FIR103009/19"/>
    <n v="7360"/>
    <s v="FG958HV"/>
    <s v="AMSA"/>
    <s v="RD"/>
  </r>
  <r>
    <s v="PADERNO DUGNANO"/>
    <x v="111"/>
    <s v="COMUNE DI PADERNO DUGNANO"/>
    <s v="CARIS SERVIZI S.R.L"/>
    <s v="ECONORD SPA"/>
    <x v="8"/>
    <x v="8"/>
    <s v="A160818/18PD"/>
    <n v="5790"/>
    <s v="DW759DZ"/>
    <s v="AMSA"/>
    <s v="RD"/>
  </r>
  <r>
    <s v="PADERNO DUGNANO"/>
    <x v="111"/>
    <s v="COMUNE DI PADERNO DUGNANO"/>
    <s v="CARIS SERVIZI S.R.L"/>
    <s v="ECONORD SPA"/>
    <x v="8"/>
    <x v="8"/>
    <s v="A160928/18PD"/>
    <n v="7960"/>
    <s v="EK985KT"/>
    <s v="AMSA"/>
    <s v="RD"/>
  </r>
  <r>
    <s v="PADERNO DUGNANO"/>
    <x v="111"/>
    <s v="COMUNE DI PADERNO DUGNANO - CDR"/>
    <s v="CARIS SERVIZI S.R.L"/>
    <s v="ECONORD SPA"/>
    <x v="8"/>
    <x v="8"/>
    <s v="A160896/18PD"/>
    <n v="4130"/>
    <s v="FP934CG"/>
    <s v="AMSA"/>
    <s v="RD"/>
  </r>
  <r>
    <s v="PADERNO DUGNANO"/>
    <x v="111"/>
    <s v="COMUNE DI PADERNO DUGNANO - CDR"/>
    <s v="CARIS SERVIZI S.R.L"/>
    <s v="ECONORD SPA"/>
    <x v="8"/>
    <x v="8"/>
    <s v="A160897/18PD"/>
    <n v="2950"/>
    <s v="FP934CG"/>
    <s v="AMSA"/>
    <s v="RD"/>
  </r>
  <r>
    <s v="PADERNO DUGNANO"/>
    <x v="111"/>
    <s v="COMUNE DI PADERNO DUGNANO - CDR"/>
    <s v="CAVA FUSI SRL - ambito territoriale estrattivo g4"/>
    <s v="ECONORD SPA - PADERNO DUGNANO"/>
    <x v="14"/>
    <x v="14"/>
    <s v="A160905/18PD"/>
    <n v="9000"/>
    <s v="FP934CG"/>
    <s v="ECONORD"/>
    <s v="RD"/>
  </r>
  <r>
    <s v="PADERNO DUGNANO"/>
    <x v="111"/>
    <s v="COMUNE DI PADERNO DUGNANO"/>
    <s v="A2A AMBIENTE SPA - TERMOVALORIZZATORE SILLA 2"/>
    <s v="AMSA SPA"/>
    <x v="9"/>
    <x v="9"/>
    <s v="FIR000414/19"/>
    <n v="820"/>
    <s v="FY207SE"/>
    <s v="AMSA"/>
    <s v="INDIFFERENZIATO"/>
  </r>
  <r>
    <s v="PADERNO DUGNANO"/>
    <x v="111"/>
    <s v="COMUNE DI PADERNO DUGNANO"/>
    <s v="A2A AMBIENTE SPA - TERMOVALORIZZATORE SILLA 2"/>
    <s v="AMSA SPA"/>
    <x v="9"/>
    <x v="9"/>
    <s v="FIR000415/19"/>
    <n v="1940"/>
    <s v="FY207SE"/>
    <s v="AMSA"/>
    <s v="INDIFFERENZIATO"/>
  </r>
  <r>
    <s v="PADERNO DUGNANO"/>
    <x v="111"/>
    <s v="COMUNE DI PADERNO DUGNANO"/>
    <s v="A2A AMBIENTE SPA - TERMOVALORIZZATORE SILLA 2"/>
    <s v="AMSA SPA"/>
    <x v="9"/>
    <x v="9"/>
    <s v="FIR103006/19"/>
    <n v="11120"/>
    <s v="CN906DC"/>
    <s v="AMSA"/>
    <s v="INDIFFERENZIATO"/>
  </r>
  <r>
    <s v="PADERNO DUGNANO"/>
    <x v="111"/>
    <s v="COMUNE DI PADERNO DUGNANO"/>
    <s v="A2A AMBIENTE SPA - TERMOVALORIZZATORE SILLA 2"/>
    <s v="AMSA SPA"/>
    <x v="9"/>
    <x v="9"/>
    <s v="FIR103007/19"/>
    <n v="9000"/>
    <s v="FR412FF"/>
    <s v="AMSA"/>
    <s v="INDIFFERENZIATO"/>
  </r>
  <r>
    <s v="PADERNO DUGNANO"/>
    <x v="112"/>
    <s v="COMUNE DI PADERNO DUGNANO"/>
    <s v="GRANDI IMPIANTI ECOLOGICI S.R.L. - via provinciale"/>
    <s v="ECONORD SPA - TURATE"/>
    <x v="17"/>
    <x v="17"/>
    <s v="A136305/19TU"/>
    <n v="220"/>
    <s v="BY276AZ"/>
    <s v="ECONORD"/>
    <s v="RD"/>
  </r>
  <r>
    <s v="PADERNO DUGNANO"/>
    <x v="112"/>
    <s v="COMUNE DI PADERNO DUGNANO - CDR"/>
    <s v="GRANDI IMPIANTI ECOLOGICI S.R.L. - via provinciale"/>
    <s v="ECONORD SPA - TURATE"/>
    <x v="17"/>
    <x v="17"/>
    <s v="A136306/19TU"/>
    <n v="70"/>
    <s v="BY276AZ"/>
    <s v="ECONORD"/>
    <s v="RD"/>
  </r>
  <r>
    <s v="PADERNO DUGNANO"/>
    <x v="112"/>
    <s v="COMUNE DI PADERNO DUGNANO"/>
    <s v="A2A RECYCLING - VIA BELTRAMI"/>
    <s v="AMSA SPA"/>
    <x v="0"/>
    <x v="0"/>
    <s v="FIR103017/19"/>
    <n v="5000"/>
    <s v="FP814SC"/>
    <s v="AMSA"/>
    <s v="RD"/>
  </r>
  <r>
    <s v="PADERNO DUGNANO"/>
    <x v="112"/>
    <s v="COMUNE DI PADERNO DUGNANO"/>
    <s v="A2A RECYCLING SRL - via f.lli beltrami"/>
    <s v="ECONORD SPA - PADERNO DUGNANO"/>
    <x v="1"/>
    <x v="1"/>
    <s v="A160907/18PD"/>
    <n v="1140"/>
    <s v="FL678XP"/>
    <s v="ECONORD"/>
    <s v="RD"/>
  </r>
  <r>
    <s v="PADERNO DUGNANO"/>
    <x v="112"/>
    <s v="COMUNE DI PADERNO DUGNANO"/>
    <s v="ECONORD SPA"/>
    <s v="AMSA SPA"/>
    <x v="2"/>
    <x v="2"/>
    <s v="FIR103004/19"/>
    <n v="5880"/>
    <s v="FR488FF"/>
    <s v="AMSA"/>
    <s v="RD"/>
  </r>
  <r>
    <s v="PADERNO DUGNANO"/>
    <x v="112"/>
    <s v="COMUNE DI PADERNO DUGNANO"/>
    <s v="AMSA SPA - TRASFERENZA - MUGGIANO"/>
    <s v="ECONORD SPA"/>
    <x v="3"/>
    <x v="3"/>
    <s v="A 160959/18 PD"/>
    <n v="7080"/>
    <s v="FP934CG"/>
    <s v="AMSA"/>
    <s v="RD"/>
  </r>
  <r>
    <s v="PADERNO DUGNANO"/>
    <x v="112"/>
    <s v="COMUNE DI PADERNO DUGNANO"/>
    <s v="ECONORD SPA"/>
    <s v="ECONORD SPA"/>
    <x v="6"/>
    <x v="6"/>
    <s v="A160917/18PD"/>
    <n v="3400"/>
    <s v="EN520RH"/>
    <s v="AMSA"/>
    <s v="RD"/>
  </r>
  <r>
    <s v="PADERNO DUGNANO"/>
    <x v="112"/>
    <s v="COMUNE DI PADERNO DUGNANO - CDR"/>
    <s v="ECONORD SPA"/>
    <s v="ECONORD SPA"/>
    <x v="6"/>
    <x v="6"/>
    <s v="A160889/18PD"/>
    <n v="5340"/>
    <s v="FP937CG"/>
    <s v="AMSA"/>
    <s v="RD"/>
  </r>
  <r>
    <s v="PADERNO DUGNANO"/>
    <x v="112"/>
    <s v="COMUNE DI PADERNO DUGNANO - CDR"/>
    <s v="ECONORD SPA"/>
    <s v="ECONORD SPA"/>
    <x v="6"/>
    <x v="6"/>
    <s v="A160890/18PD"/>
    <n v="8200"/>
    <s v="FP937CG"/>
    <s v="AMSA"/>
    <s v="RD"/>
  </r>
  <r>
    <s v="PADERNO DUGNANO"/>
    <x v="112"/>
    <s v="COMUNE DI PADERNO DUGNANO"/>
    <s v="ECONORD SPA"/>
    <s v="AMSA SPA"/>
    <x v="7"/>
    <x v="7"/>
    <s v="FIR103019/19"/>
    <n v="8560"/>
    <s v="FG958HV"/>
    <s v="AMSA"/>
    <s v="RD"/>
  </r>
  <r>
    <s v="PADERNO DUGNANO"/>
    <x v="112"/>
    <s v="COMUNE DI PADERNO DUGNANO - CDR"/>
    <s v="ECONORD SPA"/>
    <s v="ECONORD SPA"/>
    <x v="7"/>
    <x v="7"/>
    <s v="A160887/18PD"/>
    <n v="7980"/>
    <s v="FP934CG"/>
    <s v="AMSA"/>
    <s v="RD"/>
  </r>
  <r>
    <s v="PADERNO DUGNANO"/>
    <x v="112"/>
    <s v="COMUNE DI PADERNO DUGNANO"/>
    <s v="CARIS SERVIZI S.R.L"/>
    <s v="ECONORD SPA"/>
    <x v="8"/>
    <x v="8"/>
    <s v="A160844/18PD"/>
    <n v="3410"/>
    <s v="FP934CG"/>
    <s v="AMSA"/>
    <s v="RD"/>
  </r>
  <r>
    <s v="PADERNO DUGNANO"/>
    <x v="112"/>
    <s v="COMUNE DI PADERNO DUGNANO"/>
    <s v="CARIS SERVIZI S.R.L"/>
    <s v="ECONORD SPA"/>
    <x v="8"/>
    <x v="8"/>
    <s v="A160966/18PD"/>
    <n v="5590"/>
    <s v="EK985KT"/>
    <s v="AMSA"/>
    <s v="RD"/>
  </r>
  <r>
    <s v="PADERNO DUGNANO"/>
    <x v="112"/>
    <s v="COMUNE DI PADERNO DUGNANO - CDR"/>
    <s v="CARIS SERVIZI S.R.L"/>
    <s v="ECONORD SPA"/>
    <x v="8"/>
    <x v="8"/>
    <s v="A160898/18PD"/>
    <n v="2700"/>
    <s v="FP934CG"/>
    <s v="AMSA"/>
    <s v="RD"/>
  </r>
  <r>
    <s v="PADERNO DUGNANO"/>
    <x v="112"/>
    <s v="COMUNE DI PADERNO DUGNANO"/>
    <s v="A2A AMBIENTE SPA - TERMOVALORIZZATORE SILLA 2"/>
    <s v="AMSA SPA"/>
    <x v="9"/>
    <x v="9"/>
    <s v="FIR103010/19"/>
    <n v="10020"/>
    <s v="CN906DC"/>
    <s v="AMSA"/>
    <s v="INDIFFERENZIATO"/>
  </r>
  <r>
    <s v="PADERNO DUGNANO"/>
    <x v="112"/>
    <s v="COMUNE DI PADERNO DUGNANO"/>
    <s v="A2A AMBIENTE SPA - TERMOVALORIZZATORE SILLA 2"/>
    <s v="AMSA SPA"/>
    <x v="9"/>
    <x v="9"/>
    <s v="FIR103011/19"/>
    <n v="8140"/>
    <s v="FR412FF"/>
    <s v="AMSA"/>
    <s v="INDIFFERENZIATO"/>
  </r>
  <r>
    <s v="PADERNO DUGNANO"/>
    <x v="113"/>
    <s v="COMUNE DI PADERNO DUGNANO - CDR"/>
    <s v="S.E.VAL. SRL. - via la croce"/>
    <s v="SETRA SRL"/>
    <x v="11"/>
    <x v="11"/>
    <s v="FIR0025968/19"/>
    <n v="1960"/>
    <m/>
    <s v="ECONORD"/>
    <s v="RD"/>
  </r>
  <r>
    <s v="PADERNO DUGNANO"/>
    <x v="113"/>
    <s v="COMUNE DI PADERNO DUGNANO - CDR"/>
    <s v="S.E.VAL. SRL. - via la croce"/>
    <s v="SETRA SRL"/>
    <x v="11"/>
    <x v="11"/>
    <s v="FIR0026021/19"/>
    <n v="1520"/>
    <m/>
    <s v="ECONORD"/>
    <s v="RD"/>
  </r>
  <r>
    <s v="PADERNO DUGNANO"/>
    <x v="113"/>
    <s v="COMUNE DI PADERNO DUGNANO"/>
    <s v="A2A RECYCLING - VIA BELTRAMI"/>
    <s v="AMSA SPA"/>
    <x v="0"/>
    <x v="0"/>
    <s v="FIR103012/19"/>
    <n v="920"/>
    <s v="FY207SE"/>
    <s v="AMSA"/>
    <s v="RD"/>
  </r>
  <r>
    <s v="PADERNO DUGNANO"/>
    <x v="113"/>
    <s v="COMUNE DI PADERNO DUGNANO"/>
    <s v="A2A RECYCLING - VIA BELTRAMI"/>
    <s v="AMSA SPA"/>
    <x v="0"/>
    <x v="0"/>
    <s v="FIR103022/19"/>
    <n v="7260"/>
    <s v="FP814SC"/>
    <s v="AMSA"/>
    <s v="RD"/>
  </r>
  <r>
    <s v="PADERNO DUGNANO"/>
    <x v="113"/>
    <s v="COMUNE DI PADERNO DUGNANO - CDR"/>
    <s v="A2A RECYCLING SRL - via f.lli beltrami"/>
    <s v="ECONORD SPA - PADERNO DUGNANO"/>
    <x v="0"/>
    <x v="0"/>
    <s v="A160859/18PD"/>
    <n v="3100"/>
    <s v="FP934CG"/>
    <s v="ECONORD"/>
    <s v="RD"/>
  </r>
  <r>
    <s v="PADERNO DUGNANO"/>
    <x v="113"/>
    <s v="COMUNE DI PADERNO DUGNANO"/>
    <s v="A2A RECYCLING SRL - via f.lli beltrami"/>
    <s v="ECONORD SPA - PADERNO DUGNANO"/>
    <x v="1"/>
    <x v="1"/>
    <s v="A160908/18PD"/>
    <n v="2040"/>
    <s v="FL678XP"/>
    <s v="ECONORD"/>
    <s v="RD"/>
  </r>
  <r>
    <s v="PADERNO DUGNANO"/>
    <x v="113"/>
    <s v="COMUNE DI PADERNO DUGNANO"/>
    <s v="ECONORD SPA"/>
    <s v="AMSA SPA"/>
    <x v="2"/>
    <x v="2"/>
    <s v="FIR103018/19"/>
    <n v="4880"/>
    <s v="FR488FF"/>
    <s v="AMSA"/>
    <s v="RD"/>
  </r>
  <r>
    <s v="PADERNO DUGNANO"/>
    <x v="113"/>
    <s v="COMUNE DI PADERNO DUGNANO"/>
    <s v="AMSA SPA - TRASFERENZA - MUGGIANO"/>
    <s v="ECONORD SPA"/>
    <x v="3"/>
    <x v="3"/>
    <s v="A 160960/18 PD"/>
    <n v="9180"/>
    <s v="FP934CG"/>
    <s v="AMSA"/>
    <s v="RD"/>
  </r>
  <r>
    <s v="PADERNO DUGNANO"/>
    <x v="113"/>
    <s v="COMUNE DI PADERNO DUGNANO - CDR"/>
    <s v="ECOLEGNO BRIANZA SRL - via navedano"/>
    <s v="ECOLEGNO BRIANZA S.R.L."/>
    <x v="4"/>
    <x v="4"/>
    <s v="RIF1130096/18"/>
    <n v="10740"/>
    <m/>
    <s v="ECONORD"/>
    <s v="RD"/>
  </r>
  <r>
    <s v="PADERNO DUGNANO"/>
    <x v="113"/>
    <s v="COMUNE DI PADERNO DUGNANO"/>
    <s v="ECONORD SPA"/>
    <s v="ECONORD SPA"/>
    <x v="6"/>
    <x v="6"/>
    <s v="A160916/18PD"/>
    <n v="5780"/>
    <s v="FM766WR"/>
    <s v="AMSA"/>
    <s v="RD"/>
  </r>
  <r>
    <s v="PADERNO DUGNANO"/>
    <x v="113"/>
    <s v="COMUNE DI PADERNO DUGNANO"/>
    <s v="ECONORD SPA"/>
    <s v="ECONORD SPA"/>
    <x v="6"/>
    <x v="6"/>
    <s v="A160946/18PD"/>
    <n v="3180"/>
    <s v="EN520RH"/>
    <s v="AMSA"/>
    <s v="RD"/>
  </r>
  <r>
    <s v="PADERNO DUGNANO"/>
    <x v="113"/>
    <s v="COMUNE DI PADERNO DUGNANO"/>
    <s v="ECONORD SPA"/>
    <s v="AMSA SPA"/>
    <x v="7"/>
    <x v="7"/>
    <s v="FIR103023/19"/>
    <n v="7560"/>
    <s v="FG958HV"/>
    <s v="AMSA"/>
    <s v="RD"/>
  </r>
  <r>
    <s v="PADERNO DUGNANO"/>
    <x v="113"/>
    <s v="COMUNE DI PADERNO DUGNANO"/>
    <s v="CARIS SERVIZI S.R.L"/>
    <s v="ECONORD SPA"/>
    <x v="8"/>
    <x v="8"/>
    <s v="A160845/18PD"/>
    <n v="2320"/>
    <s v="FP934CG"/>
    <s v="AMSA"/>
    <s v="RD"/>
  </r>
  <r>
    <s v="PADERNO DUGNANO"/>
    <x v="113"/>
    <s v="COMUNE DI PADERNO DUGNANO"/>
    <s v="CARIS SERVIZI S.R.L"/>
    <s v="ECONORD SPA"/>
    <x v="8"/>
    <x v="8"/>
    <s v="A160967/18PD"/>
    <n v="4250"/>
    <s v="EK985KT"/>
    <s v="AMSA"/>
    <s v="RD"/>
  </r>
  <r>
    <s v="PADERNO DUGNANO"/>
    <x v="113"/>
    <s v="COMUNE DI PADERNO DUGNANO - CDR"/>
    <s v="CARIS SERVIZI S.R.L"/>
    <s v="ECONORD SPA"/>
    <x v="8"/>
    <x v="8"/>
    <s v="A160899/18PD"/>
    <n v="3850"/>
    <s v="FP937CG"/>
    <s v="AMSA"/>
    <s v="RD"/>
  </r>
  <r>
    <s v="PADERNO DUGNANO"/>
    <x v="113"/>
    <s v="COMUNE DI PADERNO DUGNANO - CDR"/>
    <s v="CARIS SERVIZI S.R.L"/>
    <s v="ECONORD SPA"/>
    <x v="8"/>
    <x v="8"/>
    <s v="A160900/18PD"/>
    <n v="2370"/>
    <s v="FP934CG"/>
    <s v="AMSA"/>
    <s v="RD"/>
  </r>
  <r>
    <s v="PADERNO DUGNANO"/>
    <x v="113"/>
    <s v="COMUNE DI PADERNO DUGNANO"/>
    <s v="A2A AMBIENTE SPA - TERMOVALORIZZATORE SILLA 2"/>
    <s v="AMSA SPA"/>
    <x v="9"/>
    <x v="9"/>
    <s v="FIR103020/19"/>
    <n v="8980"/>
    <s v="CN906DC"/>
    <s v="AMSA"/>
    <s v="INDIFFERENZIATO"/>
  </r>
  <r>
    <s v="PADERNO DUGNANO"/>
    <x v="113"/>
    <s v="COMUNE DI PADERNO DUGNANO - CDR"/>
    <s v="AMBIENTHESIS S.P.A - via molise"/>
    <s v="TESAI SRL"/>
    <x v="19"/>
    <x v="19"/>
    <s v="FIR120413/19"/>
    <n v="148"/>
    <m/>
    <s v="ECONORD"/>
    <s v="RD"/>
  </r>
  <r>
    <s v="PADERNO DUGNANO"/>
    <x v="114"/>
    <s v="COMUNE DI PADERNO DUGNANO - CDR"/>
    <s v="RELIGHT S.R.L. - via lainate"/>
    <s v="RELIGHT S.R.L."/>
    <x v="10"/>
    <x v="10"/>
    <s v="RIF545887/18"/>
    <n v="2802"/>
    <m/>
    <s v="ECONORD"/>
    <s v="RD"/>
  </r>
  <r>
    <s v="PADERNO DUGNANO"/>
    <x v="114"/>
    <s v="COMUNE DI PADERNO DUGNANO - CDR"/>
    <s v="S.E.VAL. SRL. - via la croce"/>
    <s v="SETRA SRL"/>
    <x v="12"/>
    <x v="12"/>
    <s v="FIR0026065/19"/>
    <n v="2160"/>
    <m/>
    <s v="ECONORD"/>
    <s v="RD"/>
  </r>
  <r>
    <s v="PADERNO DUGNANO"/>
    <x v="114"/>
    <s v="COMUNE DI PADERNO DUGNANO"/>
    <s v="A2A RECYCLING - VIA BELTRAMI"/>
    <s v="AMSA SPA"/>
    <x v="0"/>
    <x v="0"/>
    <s v="FIR103026/19"/>
    <n v="7700"/>
    <s v="FP814SC"/>
    <s v="AMSA"/>
    <s v="RD"/>
  </r>
  <r>
    <s v="PADERNO DUGNANO"/>
    <x v="114"/>
    <s v="COMUNE DI PADERNO DUGNANO - CDR"/>
    <s v="A2A RECYCLING SRL - via f.lli beltrami"/>
    <s v="ECONORD SPA - PADERNO DUGNANO"/>
    <x v="0"/>
    <x v="0"/>
    <s v="A160894/18PD"/>
    <n v="2880"/>
    <s v="FP934CG"/>
    <s v="ECONORD"/>
    <s v="RD"/>
  </r>
  <r>
    <s v="PADERNO DUGNANO"/>
    <x v="114"/>
    <s v="COMUNE DI PADERNO DUGNANO"/>
    <s v="A2A RECYCLING SRL - via f.lli beltrami"/>
    <s v="ECONORD SPA - PADERNO DUGNANO"/>
    <x v="1"/>
    <x v="1"/>
    <s v="A160909/18PD"/>
    <n v="7760"/>
    <s v="EK064ZB"/>
    <s v="ECONORD"/>
    <s v="RD"/>
  </r>
  <r>
    <s v="PADERNO DUGNANO"/>
    <x v="114"/>
    <s v="COMUNE DI PADERNO DUGNANO"/>
    <s v="ECONORD SPA"/>
    <s v="AMSA SPA"/>
    <x v="2"/>
    <x v="2"/>
    <s v="FIR103027/19"/>
    <n v="5760"/>
    <s v="FR488FF"/>
    <s v="AMSA"/>
    <s v="RD"/>
  </r>
  <r>
    <s v="PADERNO DUGNANO"/>
    <x v="114"/>
    <s v="COMUNE DI PADERNO DUGNANO"/>
    <s v="AMSA SPA - TRASFERENZA - MUGGIANO"/>
    <s v="ECONORD SPA"/>
    <x v="3"/>
    <x v="3"/>
    <s v="A 160961/18 PD"/>
    <n v="7750"/>
    <s v="FP934CG"/>
    <s v="AMSA"/>
    <s v="RD"/>
  </r>
  <r>
    <s v="PADERNO DUGNANO"/>
    <x v="114"/>
    <s v="COMUNE DI PADERNO DUGNANO - CDR"/>
    <s v="ECOLEGNO BRIANZA SRL - via navedano"/>
    <s v="TRASPORTI DELTA SRL"/>
    <x v="4"/>
    <x v="4"/>
    <s v="FIR149605/18"/>
    <n v="10020"/>
    <m/>
    <s v="ECONORD"/>
    <s v="RD"/>
  </r>
  <r>
    <s v="PADERNO DUGNANO"/>
    <x v="114"/>
    <s v="COMUNE DI PADERNO DUGNANO - CDR"/>
    <s v="NICKEL STEEL ECOLOGY SRL - via m. d'antona"/>
    <s v="NICKEL STEEL ECOLOGY S.R.L."/>
    <x v="13"/>
    <x v="13"/>
    <s v="DUF091868/18"/>
    <n v="9200"/>
    <m/>
    <s v="ECONORD"/>
    <s v="RD"/>
  </r>
  <r>
    <s v="PADERNO DUGNANO"/>
    <x v="114"/>
    <s v="COMUNE DI PADERNO DUGNANO - CDR"/>
    <s v="ECONORD SPA - CARBONATE - via boccaccio"/>
    <s v="ECONORD SPA - PADERNO DUGNANO"/>
    <x v="26"/>
    <x v="26"/>
    <s v="A160932/18PD"/>
    <n v="1840"/>
    <s v="FP937CG"/>
    <s v="ECONORD"/>
    <s v="RD"/>
  </r>
  <r>
    <s v="PADERNO DUGNANO"/>
    <x v="114"/>
    <s v="COMUNE DI PADERNO DUGNANO"/>
    <s v="ECONORD SPA"/>
    <s v="ECONORD SPA"/>
    <x v="5"/>
    <x v="5"/>
    <s v="A160929/18 PD"/>
    <n v="9180"/>
    <s v="FP934CG"/>
    <s v="AMSA"/>
    <s v="RD"/>
  </r>
  <r>
    <s v="PADERNO DUGNANO"/>
    <x v="114"/>
    <s v="COMUNE DI PADERNO DUGNANO"/>
    <s v="ECONORD SPA"/>
    <s v="ECONORD SPA"/>
    <x v="6"/>
    <x v="6"/>
    <s v="A160947/18PD"/>
    <n v="5940"/>
    <s v="EN520RH"/>
    <s v="AMSA"/>
    <s v="RD"/>
  </r>
  <r>
    <s v="PADERNO DUGNANO"/>
    <x v="114"/>
    <s v="COMUNE DI PADERNO DUGNANO"/>
    <s v="ECONORD SPA"/>
    <s v="AMSA SPA"/>
    <x v="7"/>
    <x v="7"/>
    <s v="FIR103028/19"/>
    <n v="8100"/>
    <s v="FG958HV"/>
    <s v="AMSA"/>
    <s v="RD"/>
  </r>
  <r>
    <s v="PADERNO DUGNANO"/>
    <x v="114"/>
    <s v="COMUNE DI PADERNO DUGNANO"/>
    <s v="CARIS SERVIZI S.R.L"/>
    <s v="ECONORD SPA"/>
    <x v="8"/>
    <x v="8"/>
    <s v="A160968/18PD"/>
    <n v="7260"/>
    <s v="EK985KT"/>
    <s v="AMSA"/>
    <s v="RD"/>
  </r>
  <r>
    <s v="PADERNO DUGNANO"/>
    <x v="114"/>
    <s v="COMUNE DI PADERNO DUGNANO - CDR"/>
    <s v="CARIS SERVIZI S.R.L"/>
    <s v="ECONORD SPA"/>
    <x v="8"/>
    <x v="8"/>
    <s v="A160901/18PD"/>
    <n v="5460"/>
    <s v="FP937CG"/>
    <s v="AMSA"/>
    <s v="RD"/>
  </r>
  <r>
    <s v="PADERNO DUGNANO"/>
    <x v="114"/>
    <s v="COMUNE DI PADERNO DUGNANO"/>
    <s v="A2A AMBIENTE SPA - TERMOVALORIZZATORE SILLA 2"/>
    <s v="AMSA SPA"/>
    <x v="9"/>
    <x v="9"/>
    <s v="FIR103013/19"/>
    <n v="1000"/>
    <s v="FY207SE"/>
    <s v="AMSA"/>
    <s v="INDIFFERENZIATO"/>
  </r>
  <r>
    <s v="PADERNO DUGNANO"/>
    <x v="114"/>
    <s v="COMUNE DI PADERNO DUGNANO"/>
    <s v="A2A AMBIENTE SPA - TERMOVALORIZZATORE SILLA 2"/>
    <s v="AMSA SPA"/>
    <x v="9"/>
    <x v="9"/>
    <s v="FIR103014/19"/>
    <n v="2300"/>
    <s v="FY207SE"/>
    <s v="AMSA"/>
    <s v="INDIFFERENZIATO"/>
  </r>
  <r>
    <s v="PADERNO DUGNANO"/>
    <x v="114"/>
    <s v="COMUNE DI PADERNO DUGNANO"/>
    <s v="A2A AMBIENTE SPA - TERMOVALORIZZATORE SILLA 2"/>
    <s v="AMSA SPA"/>
    <x v="9"/>
    <x v="9"/>
    <s v="FIR103021/19"/>
    <n v="16940"/>
    <s v="FR412FF"/>
    <s v="AMSA"/>
    <s v="INDIFFERENZIATO"/>
  </r>
  <r>
    <s v="PADERNO DUGNANO"/>
    <x v="115"/>
    <s v="COMUNE DI PADERNO DUGNANO"/>
    <s v="ECONORD SPA"/>
    <s v="ECONORD SPA"/>
    <x v="6"/>
    <x v="6"/>
    <s v="A160949/18PD"/>
    <n v="2740"/>
    <s v="EN520RH"/>
    <s v="AMSA"/>
    <s v="RD"/>
  </r>
  <r>
    <s v="PADERNO DUGNANO"/>
    <x v="115"/>
    <s v="COMUNE DI PADERNO DUGNANO - CDR"/>
    <s v="ECONORD SPA"/>
    <s v="ECONORD SPA"/>
    <x v="6"/>
    <x v="6"/>
    <s v="A160891/18PD"/>
    <n v="4960"/>
    <s v="FP937CG"/>
    <s v="AMSA"/>
    <s v="RD"/>
  </r>
  <r>
    <s v="PADERNO DUGNANO"/>
    <x v="115"/>
    <s v="COMUNE DI PADERNO DUGNANO"/>
    <s v="ECONORD SPA"/>
    <s v="AMSA SPA"/>
    <x v="7"/>
    <x v="7"/>
    <s v="FIR103032/19"/>
    <n v="6200"/>
    <s v="FG958HV"/>
    <s v="AMSA"/>
    <s v="RD"/>
  </r>
  <r>
    <s v="PADERNO DUGNANO"/>
    <x v="115"/>
    <s v="COMUNE DI PADERNO DUGNANO - CDR"/>
    <s v="ECONORD SPA"/>
    <s v="ECONORD SPA"/>
    <x v="7"/>
    <x v="7"/>
    <s v="A160888/18PD"/>
    <n v="6700"/>
    <s v="FP937CG"/>
    <s v="AMSA"/>
    <s v="RD"/>
  </r>
  <r>
    <s v="PADERNO DUGNANO"/>
    <x v="115"/>
    <s v="COMUNE DI PADERNO DUGNANO"/>
    <s v="CARIS SERVIZI S.R.L"/>
    <s v="ECONORD SPA"/>
    <x v="8"/>
    <x v="8"/>
    <s v="A160969/18PD"/>
    <n v="8180"/>
    <s v="DW759DZ"/>
    <s v="AMSA"/>
    <s v="RD"/>
  </r>
  <r>
    <s v="PADERNO DUGNANO"/>
    <x v="115"/>
    <s v="COMUNE DI PADERNO DUGNANO"/>
    <s v="A2A AMBIENTE SPA - TERMOVALORIZZATORE SILLA 2"/>
    <s v="AMSA SPA"/>
    <x v="9"/>
    <x v="9"/>
    <s v="FIR103024/19"/>
    <n v="12800"/>
    <s v="CN906DC"/>
    <s v="AMSA"/>
    <s v="INDIFFERENZIATO"/>
  </r>
  <r>
    <s v="PADERNO DUGNANO"/>
    <x v="115"/>
    <s v="COMUNE DI PADERNO DUGNANO"/>
    <s v="A2A AMBIENTE SPA - TERMOVALORIZZATORE SILLA 2"/>
    <s v="AMSA SPA"/>
    <x v="9"/>
    <x v="9"/>
    <s v="FIR103025/19"/>
    <n v="9840"/>
    <s v="FR412FF"/>
    <s v="AMSA"/>
    <s v="INDIFFERENZIATO"/>
  </r>
  <r>
    <s v="PADERNO DUGNANO"/>
    <x v="116"/>
    <s v="COMUNE DI PADERNO DUGNANO"/>
    <s v="A2A RECYCLING - VIA BELTRAMI"/>
    <s v="AMSA SPA"/>
    <x v="0"/>
    <x v="0"/>
    <s v="FIR103030/19"/>
    <n v="7140"/>
    <s v="FP814SC"/>
    <s v="AMSA"/>
    <s v="RD"/>
  </r>
  <r>
    <s v="PADERNO DUGNANO"/>
    <x v="116"/>
    <s v="COMUNE DI PADERNO DUGNANO"/>
    <s v="ECONORD SPA"/>
    <s v="AMSA SPA"/>
    <x v="2"/>
    <x v="2"/>
    <s v="FIR103031/19"/>
    <n v="5320"/>
    <s v="FR488FF"/>
    <s v="AMSA"/>
    <s v="RD"/>
  </r>
  <r>
    <s v="PADERNO DUGNANO"/>
    <x v="116"/>
    <s v="COMUNE DI PADERNO DUGNANO"/>
    <s v="AMSA SPA - TRASFERENZA - MUGGIANO"/>
    <s v="ECONORD SPA"/>
    <x v="3"/>
    <x v="3"/>
    <s v="A 160963/18 PD"/>
    <n v="5740"/>
    <s v="FP934CG"/>
    <s v="AMSA"/>
    <s v="RD"/>
  </r>
  <r>
    <s v="PADERNO DUGNANO"/>
    <x v="116"/>
    <s v="COMUNE DI PADERNO DUGNANO"/>
    <s v="AMSA SPA - TRASFERENZA - MUGGIANO"/>
    <s v="ECONORD SPA"/>
    <x v="3"/>
    <x v="3"/>
    <s v="A 160962/18 PD"/>
    <n v="6340"/>
    <s v="FP934CG"/>
    <s v="AMSA"/>
    <s v="RD"/>
  </r>
  <r>
    <s v="PADERNO DUGNANO"/>
    <x v="116"/>
    <s v="COMUNE DI PADERNO DUGNANO - CDR"/>
    <s v="ECOLEGNO BRIANZA SRL - via navedano"/>
    <s v="TRASPORTI DELTA SRL"/>
    <x v="4"/>
    <x v="4"/>
    <s v="FIR077093/17"/>
    <n v="10040"/>
    <m/>
    <s v="ECONORD"/>
    <s v="RD"/>
  </r>
  <r>
    <s v="PADERNO DUGNANO"/>
    <x v="116"/>
    <s v="COMUNE DI PADERNO DUGNANO"/>
    <s v="ECONORD SPA"/>
    <s v="ECONORD SPA"/>
    <x v="6"/>
    <x v="6"/>
    <s v="A160950/18PD"/>
    <n v="4120"/>
    <s v="EN520RH"/>
    <s v="AMSA"/>
    <s v="RD"/>
  </r>
  <r>
    <s v="PADERNO DUGNANO"/>
    <x v="116"/>
    <s v="COMUNE DI PADERNO DUGNANO"/>
    <s v="ECONORD SPA"/>
    <s v="AMSA SPA"/>
    <x v="7"/>
    <x v="7"/>
    <s v="FIR103036/19"/>
    <n v="10780"/>
    <s v="FG958HV"/>
    <s v="AMSA"/>
    <s v="RD"/>
  </r>
  <r>
    <s v="PADERNO DUGNANO"/>
    <x v="116"/>
    <s v="COMUNE DI PADERNO DUGNANO - CDR"/>
    <s v="CARIS SERVIZI S.R.L"/>
    <s v="ECONORD SPA"/>
    <x v="8"/>
    <x v="8"/>
    <s v="A160902/18PD"/>
    <n v="4360"/>
    <s v="FP934CG"/>
    <s v="AMSA"/>
    <s v="RD"/>
  </r>
  <r>
    <s v="PADERNO DUGNANO"/>
    <x v="116"/>
    <s v="COMUNE DI PADERNO DUGNANO - CDR"/>
    <s v="CARIS SERVIZI S.R.L"/>
    <s v="ECONORD SPA"/>
    <x v="8"/>
    <x v="8"/>
    <s v="A160903/18PD"/>
    <n v="4120"/>
    <s v="FP934CG"/>
    <s v="AMSA"/>
    <s v="RD"/>
  </r>
  <r>
    <s v="PADERNO DUGNANO"/>
    <x v="116"/>
    <s v="COMUNE DI PADERNO DUGNANO"/>
    <s v="A2A AMBIENTE SPA - TERMOVALORIZZATORE SILLA 2"/>
    <s v="AMSA SPA"/>
    <x v="9"/>
    <x v="9"/>
    <s v="FIR103033/19"/>
    <n v="14920"/>
    <s v="FR412FF"/>
    <s v="AMSA"/>
    <s v="INDIFFERENZIATO"/>
  </r>
  <r>
    <s v="PADERNO DUGNANO"/>
    <x v="116"/>
    <s v="COMUNE DI PADERNO DUGNANO"/>
    <s v="A2A AMBIENTE SPA - TERMOVALORIZZATORE SILLA 2"/>
    <s v="ECONORD SPA"/>
    <x v="9"/>
    <x v="9"/>
    <s v="A160955/18"/>
    <n v="5620"/>
    <s v="FL681XP"/>
    <s v="AMSA"/>
    <s v="INDIFFERENZIATO"/>
  </r>
  <r>
    <s v="PADERNO DUGNANO"/>
    <x v="116"/>
    <s v="COMUNE DI PADERNO DUGNANO"/>
    <s v="A2A AMBIENTE SPA - TERMOVALORIZZATORE SILLA 2"/>
    <s v="AMSA SPA"/>
    <x v="9"/>
    <x v="9"/>
    <s v="FIR103029/19"/>
    <n v="11400"/>
    <s v="CN906DC"/>
    <s v="AMSA"/>
    <s v="INDIFFERENZIATO"/>
  </r>
  <r>
    <s v="PADERNO DUGNANO"/>
    <x v="117"/>
    <s v="COMUNE DI PADERNO DUGNANO"/>
    <s v="A2A RECYCLING - VIA BELTRAMI"/>
    <s v="AMSA SPA"/>
    <x v="0"/>
    <x v="0"/>
    <s v="FIR103034/19"/>
    <n v="5280"/>
    <s v="FP814SC"/>
    <s v="AMSA"/>
    <s v="RD"/>
  </r>
  <r>
    <s v="PADERNO DUGNANO"/>
    <x v="117"/>
    <s v="COMUNE DI PADERNO DUGNANO"/>
    <s v="A2A RECYCLING SRL - via f.lli beltrami"/>
    <s v="ECONORD SPA - PADERNO DUGNANO"/>
    <x v="1"/>
    <x v="1"/>
    <s v="A160943/18PD"/>
    <n v="3320"/>
    <s v="FL678XP"/>
    <s v="ECONORD"/>
    <s v="RD"/>
  </r>
  <r>
    <s v="PADERNO DUGNANO"/>
    <x v="117"/>
    <s v="COMUNE DI PADERNO DUGNANO"/>
    <s v="ECONORD SPA"/>
    <s v="AMSA SPA"/>
    <x v="2"/>
    <x v="2"/>
    <s v="FIR103035/19"/>
    <n v="4840"/>
    <s v="FR488FF"/>
    <s v="AMSA"/>
    <s v="RD"/>
  </r>
  <r>
    <s v="PADERNO DUGNANO"/>
    <x v="117"/>
    <s v="COMUNE DI PADERNO DUGNANO"/>
    <s v="AMSA SPA - TRASFERENZA - MUGGIANO"/>
    <s v="ECONORD SPA"/>
    <x v="3"/>
    <x v="3"/>
    <s v="A 160964/18 PD"/>
    <n v="6070"/>
    <s v="FP934CG"/>
    <s v="AMSA"/>
    <s v="RD"/>
  </r>
  <r>
    <s v="PADERNO DUGNANO"/>
    <x v="117"/>
    <s v="COMUNE DI PADERNO DUGNANO - CDR"/>
    <s v="ECOLEGNO BRIANZA SRL - via navedano"/>
    <s v="ECOLEGNO BRIANZA S.R.L."/>
    <x v="4"/>
    <x v="4"/>
    <s v="RIF1130097/18"/>
    <n v="11180"/>
    <m/>
    <s v="ECONORD"/>
    <s v="RD"/>
  </r>
  <r>
    <s v="PADERNO DUGNANO"/>
    <x v="117"/>
    <s v="COMUNE DI PADERNO DUGNANO - CDR"/>
    <s v="ECONORD SPA - CARBONATE - via boccaccio"/>
    <s v="ECONORD SPA - PADERNO DUGNANO"/>
    <x v="26"/>
    <x v="26"/>
    <s v="A160933/18PD"/>
    <n v="1800"/>
    <s v="FP937CG"/>
    <s v="ECONORD"/>
    <s v="RD"/>
  </r>
  <r>
    <s v="PADERNO DUGNANO"/>
    <x v="117"/>
    <s v="COMUNE DI PADERNO DUGNANO"/>
    <s v="ECONORD SPA"/>
    <s v="ECONORD SPA"/>
    <x v="6"/>
    <x v="6"/>
    <s v="A160948/18PD"/>
    <n v="7780"/>
    <s v="FM766WR"/>
    <s v="AMSA"/>
    <s v="RD"/>
  </r>
  <r>
    <s v="PADERNO DUGNANO"/>
    <x v="117"/>
    <s v="COMUNE DI PADERNO DUGNANO - CDR"/>
    <s v="ECONORD SPA"/>
    <s v="ECONORD SPA"/>
    <x v="6"/>
    <x v="6"/>
    <s v="A160892/18PD"/>
    <n v="5460"/>
    <s v="FP937CG"/>
    <s v="AMSA"/>
    <s v="RD"/>
  </r>
  <r>
    <s v="PADERNO DUGNANO"/>
    <x v="117"/>
    <s v="COMUNE DI PADERNO DUGNANO"/>
    <s v="ECONORD SPA"/>
    <s v="AMSA SPA"/>
    <x v="7"/>
    <x v="7"/>
    <s v="FIR103040/19"/>
    <n v="9820"/>
    <s v="FG958HV"/>
    <s v="AMSA"/>
    <s v="RD"/>
  </r>
  <r>
    <s v="PADERNO DUGNANO"/>
    <x v="117"/>
    <s v="COMUNE DI PADERNO DUGNANO - CDR"/>
    <s v="ECONORD SPA"/>
    <s v="ECONORD SPA"/>
    <x v="7"/>
    <x v="7"/>
    <s v="A160934/18PD"/>
    <n v="9260"/>
    <s v="FP934CG"/>
    <s v="AMSA"/>
    <s v="RD"/>
  </r>
  <r>
    <s v="PADERNO DUGNANO"/>
    <x v="117"/>
    <s v="COMUNE DI PADERNO DUGNANO"/>
    <s v="CARIS SERVIZI S.R.L"/>
    <s v="ECONORD SPA"/>
    <x v="8"/>
    <x v="8"/>
    <s v="A160970/18PD"/>
    <n v="11100"/>
    <s v="DW759DZ"/>
    <s v="AMSA"/>
    <s v="RD"/>
  </r>
  <r>
    <s v="PADERNO DUGNANO"/>
    <x v="117"/>
    <s v="COMUNE DI PADERNO DUGNANO - CDR"/>
    <s v="CARIS SERVIZI S.R.L"/>
    <s v="ECONORD SPA"/>
    <x v="8"/>
    <x v="8"/>
    <s v="A160939/18PD"/>
    <n v="3600"/>
    <s v="FP934CG"/>
    <s v="AMSA"/>
    <s v="RD"/>
  </r>
  <r>
    <s v="PADERNO DUGNANO"/>
    <x v="117"/>
    <s v="COMUNE DI PADERNO DUGNANO - CDR"/>
    <s v="CAVA FUSI SRL - ambito territoriale estrattivo g4"/>
    <s v="ECONORD SPA - PADERNO DUGNANO"/>
    <x v="14"/>
    <x v="14"/>
    <s v="A160942/18PD"/>
    <n v="9580"/>
    <s v="FP934CG"/>
    <s v="ECONORD"/>
    <s v="RD"/>
  </r>
  <r>
    <s v="PADERNO DUGNANO"/>
    <x v="117"/>
    <s v="COMUNE DI PADERNO DUGNANO"/>
    <s v="A2A AMBIENTE SPA - TERMOVALORIZZATORE SILLA 2"/>
    <s v="AMSA SPA"/>
    <x v="9"/>
    <x v="9"/>
    <s v="FIR103015/19"/>
    <n v="1340"/>
    <s v="FY207SE"/>
    <s v="AMSA"/>
    <s v="INDIFFERENZIATO"/>
  </r>
  <r>
    <s v="PADERNO DUGNANO"/>
    <x v="117"/>
    <s v="COMUNE DI PADERNO DUGNANO"/>
    <s v="A2A AMBIENTE SPA - TERMOVALORIZZATORE SILLA 2"/>
    <s v="AMSA SPA"/>
    <x v="9"/>
    <x v="9"/>
    <s v="FIR103016/19"/>
    <n v="1400"/>
    <s v="FY207SE"/>
    <s v="AMSA"/>
    <s v="INDIFFERENZIATO"/>
  </r>
  <r>
    <s v="PADERNO DUGNANO"/>
    <x v="117"/>
    <s v="COMUNE DI PADERNO DUGNANO"/>
    <s v="A2A AMBIENTE SPA - TERMOVALORIZZATORE SILLA 2"/>
    <s v="AMSA SPA"/>
    <x v="9"/>
    <x v="9"/>
    <s v="FIR103037/19"/>
    <n v="11580"/>
    <s v="CN906DC"/>
    <s v="AMSA"/>
    <s v="INDIFFERENZIATO"/>
  </r>
  <r>
    <s v="PADERNO DUGNANO"/>
    <x v="117"/>
    <s v="COMUNE DI PADERNO DUGNANO"/>
    <s v="A2A AMBIENTE SPA - TERMOVALORIZZATORE SILLA 2"/>
    <s v="AMSA SPA"/>
    <x v="9"/>
    <x v="9"/>
    <s v="FIR103038/19"/>
    <n v="11900"/>
    <s v="FR412FF"/>
    <s v="AMSA"/>
    <s v="INDIFFERENZIATO"/>
  </r>
  <r>
    <s v="PADERNO DUGNANO"/>
    <x v="117"/>
    <s v="COMUNE DI PADERNO DUGNANO"/>
    <s v="A2A AMBIENTE SPA - TERMOVALORIZZATORE SILLA 2"/>
    <s v="AMSA SPA"/>
    <x v="9"/>
    <x v="9"/>
    <s v="FIR103042/19"/>
    <n v="2080"/>
    <s v="FY207SE"/>
    <s v="AMSA"/>
    <s v="INDIFFERENZIATO"/>
  </r>
  <r>
    <s v="PADERNO DUGNANO"/>
    <x v="117"/>
    <s v="COMUNE DI PADERNO DUGNANO - CDR"/>
    <s v="GRANDI IMPIANTI ECOLOGICI S.R.L. - via provinciale"/>
    <s v="ECONORD SPA - TURATE"/>
    <x v="18"/>
    <x v="18"/>
    <s v="A136802/19TU"/>
    <n v="3644"/>
    <s v="EF233FW"/>
    <s v="ECONORD"/>
    <s v="RD"/>
  </r>
  <r>
    <s v="PADERNO DUGNANO"/>
    <x v="118"/>
    <s v="COMUNE DI PADERNO DUGNANO - CDR"/>
    <s v="AMQ AMBIENTE DI QARRI ARBER - via sant'antonio da padova"/>
    <s v="DU.ECO SRL"/>
    <x v="11"/>
    <x v="11"/>
    <s v="DUF908631/19"/>
    <n v="1200"/>
    <m/>
    <s v="ECONORD"/>
    <s v="RD"/>
  </r>
  <r>
    <s v="PADERNO DUGNANO"/>
    <x v="118"/>
    <s v="COMUNE DI PADERNO DUGNANO"/>
    <s v="A2A RECYCLING - VIA BELTRAMI"/>
    <s v="AMSA SPA"/>
    <x v="0"/>
    <x v="0"/>
    <s v="FIR103050/19"/>
    <n v="5820"/>
    <s v="FP814SC"/>
    <s v="AMSA"/>
    <s v="RD"/>
  </r>
  <r>
    <s v="PADERNO DUGNANO"/>
    <x v="118"/>
    <s v="COMUNE DI PADERNO DUGNANO - CDR"/>
    <s v="A2A RECYCLING SRL - via f.lli beltrami"/>
    <s v="ECONORD SPA - PADERNO DUGNANO"/>
    <x v="0"/>
    <x v="0"/>
    <s v="A160895/18PD"/>
    <n v="4320"/>
    <s v="FP934CG"/>
    <s v="ECONORD"/>
    <s v="RD"/>
  </r>
  <r>
    <s v="PADERNO DUGNANO"/>
    <x v="118"/>
    <s v="COMUNE DI PADERNO DUGNANO"/>
    <s v="A2A RECYCLING SRL - via f.lli beltrami"/>
    <s v="ECONORD SPA - PADERNO DUGNANO"/>
    <x v="1"/>
    <x v="1"/>
    <s v="A160944/18PD"/>
    <n v="1800"/>
    <s v="FL678XP"/>
    <s v="ECONORD"/>
    <s v="RD"/>
  </r>
  <r>
    <s v="PADERNO DUGNANO"/>
    <x v="118"/>
    <s v="COMUNE DI PADERNO DUGNANO"/>
    <s v="A2A RECYCLING SRL - via f.lli beltrami"/>
    <s v="ECONORD SPA - PADERNO DUGNANO"/>
    <x v="1"/>
    <x v="1"/>
    <s v="A160945/18PD"/>
    <n v="4080"/>
    <s v="EK064ZB"/>
    <s v="ECONORD"/>
    <s v="RD"/>
  </r>
  <r>
    <s v="PADERNO DUGNANO"/>
    <x v="118"/>
    <s v="COMUNE DI PADERNO DUGNANO"/>
    <s v="ECONORD SPA"/>
    <s v="AMSA SPA"/>
    <x v="2"/>
    <x v="2"/>
    <s v="FIR103051/19"/>
    <n v="3660"/>
    <s v="FR488FF"/>
    <s v="AMSA"/>
    <s v="RD"/>
  </r>
  <r>
    <s v="PADERNO DUGNANO"/>
    <x v="118"/>
    <s v="COMUNE DI PADERNO DUGNANO"/>
    <s v="AMSA SPA - TRASFERENZA - MUGGIANO"/>
    <s v="ECONORD SPA"/>
    <x v="3"/>
    <x v="3"/>
    <s v="A 160965/18 PD"/>
    <n v="7670"/>
    <s v="FP934CG"/>
    <s v="AMSA"/>
    <s v="RD"/>
  </r>
  <r>
    <s v="PADERNO DUGNANO"/>
    <x v="118"/>
    <s v="COMUNE DI PADERNO DUGNANO - CDR"/>
    <s v="ECOLEGNO BRIANZA SRL - via navedano"/>
    <s v="ECOLEGNO BRIANZA S.R.L."/>
    <x v="4"/>
    <x v="4"/>
    <s v="RIF1130098/18"/>
    <n v="10800"/>
    <m/>
    <s v="ECONORD"/>
    <s v="RD"/>
  </r>
  <r>
    <s v="PADERNO DUGNANO"/>
    <x v="118"/>
    <s v="COMUNE DI PADERNO DUGNANO"/>
    <s v="GRANDI IMPIANTI ECOLOGICI S.R.L. - via provinciale"/>
    <s v="ECONORD SPA - TURATE"/>
    <x v="16"/>
    <x v="16"/>
    <s v="A136813/19TU"/>
    <n v="160"/>
    <s v="BY276AZ"/>
    <s v="ECONORD"/>
    <s v="RD"/>
  </r>
  <r>
    <s v="PADERNO DUGNANO"/>
    <x v="118"/>
    <s v="COMUNE DI PADERNO DUGNANO - CDR"/>
    <s v="GRANDI IMPIANTI ECOLOGICI S.R.L. - via provinciale"/>
    <s v="ECONORD SPA - TURATE"/>
    <x v="16"/>
    <x v="16"/>
    <s v="A136812/19TU"/>
    <n v="89"/>
    <s v="BY276AZ"/>
    <s v="ECONORD"/>
    <s v="RD"/>
  </r>
  <r>
    <s v="PADERNO DUGNANO"/>
    <x v="118"/>
    <s v="COMUNE DI PADERNO DUGNANO"/>
    <s v="ECONORD SPA"/>
    <s v="ECONORD SPA"/>
    <x v="6"/>
    <x v="6"/>
    <s v="A160952/18PD"/>
    <n v="3480"/>
    <s v="EN520RH"/>
    <s v="AMSA"/>
    <s v="RD"/>
  </r>
  <r>
    <s v="PADERNO DUGNANO"/>
    <x v="118"/>
    <s v="COMUNE DI PADERNO DUGNANO"/>
    <s v="ECONORD SPA"/>
    <s v="AMSA SPA"/>
    <x v="7"/>
    <x v="7"/>
    <s v="FIR103052/19"/>
    <n v="9420"/>
    <s v="FG958HV"/>
    <s v="AMSA"/>
    <s v="RD"/>
  </r>
  <r>
    <s v="PADERNO DUGNANO"/>
    <x v="118"/>
    <s v="COMUNE DI PADERNO DUGNANO"/>
    <s v="CARIS SERVIZI S.R.L"/>
    <s v="ECONORD SPA"/>
    <x v="8"/>
    <x v="8"/>
    <s v="A160971/18PD"/>
    <n v="7330"/>
    <s v="DW759DZ"/>
    <s v="AMSA"/>
    <s v="RD"/>
  </r>
  <r>
    <s v="PADERNO DUGNANO"/>
    <x v="118"/>
    <s v="COMUNE DI PADERNO DUGNANO - CDR"/>
    <s v="CARIS SERVIZI S.R.L"/>
    <s v="ECONORD SPA"/>
    <x v="8"/>
    <x v="8"/>
    <s v="A160938/18PD"/>
    <n v="3030"/>
    <s v="FP934CG"/>
    <s v="AMSA"/>
    <s v="RD"/>
  </r>
  <r>
    <s v="PADERNO DUGNANO"/>
    <x v="118"/>
    <s v="COMUNE DI PADERNO DUGNANO - CDR"/>
    <s v="CARIS SERVIZI S.R.L"/>
    <s v="ECONORD SPA"/>
    <x v="8"/>
    <x v="8"/>
    <s v="A160940/18PD"/>
    <n v="4070"/>
    <s v="FP934CG"/>
    <s v="AMSA"/>
    <s v="RD"/>
  </r>
  <r>
    <s v="PADERNO DUGNANO"/>
    <x v="118"/>
    <s v="COMUNE DI PADERNO DUGNANO"/>
    <s v="A2A AMBIENTE SPA - TERMOVALORIZZATORE SILLA 2"/>
    <s v="AMSA SPA"/>
    <x v="9"/>
    <x v="9"/>
    <s v="FIR103049/19"/>
    <n v="8600"/>
    <s v="FR412FF"/>
    <s v="AMSA"/>
    <s v="INDIFFERENZIATO"/>
  </r>
  <r>
    <s v="PADERNO DUGNANO"/>
    <x v="118"/>
    <s v="COMUNE DI PADERNO DUGNANO"/>
    <s v="A2A AMBIENTE SPA - TERMOVALORIZZATORE SILLA 2"/>
    <s v="AMSA SPA"/>
    <x v="9"/>
    <x v="9"/>
    <s v="FIR103048/19"/>
    <n v="14820"/>
    <s v="FR487FF"/>
    <s v="AMSA"/>
    <s v="INDIFFERENZIATO"/>
  </r>
  <r>
    <s v="PADERNO DUGNANO"/>
    <x v="118"/>
    <s v="COMUNE DI PADERNO DUGNANO - CDR"/>
    <s v="EUROVETRO SRL (VIA 1 MAGGIO 12) - via primo maggio"/>
    <s v="ECONORD SPA - PADERNO DUGNANO"/>
    <x v="21"/>
    <x v="21"/>
    <s v="A160991/18PD"/>
    <n v="10580"/>
    <s v="FP937CG"/>
    <s v="ECONORD"/>
    <s v="RD"/>
  </r>
  <r>
    <s v="PADERNO DUGNANO"/>
    <x v="119"/>
    <s v="COMUNE DI PADERNO DUGNANO - CDR"/>
    <s v="PANDOLFI SRL - via sacco e vanzetti"/>
    <s v="CITTA' E SALUTE SOC.COOP.SOCIALE ONLUS"/>
    <x v="15"/>
    <x v="15"/>
    <s v="DUG792703/19"/>
    <n v="460"/>
    <m/>
    <s v="ECONORD"/>
    <s v="RD"/>
  </r>
  <r>
    <s v="PADERNO DUGNANO"/>
    <x v="119"/>
    <s v="COMUNE DI PADERNO DUGNANO - CDR"/>
    <s v="S.E.VAL. SRL. - via la croce"/>
    <s v="SETRA SRL"/>
    <x v="11"/>
    <x v="11"/>
    <s v="FIR0024753/19"/>
    <n v="1980"/>
    <m/>
    <s v="ECONORD"/>
    <s v="RD"/>
  </r>
  <r>
    <s v="PADERNO DUGNANO"/>
    <x v="119"/>
    <s v="COMUNE DI PADERNO DUGNANO"/>
    <s v="A2A RECYCLING - VIA BELTRAMI"/>
    <s v="AMSA SPA"/>
    <x v="0"/>
    <x v="0"/>
    <s v="FIR103039/19"/>
    <n v="7580"/>
    <s v="FP814SC"/>
    <s v="AMSA"/>
    <s v="RD"/>
  </r>
  <r>
    <s v="PADERNO DUGNANO"/>
    <x v="119"/>
    <s v="COMUNE DI PADERNO DUGNANO"/>
    <s v="A2A RECYCLING - VIA BELTRAMI"/>
    <s v="AMSA SPA"/>
    <x v="0"/>
    <x v="0"/>
    <s v="FIR103041/19"/>
    <n v="720"/>
    <s v="FY207SE"/>
    <s v="AMSA"/>
    <s v="RD"/>
  </r>
  <r>
    <s v="PADERNO DUGNANO"/>
    <x v="119"/>
    <s v="COMUNE DI PADERNO DUGNANO"/>
    <s v="A2A RECYCLING SRL - via f.lli beltrami"/>
    <s v="ECONORD SPA - PADERNO DUGNANO"/>
    <x v="1"/>
    <x v="1"/>
    <s v="A160994/18PD"/>
    <n v="1880"/>
    <s v="FL678XP"/>
    <s v="ECONORD"/>
    <s v="RD"/>
  </r>
  <r>
    <s v="PADERNO DUGNANO"/>
    <x v="119"/>
    <s v="COMUNE DI PADERNO DUGNANO"/>
    <s v="ECONORD SPA"/>
    <s v="AMSA SPA"/>
    <x v="2"/>
    <x v="2"/>
    <s v="FIR103056/19"/>
    <n v="5220"/>
    <s v="FR488FF"/>
    <s v="AMSA"/>
    <s v="RD"/>
  </r>
  <r>
    <s v="PADERNO DUGNANO"/>
    <x v="119"/>
    <s v="COMUNE DI PADERNO DUGNANO - CDR"/>
    <s v="ECOLEGNO BRIANZA SRL - via navedano"/>
    <s v="ECOLEGNO BRIANZA S.R.L."/>
    <x v="4"/>
    <x v="4"/>
    <s v="RIF1130557/18"/>
    <n v="11200"/>
    <m/>
    <s v="ECONORD"/>
    <s v="RD"/>
  </r>
  <r>
    <s v="PADERNO DUGNANO"/>
    <x v="119"/>
    <s v="COMUNE DI PADERNO DUGNANO - CDR"/>
    <s v="NICKEL STEEL ECOLOGY SRL - via m. d'antona"/>
    <s v="NICKEL STEEL ECOLOGY S.R.L."/>
    <x v="13"/>
    <x v="13"/>
    <s v="DUF091886/18"/>
    <n v="9600"/>
    <m/>
    <s v="ECONORD"/>
    <s v="RD"/>
  </r>
  <r>
    <s v="PADERNO DUGNANO"/>
    <x v="119"/>
    <s v="COMUNE DI PADERNO DUGNANO"/>
    <s v="ECONORD SPA"/>
    <s v="ECONORD SPA"/>
    <x v="6"/>
    <x v="6"/>
    <s v="A160999/18PD"/>
    <n v="4300"/>
    <s v="EN520RH"/>
    <s v="AMSA"/>
    <s v="RD"/>
  </r>
  <r>
    <s v="PADERNO DUGNANO"/>
    <x v="119"/>
    <s v="COMUNE DI PADERNO DUGNANO"/>
    <s v="ECONORD SPA"/>
    <s v="ECONORD SPA"/>
    <x v="6"/>
    <x v="6"/>
    <s v="A160951/18PD"/>
    <n v="6700"/>
    <s v="FM766WR"/>
    <s v="AMSA"/>
    <s v="RD"/>
  </r>
  <r>
    <s v="PADERNO DUGNANO"/>
    <x v="119"/>
    <s v="COMUNE DI PADERNO DUGNANO - CDR"/>
    <s v="ECONORD SPA"/>
    <s v="ECONORD SPA"/>
    <x v="6"/>
    <x v="6"/>
    <s v="A160893/18PD"/>
    <n v="4400"/>
    <s v="FP938CG"/>
    <s v="AMSA"/>
    <s v="RD"/>
  </r>
  <r>
    <s v="PADERNO DUGNANO"/>
    <x v="119"/>
    <s v="COMUNE DI PADERNO DUGNANO"/>
    <s v="ECONORD SPA"/>
    <s v="AMSA SPA"/>
    <x v="7"/>
    <x v="7"/>
    <s v="FIR103057/19"/>
    <n v="8560"/>
    <s v="FG958HV"/>
    <s v="AMSA"/>
    <s v="RD"/>
  </r>
  <r>
    <s v="PADERNO DUGNANO"/>
    <x v="119"/>
    <s v="COMUNE DI PADERNO DUGNANO"/>
    <s v="CARIS SERVIZI S.R.L"/>
    <s v="ECONORD SPA"/>
    <x v="8"/>
    <x v="8"/>
    <s v="A161015/18PD"/>
    <n v="7010"/>
    <s v="DW759DZ"/>
    <s v="AMSA"/>
    <s v="RD"/>
  </r>
  <r>
    <s v="PADERNO DUGNANO"/>
    <x v="119"/>
    <s v="COMUNE DI PADERNO DUGNANO"/>
    <s v="CARIS SERVIZI S.R.L"/>
    <s v="ECONORD SPA"/>
    <x v="8"/>
    <x v="8"/>
    <s v="A160953/18PD"/>
    <n v="2970"/>
    <s v="FP934CG"/>
    <s v="AMSA"/>
    <s v="RD"/>
  </r>
  <r>
    <s v="PADERNO DUGNANO"/>
    <x v="119"/>
    <s v="COMUNE DI PADERNO DUGNANO"/>
    <s v="A2A AMBIENTE SPA - TERMOVALORIZZATORE SILLA 2"/>
    <s v="AMSA SPA"/>
    <x v="9"/>
    <x v="9"/>
    <s v="FIR103053/19"/>
    <n v="9080"/>
    <s v="FR412FF"/>
    <s v="AMSA"/>
    <s v="INDIFFERENZIATO"/>
  </r>
  <r>
    <s v="PADERNO DUGNANO"/>
    <x v="119"/>
    <s v="COMUNE DI PADERNO DUGNANO"/>
    <s v="A2A AMBIENTE SPA - TERMOVALORIZZATORE SILLA 2"/>
    <s v="ECONORD SPA"/>
    <x v="9"/>
    <x v="9"/>
    <s v="A160956/18"/>
    <n v="9020"/>
    <s v="EK985KT"/>
    <s v="AMSA"/>
    <s v="INDIFFERENZIATO"/>
  </r>
  <r>
    <s v="PADERNO DUGNANO"/>
    <x v="120"/>
    <s v="COMUNE DI PADERNO DUGNANO - CDR"/>
    <s v="S.E.VAL. SRL. - via la croce"/>
    <s v="DU.ECO SRL"/>
    <x v="12"/>
    <x v="12"/>
    <s v="DUF908640/19"/>
    <n v="1800"/>
    <m/>
    <s v="ECONORD"/>
    <s v="RD"/>
  </r>
  <r>
    <s v="PADERNO DUGNANO"/>
    <x v="120"/>
    <s v="COMUNE DI PADERNO DUGNANO"/>
    <s v="A2A RECYCLING - VIA BELTRAMI"/>
    <s v="AMSA SPA"/>
    <x v="0"/>
    <x v="0"/>
    <s v="FIR103060/19"/>
    <n v="4680"/>
    <s v="FP814SC"/>
    <s v="AMSA"/>
    <s v="RD"/>
  </r>
  <r>
    <s v="PADERNO DUGNANO"/>
    <x v="120"/>
    <s v="COMUNE DI PADERNO DUGNANO - CDR"/>
    <s v="A2A RECYCLING SRL - via f.lli beltrami"/>
    <s v="ECONORD SPA - PADERNO DUGNANO"/>
    <x v="0"/>
    <x v="0"/>
    <s v="A160937/18PD"/>
    <n v="2640"/>
    <s v="FP934CG"/>
    <s v="ECONORD"/>
    <s v="RD"/>
  </r>
  <r>
    <s v="PADERNO DUGNANO"/>
    <x v="120"/>
    <s v="COMUNE DI PADERNO DUGNANO"/>
    <s v="A2A RECYCLING SRL - via f.lli beltrami"/>
    <s v="ECONORD SPA - PADERNO DUGNANO"/>
    <x v="1"/>
    <x v="1"/>
    <s v="A160995/18PD"/>
    <n v="1740"/>
    <s v="FL678XP"/>
    <s v="ECONORD"/>
    <s v="RD"/>
  </r>
  <r>
    <s v="PADERNO DUGNANO"/>
    <x v="120"/>
    <s v="COMUNE DI PADERNO DUGNANO"/>
    <s v="A2A RECYCLING SRL - via f.lli beltrami"/>
    <s v="ECONORD SPA - PADERNO DUGNANO"/>
    <x v="1"/>
    <x v="1"/>
    <s v="A160996/18PD"/>
    <n v="4980"/>
    <s v="EK064ZB"/>
    <s v="ECONORD"/>
    <s v="RD"/>
  </r>
  <r>
    <s v="PADERNO DUGNANO"/>
    <x v="120"/>
    <s v="COMUNE DI PADERNO DUGNANO"/>
    <s v="ECONORD SPA"/>
    <s v="AMSA SPA"/>
    <x v="2"/>
    <x v="2"/>
    <s v="FIR103061/19"/>
    <n v="4040"/>
    <s v="FR488FF"/>
    <s v="AMSA"/>
    <s v="RD"/>
  </r>
  <r>
    <s v="PADERNO DUGNANO"/>
    <x v="120"/>
    <s v="COMUNE DI PADERNO DUGNANO"/>
    <s v="AMSA SPA - TRASFERENZA - MUGGIANO"/>
    <s v="ECONORD SPA"/>
    <x v="3"/>
    <x v="3"/>
    <s v="A 161009/18 PD"/>
    <n v="9280"/>
    <s v="FP934CG"/>
    <s v="AMSA"/>
    <s v="RD"/>
  </r>
  <r>
    <s v="PADERNO DUGNANO"/>
    <x v="120"/>
    <s v="COMUNE DI PADERNO DUGNANO - CDR"/>
    <s v="ECOLEGNO BRIANZA SRL - via navedano"/>
    <s v="ECOLEGNO BRIANZA S.R.L."/>
    <x v="4"/>
    <x v="4"/>
    <s v="RIF1130558/18"/>
    <n v="8080"/>
    <m/>
    <s v="ECONORD"/>
    <s v="RD"/>
  </r>
  <r>
    <s v="PADERNO DUGNANO"/>
    <x v="120"/>
    <s v="COMUNE DI PADERNO DUGNANO - CDR"/>
    <s v="ECONORD SPA - CARBONATE - via boccaccio"/>
    <s v="ECONORD SPA - PADERNO DUGNANO"/>
    <x v="26"/>
    <x v="26"/>
    <s v="A160973/18PD"/>
    <n v="2040"/>
    <s v="FP937CG"/>
    <s v="ECONORD"/>
    <s v="RD"/>
  </r>
  <r>
    <s v="PADERNO DUGNANO"/>
    <x v="120"/>
    <s v="COMUNE DI PADERNO DUGNANO"/>
    <s v="ECONORD SPA"/>
    <s v="ECONORD SPA"/>
    <x v="6"/>
    <x v="6"/>
    <s v="A161000/18PD"/>
    <n v="5840"/>
    <s v="FM766WR"/>
    <s v="AMSA"/>
    <s v="RD"/>
  </r>
  <r>
    <s v="PADERNO DUGNANO"/>
    <x v="120"/>
    <s v="COMUNE DI PADERNO DUGNANO"/>
    <s v="ECONORD SPA"/>
    <s v="AMSA SPA"/>
    <x v="7"/>
    <x v="7"/>
    <s v="FIR103062/19"/>
    <n v="7520"/>
    <s v="FG958HV"/>
    <s v="AMSA"/>
    <s v="RD"/>
  </r>
  <r>
    <s v="PADERNO DUGNANO"/>
    <x v="120"/>
    <s v="COMUNE DI PADERNO DUGNANO - CDR"/>
    <s v="ECONORD SPA"/>
    <s v="ECONORD SPA"/>
    <x v="7"/>
    <x v="7"/>
    <s v="A160936/18PD"/>
    <n v="7580"/>
    <s v="FP934CG"/>
    <s v="AMSA"/>
    <s v="RD"/>
  </r>
  <r>
    <s v="PADERNO DUGNANO"/>
    <x v="120"/>
    <s v="COMUNE DI PADERNO DUGNANO - CDR"/>
    <s v="CAVA FUSI SRL - ambito territoriale estrattivo g4"/>
    <s v="ECONORD SPA - PADERNO DUGNANO"/>
    <x v="14"/>
    <x v="14"/>
    <s v="A160992/18PD"/>
    <n v="10600"/>
    <s v="FP934CG"/>
    <s v="ECONORD"/>
    <s v="RD"/>
  </r>
  <r>
    <s v="PADERNO DUGNANO"/>
    <x v="120"/>
    <s v="COMUNE DI PADERNO DUGNANO"/>
    <s v="A2A AMBIENTE SPA - TERMOVALORIZZATORE SILLA 2"/>
    <s v="AMSA SPA"/>
    <x v="9"/>
    <x v="9"/>
    <s v="FIR103043/19"/>
    <n v="1060"/>
    <s v="FL184RF"/>
    <s v="AMSA"/>
    <s v="INDIFFERENZIATO"/>
  </r>
  <r>
    <s v="PADERNO DUGNANO"/>
    <x v="120"/>
    <s v="COMUNE DI PADERNO DUGNANO"/>
    <s v="A2A AMBIENTE SPA - TERMOVALORIZZATORE SILLA 2"/>
    <s v="AMSA SPA"/>
    <x v="9"/>
    <x v="9"/>
    <s v="FIR103044/19"/>
    <n v="2000"/>
    <s v="FL184RF"/>
    <s v="AMSA"/>
    <s v="INDIFFERENZIATO"/>
  </r>
  <r>
    <s v="PADERNO DUGNANO"/>
    <x v="120"/>
    <s v="COMUNE DI PADERNO DUGNANO"/>
    <s v="A2A AMBIENTE SPA - TERMOVALORIZZATORE SILLA 2"/>
    <s v="AMSA SPA"/>
    <x v="9"/>
    <x v="9"/>
    <s v="FIR103054/19"/>
    <n v="15100"/>
    <s v="FR487FF"/>
    <s v="AMSA"/>
    <s v="INDIFFERENZIATO"/>
  </r>
  <r>
    <s v="PADERNO DUGNANO"/>
    <x v="120"/>
    <s v="COMUNE DI PADERNO DUGNANO"/>
    <s v="A2A AMBIENTE SPA - TERMOVALORIZZATORE SILLA 2"/>
    <s v="AMSA SPA"/>
    <x v="9"/>
    <x v="9"/>
    <s v="FIR103059/19"/>
    <n v="8720"/>
    <s v="FR412FF"/>
    <s v="AMSA"/>
    <s v="INDIFFERENZIATO"/>
  </r>
  <r>
    <s v="PADERNO DUGNANO"/>
    <x v="121"/>
    <s v="COMUNE DI PADERNO DUGNANO"/>
    <s v="A2A RECYCLING - VIA BELTRAMI"/>
    <s v="AMSA SPA"/>
    <x v="0"/>
    <x v="0"/>
    <s v="FIR103064/19"/>
    <n v="4540"/>
    <s v="FP814SC"/>
    <s v="AMSA"/>
    <s v="RD"/>
  </r>
  <r>
    <s v="PADERNO DUGNANO"/>
    <x v="121"/>
    <s v="COMUNE DI PADERNO DUGNANO"/>
    <s v="ECONORD SPA"/>
    <s v="AMSA SPA"/>
    <x v="2"/>
    <x v="2"/>
    <s v="FIR103065/19"/>
    <n v="2940"/>
    <s v="FR488FF"/>
    <s v="AMSA"/>
    <s v="RD"/>
  </r>
  <r>
    <s v="PADERNO DUGNANO"/>
    <x v="121"/>
    <s v="COMUNE DI PADERNO DUGNANO"/>
    <s v="AMSA SPA - TRASFERENZA - MUGGIANO"/>
    <s v="ECONORD SPA"/>
    <x v="3"/>
    <x v="3"/>
    <s v="A 161010/18 PD"/>
    <n v="7430"/>
    <s v="FP934CG"/>
    <s v="AMSA"/>
    <s v="RD"/>
  </r>
  <r>
    <s v="PADERNO DUGNANO"/>
    <x v="121"/>
    <s v="COMUNE DI PADERNO DUGNANO"/>
    <s v="ECONORD SPA"/>
    <s v="ECONORD SPA"/>
    <x v="6"/>
    <x v="6"/>
    <s v="A161002/18PD"/>
    <n v="4440"/>
    <s v="FL681XP"/>
    <s v="AMSA"/>
    <s v="RD"/>
  </r>
  <r>
    <s v="PADERNO DUGNANO"/>
    <x v="121"/>
    <s v="COMUNE DI PADERNO DUGNANO"/>
    <s v="ECONORD SPA"/>
    <s v="AMSA SPA"/>
    <x v="7"/>
    <x v="7"/>
    <s v="FIR103066/19"/>
    <n v="4440"/>
    <s v="CN906DC"/>
    <s v="AMSA"/>
    <s v="RD"/>
  </r>
  <r>
    <s v="PADERNO DUGNANO"/>
    <x v="121"/>
    <s v="COMUNE DI PADERNO DUGNANO"/>
    <s v="ECONORD SPA"/>
    <s v="AMSA SPA"/>
    <x v="7"/>
    <x v="7"/>
    <s v="FIR103067/19"/>
    <n v="1800"/>
    <s v="FG958HV"/>
    <s v="AMSA"/>
    <s v="RD"/>
  </r>
  <r>
    <s v="PADERNO DUGNANO"/>
    <x v="121"/>
    <s v="COMUNE DI PADERNO DUGNANO"/>
    <s v="CARIS SERVIZI S.R.L"/>
    <s v="ECONORD SPA"/>
    <x v="8"/>
    <x v="8"/>
    <s v="A161016/18PD"/>
    <n v="11480"/>
    <s v="DW759DZ"/>
    <s v="AMSA"/>
    <s v="RD"/>
  </r>
  <r>
    <s v="PADERNO DUGNANO"/>
    <x v="121"/>
    <s v="COMUNE DI PADERNO DUGNANO - CDR"/>
    <s v="CARIS SERVIZI S.R.L"/>
    <s v="ECONORD SPA"/>
    <x v="8"/>
    <x v="8"/>
    <s v="A160984/18PD"/>
    <n v="2650"/>
    <s v="FP934CG"/>
    <s v="AMSA"/>
    <s v="RD"/>
  </r>
  <r>
    <s v="PADERNO DUGNANO"/>
    <x v="121"/>
    <s v="COMUNE DI PADERNO DUGNANO"/>
    <s v="A2A AMBIENTE SPA - TERMOVALORIZZATORE SILLA 2"/>
    <s v="AMSA SPA"/>
    <x v="9"/>
    <x v="9"/>
    <s v="FIR103063/19"/>
    <n v="6880"/>
    <s v="FR412FF"/>
    <s v="AMSA"/>
    <s v="INDIFFERENZIATO"/>
  </r>
  <r>
    <s v="PADERNO DUGNANO"/>
    <x v="122"/>
    <s v="COMUNE DI PADERNO DUGNANO"/>
    <s v="A2A RECYCLING - VIA BELTRAMI"/>
    <s v="AMSA SPA"/>
    <x v="0"/>
    <x v="0"/>
    <s v="FIR103055/19"/>
    <n v="3540"/>
    <s v="FP814SC"/>
    <s v="AMSA"/>
    <s v="RD"/>
  </r>
  <r>
    <s v="PADERNO DUGNANO"/>
    <x v="122"/>
    <s v="COMUNE DI PADERNO DUGNANO"/>
    <s v="AMSA SPA - TRASFERENZA - MUGGIANO"/>
    <s v="ECONORD SPA"/>
    <x v="3"/>
    <x v="3"/>
    <s v="A 161011/18 PD"/>
    <n v="6620"/>
    <s v="FP934CG"/>
    <s v="AMSA"/>
    <s v="RD"/>
  </r>
  <r>
    <s v="PADERNO DUGNANO"/>
    <x v="122"/>
    <s v="COMUNE DI PADERNO DUGNANO - CDR"/>
    <s v="ECOLEGNO BRIANZA SRL - via navedano"/>
    <s v="ECOLEGNO BRIANZA S.R.L."/>
    <x v="4"/>
    <x v="4"/>
    <s v="RIF1130559/18"/>
    <n v="10640"/>
    <m/>
    <s v="ECONORD"/>
    <s v="RD"/>
  </r>
  <r>
    <s v="PADERNO DUGNANO"/>
    <x v="122"/>
    <s v="COMUNE DI PADERNO DUGNANO - CDR"/>
    <s v="NICKEL STEEL ECOLOGY SRL - via m. d'antona"/>
    <s v="NICKEL STEEL ECOLOGY S.R.L."/>
    <x v="13"/>
    <x v="13"/>
    <s v="DUF091899/18"/>
    <n v="5200"/>
    <m/>
    <s v="ECONORD"/>
    <s v="RD"/>
  </r>
  <r>
    <s v="PADERNO DUGNANO"/>
    <x v="122"/>
    <s v="COMUNE DI PADERNO DUGNANO"/>
    <s v="ECONORD SPA"/>
    <s v="ECONORD SPA"/>
    <x v="6"/>
    <x v="6"/>
    <s v="A161001/18PD"/>
    <n v="4720"/>
    <s v="FM766WR"/>
    <s v="AMSA"/>
    <s v="RD"/>
  </r>
  <r>
    <s v="PADERNO DUGNANO"/>
    <x v="122"/>
    <s v="COMUNE DI PADERNO DUGNANO"/>
    <s v="ECONORD SPA"/>
    <s v="ECONORD SPA"/>
    <x v="6"/>
    <x v="6"/>
    <s v="A161003/18PD"/>
    <n v="5440"/>
    <s v="FL681XP"/>
    <s v="AMSA"/>
    <s v="RD"/>
  </r>
  <r>
    <s v="PADERNO DUGNANO"/>
    <x v="122"/>
    <s v="COMUNE DI PADERNO DUGNANO"/>
    <s v="ECONORD SPA"/>
    <s v="AMSA SPA"/>
    <x v="7"/>
    <x v="7"/>
    <s v="FIR103071/19"/>
    <n v="10740"/>
    <s v="FG958HV"/>
    <s v="AMSA"/>
    <s v="RD"/>
  </r>
  <r>
    <s v="PADERNO DUGNANO"/>
    <x v="122"/>
    <s v="COMUNE DI PADERNO DUGNANO - CDR"/>
    <s v="CARIS SERVIZI S.R.L"/>
    <s v="ECONORD SPA"/>
    <x v="8"/>
    <x v="8"/>
    <s v="A161034/18PD"/>
    <n v="4150"/>
    <s v="FP934CG"/>
    <s v="AMSA"/>
    <s v="RD"/>
  </r>
  <r>
    <s v="PADERNO DUGNANO"/>
    <x v="122"/>
    <s v="COMUNE DI PADERNO DUGNANO - CDR"/>
    <s v="CARIS SERVIZI S.R.L"/>
    <s v="ECONORD SPA"/>
    <x v="8"/>
    <x v="8"/>
    <s v="A160985/18PD"/>
    <n v="3380"/>
    <s v="FP934CG"/>
    <s v="AMSA"/>
    <s v="RD"/>
  </r>
  <r>
    <s v="PADERNO DUGNANO"/>
    <x v="122"/>
    <s v="COMUNE DI PADERNO DUGNANO - CDR"/>
    <s v="CARIS SERVIZI S.R.L"/>
    <s v="ECONORD SPA"/>
    <x v="8"/>
    <x v="8"/>
    <s v="A160986/18PD"/>
    <n v="3400"/>
    <s v="FP937CG"/>
    <s v="AMSA"/>
    <s v="RD"/>
  </r>
  <r>
    <s v="PADERNO DUGNANO"/>
    <x v="122"/>
    <s v="COMUNE DI PADERNO DUGNANO - CDR"/>
    <s v="CARIS SERVIZI S.R.L"/>
    <s v="ECONORD SPA"/>
    <x v="8"/>
    <x v="8"/>
    <s v="A160987/18PD"/>
    <n v="3220"/>
    <s v="FP934CG"/>
    <s v="AMSA"/>
    <s v="RD"/>
  </r>
  <r>
    <s v="PADERNO DUGNANO"/>
    <x v="122"/>
    <s v="COMUNE DI PADERNO DUGNANO"/>
    <s v="A2A AMBIENTE SPA - TERMOVALORIZZATORE SILLA 2"/>
    <s v="AMSA SPA"/>
    <x v="9"/>
    <x v="9"/>
    <s v="FIR103058/19"/>
    <n v="15960"/>
    <s v="FR487FF"/>
    <s v="AMSA"/>
    <s v="INDIFFERENZIATO"/>
  </r>
  <r>
    <s v="PADERNO DUGNANO"/>
    <x v="122"/>
    <s v="COMUNE DI PADERNO DUGNANO"/>
    <s v="A2A AMBIENTE SPA - TERMOVALORIZZATORE SILLA 2"/>
    <s v="AMSA SPA"/>
    <x v="9"/>
    <x v="9"/>
    <s v="FIR103069/19"/>
    <n v="12460"/>
    <s v="FR412FF"/>
    <s v="AMSA"/>
    <s v="INDIFFERENZIATO"/>
  </r>
  <r>
    <s v="PADERNO DUGNANO"/>
    <x v="123"/>
    <s v="COMUNE DI PADERNO DUGNANO"/>
    <s v="A2A RECYCLING - VIA BELTRAMI"/>
    <s v="AMSA SPA"/>
    <x v="0"/>
    <x v="0"/>
    <s v="FIR103070/19"/>
    <n v="3160"/>
    <s v="FP814SC"/>
    <s v="AMSA"/>
    <s v="RD"/>
  </r>
  <r>
    <s v="PADERNO DUGNANO"/>
    <x v="123"/>
    <s v="COMUNE DI PADERNO DUGNANO"/>
    <s v="A2A RECYCLING SRL - via f.lli beltrami"/>
    <s v="ECONORD SPA - PADERNO DUGNANO"/>
    <x v="1"/>
    <x v="1"/>
    <s v="A160997/18PD"/>
    <n v="2420"/>
    <s v="FL678XP"/>
    <s v="ECONORD"/>
    <s v="RD"/>
  </r>
  <r>
    <s v="PADERNO DUGNANO"/>
    <x v="123"/>
    <s v="COMUNE DI PADERNO DUGNANO"/>
    <s v="ECONORD SPA"/>
    <s v="AMSA SPA"/>
    <x v="2"/>
    <x v="2"/>
    <s v="FIR103072/19"/>
    <n v="5020"/>
    <s v="FR488FF"/>
    <s v="AMSA"/>
    <s v="RD"/>
  </r>
  <r>
    <s v="PADERNO DUGNANO"/>
    <x v="123"/>
    <s v="COMUNE DI PADERNO DUGNANO"/>
    <s v="AMSA SPA - TRASFERENZA - MUGGIANO"/>
    <s v="ECONORD SPA"/>
    <x v="3"/>
    <x v="3"/>
    <s v="A 161012/18 PD"/>
    <n v="5870"/>
    <s v="FP934CG"/>
    <s v="AMSA"/>
    <s v="RD"/>
  </r>
  <r>
    <s v="PADERNO DUGNANO"/>
    <x v="123"/>
    <s v="COMUNE DI PADERNO DUGNANO - CDR"/>
    <s v="ECOLEGNO BRIANZA SRL - via navedano"/>
    <s v="ECOLEGNO BRIANZA S.R.L."/>
    <x v="4"/>
    <x v="4"/>
    <s v="RIF1130560/18"/>
    <n v="10560"/>
    <m/>
    <s v="ECONORD"/>
    <s v="RD"/>
  </r>
  <r>
    <s v="PADERNO DUGNANO"/>
    <x v="123"/>
    <s v="COMUNE DI PADERNO DUGNANO"/>
    <s v="ECONORD SPA"/>
    <s v="ECONORD SPA"/>
    <x v="5"/>
    <x v="5"/>
    <s v="A160972/18PD"/>
    <n v="11040"/>
    <s v="FP934CG"/>
    <s v="AMSA"/>
    <s v="RD"/>
  </r>
  <r>
    <s v="PADERNO DUGNANO"/>
    <x v="123"/>
    <s v="COMUNE DI PADERNO DUGNANO"/>
    <s v="ECONORD SPA"/>
    <s v="ECONORD SPA"/>
    <x v="6"/>
    <x v="6"/>
    <s v="A161004/18PD"/>
    <n v="5400"/>
    <s v="FL681XP"/>
    <s v="AMSA"/>
    <s v="RD"/>
  </r>
  <r>
    <s v="PADERNO DUGNANO"/>
    <x v="123"/>
    <s v="COMUNE DI PADERNO DUGNANO - CDR"/>
    <s v="ECONORD SPA"/>
    <s v="ECONORD SPA"/>
    <x v="6"/>
    <x v="6"/>
    <s v="A160978/18PD"/>
    <n v="5040"/>
    <s v="FP937CG"/>
    <s v="AMSA"/>
    <s v="RD"/>
  </r>
  <r>
    <s v="PADERNO DUGNANO"/>
    <x v="123"/>
    <s v="COMUNE DI PADERNO DUGNANO"/>
    <s v="ECONORD SPA"/>
    <s v="AMSA SPA"/>
    <x v="7"/>
    <x v="7"/>
    <s v="FIR103086/19"/>
    <n v="10020"/>
    <s v="FG958HV"/>
    <s v="AMSA"/>
    <s v="RD"/>
  </r>
  <r>
    <s v="PADERNO DUGNANO"/>
    <x v="123"/>
    <s v="COMUNE DI PADERNO DUGNANO - CDR"/>
    <s v="ECONORD SPA"/>
    <s v="ECONORD SPA"/>
    <x v="7"/>
    <x v="7"/>
    <s v="A160975/18PD"/>
    <n v="9640"/>
    <s v="FP934CG"/>
    <s v="AMSA"/>
    <s v="RD"/>
  </r>
  <r>
    <s v="PADERNO DUGNANO"/>
    <x v="123"/>
    <s v="COMUNE DI PADERNO DUGNANO"/>
    <s v="CARIS SERVIZI S.R.L"/>
    <s v="ECONORD SPA"/>
    <x v="8"/>
    <x v="8"/>
    <s v="A161017/18PD"/>
    <n v="11540"/>
    <s v="DW759DZ"/>
    <s v="AMSA"/>
    <s v="RD"/>
  </r>
  <r>
    <s v="PADERNO DUGNANO"/>
    <x v="123"/>
    <s v="COMUNE DI PADERNO DUGNANO - CDR"/>
    <s v="CARIS SERVIZI S.R.L"/>
    <s v="ECONORD SPA"/>
    <x v="8"/>
    <x v="8"/>
    <s v="A160988/18PD"/>
    <n v="2650"/>
    <s v="FP934CG"/>
    <s v="AMSA"/>
    <s v="RD"/>
  </r>
  <r>
    <s v="PADERNO DUGNANO"/>
    <x v="123"/>
    <s v="COMUNE DI PADERNO DUGNANO"/>
    <s v="A2A AMBIENTE SPA - TERMOVALORIZZATORE SILLA 2"/>
    <s v="AMSA SPA"/>
    <x v="9"/>
    <x v="9"/>
    <s v="FIR103045/19"/>
    <n v="1680"/>
    <s v="FY207SE"/>
    <s v="AMSA"/>
    <s v="INDIFFERENZIATO"/>
  </r>
  <r>
    <s v="PADERNO DUGNANO"/>
    <x v="123"/>
    <s v="COMUNE DI PADERNO DUGNANO"/>
    <s v="A2A AMBIENTE SPA - TERMOVALORIZZATORE SILLA 2"/>
    <s v="AMSA SPA"/>
    <x v="9"/>
    <x v="9"/>
    <s v="FIR103046/19"/>
    <n v="2120"/>
    <s v="FY207SE"/>
    <s v="AMSA"/>
    <s v="INDIFFERENZIATO"/>
  </r>
  <r>
    <s v="PADERNO DUGNANO"/>
    <x v="123"/>
    <s v="COMUNE DI PADERNO DUGNANO"/>
    <s v="A2A AMBIENTE SPA - TERMOVALORIZZATORE SILLA 2"/>
    <s v="AMSA SPA"/>
    <x v="9"/>
    <x v="9"/>
    <s v="FIR103073/19"/>
    <n v="9980"/>
    <s v="FR412FF"/>
    <s v="AMSA"/>
    <s v="INDIFFERENZIATO"/>
  </r>
  <r>
    <s v="PADERNO DUGNANO"/>
    <x v="123"/>
    <s v="COMUNE DI PADERNO DUGNANO"/>
    <s v="A2A AMBIENTE SPA - TERMOVALORIZZATORE SILLA 2"/>
    <s v="AMSA SPA"/>
    <x v="9"/>
    <x v="9"/>
    <s v="FIR103068/19"/>
    <n v="15220"/>
    <s v="FR487FF"/>
    <s v="AMSA"/>
    <s v="INDIFFERENZIATO"/>
  </r>
  <r>
    <s v="PADERNO DUGNANO"/>
    <x v="123"/>
    <s v="COMUNE DI PADERNO DUGNANO"/>
    <s v="A2A AMBIENTE SPA - TERMOVALORIZZATORE SILLA 2"/>
    <s v="ECONORD SPA"/>
    <x v="9"/>
    <x v="9"/>
    <s v="A160957/18"/>
    <n v="7700"/>
    <s v="EK985KT"/>
    <s v="AMSA"/>
    <s v="INDIFFERENZIATO"/>
  </r>
  <r>
    <s v="PADERNO DUGNANO"/>
    <x v="124"/>
    <s v="COMUNE DI PADERNO DUGNANO - CDR"/>
    <s v="PANDOLFI SRL - via sacco e vanzetti"/>
    <s v="CITTA' E SALUTE SOC.COOP.SOCIALE ONLUS"/>
    <x v="15"/>
    <x v="15"/>
    <s v="DUG792421/19"/>
    <n v="980"/>
    <m/>
    <s v="ECONORD"/>
    <s v="RD"/>
  </r>
  <r>
    <s v="PADERNO DUGNANO"/>
    <x v="124"/>
    <s v="COMUNE DI PADERNO DUGNANO - CDR"/>
    <s v="SEVESO RECUPERI S.R.L. - via sprelunga"/>
    <s v="SEVESO RECUPERI SRL"/>
    <x v="11"/>
    <x v="11"/>
    <s v="XFIR07047/19"/>
    <n v="2000"/>
    <m/>
    <s v="ECONORD"/>
    <s v="RD"/>
  </r>
  <r>
    <s v="PADERNO DUGNANO"/>
    <x v="124"/>
    <s v="COMUNE DI PADERNO DUGNANO"/>
    <s v="A2A RECYCLING - VIA BELTRAMI"/>
    <s v="AMSA SPA"/>
    <x v="0"/>
    <x v="0"/>
    <s v="FIR103074/19"/>
    <n v="5580"/>
    <s v="FP814SC"/>
    <s v="AMSA"/>
    <s v="RD"/>
  </r>
  <r>
    <s v="PADERNO DUGNANO"/>
    <x v="124"/>
    <s v="COMUNE DI PADERNO DUGNANO"/>
    <s v="A2A RECYCLING SRL - via f.lli beltrami"/>
    <s v="ECONORD SPA - PADERNO DUGNANO"/>
    <x v="1"/>
    <x v="1"/>
    <s v="A160998/18PD"/>
    <n v="5800"/>
    <s v="EK064ZB"/>
    <s v="ECONORD"/>
    <s v="RD"/>
  </r>
  <r>
    <s v="PADERNO DUGNANO"/>
    <x v="124"/>
    <s v="COMUNE DI PADERNO DUGNANO"/>
    <s v="ECONORD SPA"/>
    <s v="AMSA SPA"/>
    <x v="2"/>
    <x v="2"/>
    <s v="FIR103075/19"/>
    <n v="4520"/>
    <s v="FR488FF"/>
    <s v="AMSA"/>
    <s v="RD"/>
  </r>
  <r>
    <s v="PADERNO DUGNANO"/>
    <x v="124"/>
    <s v="COMUNE DI PADERNO DUGNANO"/>
    <s v="AMSA SPA - TRASFERENZA - MUGGIANO"/>
    <s v="ECONORD SPA"/>
    <x v="3"/>
    <x v="3"/>
    <s v="A 161013/18 PD"/>
    <n v="6170"/>
    <s v="FP934CG"/>
    <s v="AMSA"/>
    <s v="RD"/>
  </r>
  <r>
    <s v="PADERNO DUGNANO"/>
    <x v="124"/>
    <s v="COMUNE DI PADERNO DUGNANO"/>
    <s v="AMSA SPA - TRASFERENZA - MUGGIANO"/>
    <s v="ECONORD SPA"/>
    <x v="3"/>
    <x v="3"/>
    <s v="A 161014/18 PD"/>
    <n v="7720"/>
    <s v="FP934CG"/>
    <s v="AMSA"/>
    <s v="RD"/>
  </r>
  <r>
    <s v="PADERNO DUGNANO"/>
    <x v="124"/>
    <s v="COMUNE DI PADERNO DUGNANO - CDR"/>
    <s v="ECOLEGNO BRIANZA SRL - via navedano"/>
    <s v="ECOLEGNO BRIANZA S.R.L."/>
    <x v="4"/>
    <x v="4"/>
    <s v="RIF1130561/18"/>
    <n v="12720"/>
    <m/>
    <s v="ECONORD"/>
    <s v="RD"/>
  </r>
  <r>
    <s v="PADERNO DUGNANO"/>
    <x v="124"/>
    <s v="COMUNE DI PADERNO DUGNANO"/>
    <s v="GRANDI IMPIANTI ECOLOGICI S.R.L. - via provinciale"/>
    <s v="ECONORD SPA - TURATE"/>
    <x v="16"/>
    <x v="16"/>
    <s v="A137432/19TU"/>
    <n v="91"/>
    <s v="BY276AZ"/>
    <s v="ECONORD"/>
    <s v="RD"/>
  </r>
  <r>
    <s v="PADERNO DUGNANO"/>
    <x v="124"/>
    <s v="COMUNE DI PADERNO DUGNANO"/>
    <s v="ECONORD SPA"/>
    <s v="ECONORD SPA"/>
    <x v="6"/>
    <x v="6"/>
    <s v="A161006/18PD"/>
    <n v="4760"/>
    <s v="FL681XP"/>
    <s v="AMSA"/>
    <s v="RD"/>
  </r>
  <r>
    <s v="PADERNO DUGNANO"/>
    <x v="124"/>
    <s v="COMUNE DI PADERNO DUGNANO"/>
    <s v="ECONORD SPA"/>
    <s v="ECONORD SPA"/>
    <x v="6"/>
    <x v="6"/>
    <s v="A161005/18PD"/>
    <n v="4960"/>
    <s v="FM766WR"/>
    <s v="AMSA"/>
    <s v="RD"/>
  </r>
  <r>
    <s v="PADERNO DUGNANO"/>
    <x v="124"/>
    <s v="COMUNE DI PADERNO DUGNANO - CDR"/>
    <s v="ECONORD SPA"/>
    <s v="ECONORD SPA"/>
    <x v="6"/>
    <x v="6"/>
    <s v="A160980/18PD"/>
    <n v="8900"/>
    <s v="FP937CG"/>
    <s v="AMSA"/>
    <s v="RD"/>
  </r>
  <r>
    <s v="PADERNO DUGNANO"/>
    <x v="124"/>
    <s v="COMUNE DI PADERNO DUGNANO - CDR"/>
    <s v="ECONORD SPA"/>
    <s v="ECONORD SPA"/>
    <x v="6"/>
    <x v="6"/>
    <s v="A160979/18PD"/>
    <n v="5920"/>
    <s v="FP937CG"/>
    <s v="AMSA"/>
    <s v="RD"/>
  </r>
  <r>
    <s v="PADERNO DUGNANO"/>
    <x v="124"/>
    <s v="COMUNE DI PADERNO DUGNANO"/>
    <s v="CARIS SERVIZI S.R.L"/>
    <s v="ECONORD SPA"/>
    <x v="8"/>
    <x v="8"/>
    <s v="A161018/18PD"/>
    <n v="7810"/>
    <s v="DW759DZ"/>
    <s v="AMSA"/>
    <s v="RD"/>
  </r>
  <r>
    <s v="PADERNO DUGNANO"/>
    <x v="124"/>
    <s v="COMUNE DI PADERNO DUGNANO - CDR"/>
    <s v="CARIS SERVIZI S.R.L"/>
    <s v="ECONORD SPA"/>
    <x v="8"/>
    <x v="8"/>
    <s v="A160990/18PD"/>
    <n v="3930"/>
    <s v="FP934CG"/>
    <s v="AMSA"/>
    <s v="RD"/>
  </r>
  <r>
    <s v="PADERNO DUGNANO"/>
    <x v="124"/>
    <s v="COMUNE DI PADERNO DUGNANO - CDR"/>
    <s v="CAVA FUSI SRL - ambito territoriale estrattivo g4"/>
    <s v="ECONORD SPA - PADERNO DUGNANO"/>
    <x v="14"/>
    <x v="14"/>
    <s v="A160993/18PD"/>
    <n v="8740"/>
    <s v="FP934CG"/>
    <s v="ECONORD"/>
    <s v="RD"/>
  </r>
  <r>
    <s v="PADERNO DUGNANO"/>
    <x v="125"/>
    <s v="COMUNE DI PADERNO DUGNANO - CDR"/>
    <s v="RELIGHT S.R.L. - via lainate"/>
    <s v="RELIGHT S.R.L."/>
    <x v="10"/>
    <x v="10"/>
    <s v="RIF545736/18"/>
    <n v="2320"/>
    <m/>
    <s v="ECONORD"/>
    <s v="RD"/>
  </r>
  <r>
    <s v="PADERNO DUGNANO"/>
    <x v="125"/>
    <s v="COMUNE DI PADERNO DUGNANO - CDR"/>
    <s v="S.E.VAL. SRL. - via la croce"/>
    <s v="SETRA SRL"/>
    <x v="11"/>
    <x v="11"/>
    <s v="FIR0024995/19"/>
    <n v="2090"/>
    <m/>
    <s v="ECONORD"/>
    <s v="RD"/>
  </r>
  <r>
    <s v="PADERNO DUGNANO"/>
    <x v="125"/>
    <s v="COMUNE DI PADERNO DUGNANO"/>
    <s v="A2A RECYCLING - VIA BELTRAMI"/>
    <s v="AMSA SPA"/>
    <x v="0"/>
    <x v="0"/>
    <s v="FIR103087/19"/>
    <n v="6560"/>
    <s v="FP814SC"/>
    <s v="AMSA"/>
    <s v="RD"/>
  </r>
  <r>
    <s v="PADERNO DUGNANO"/>
    <x v="125"/>
    <s v="COMUNE DI PADERNO DUGNANO"/>
    <s v="A2A RECYCLING - VIA BELTRAMI"/>
    <s v="AMSA SPA"/>
    <x v="0"/>
    <x v="0"/>
    <s v="FIR103077/19"/>
    <n v="440"/>
    <s v="FY207SE"/>
    <s v="AMSA"/>
    <s v="RD"/>
  </r>
  <r>
    <s v="PADERNO DUGNANO"/>
    <x v="125"/>
    <s v="COMUNE DI PADERNO DUGNANO - CDR"/>
    <s v="A2A RECYCLING SRL - via f.lli beltrami"/>
    <s v="ECONORD SPA - PADERNO DUGNANO"/>
    <x v="0"/>
    <x v="0"/>
    <s v="A160982/18PD"/>
    <n v="2740"/>
    <s v="FP934CG"/>
    <s v="ECONORD"/>
    <s v="RD"/>
  </r>
  <r>
    <s v="PADERNO DUGNANO"/>
    <x v="125"/>
    <s v="COMUNE DI PADERNO DUGNANO"/>
    <s v="A2A RECYCLING SRL - via f.lli beltrami"/>
    <s v="ECONORD SPA - PADERNO DUGNANO"/>
    <x v="1"/>
    <x v="1"/>
    <s v="A161049/18PD"/>
    <n v="2040"/>
    <s v="FL678XP"/>
    <s v="ECONORD"/>
    <s v="RD"/>
  </r>
  <r>
    <s v="PADERNO DUGNANO"/>
    <x v="125"/>
    <s v="COMUNE DI PADERNO DUGNANO"/>
    <s v="ECONORD SPA"/>
    <s v="AMSA SPA"/>
    <x v="2"/>
    <x v="2"/>
    <s v="FIR103091/19"/>
    <n v="4680"/>
    <s v="FR488FF"/>
    <s v="AMSA"/>
    <s v="RD"/>
  </r>
  <r>
    <s v="PADERNO DUGNANO"/>
    <x v="125"/>
    <s v="COMUNE DI PADERNO DUGNANO - CDR"/>
    <s v="ECOLEGNO BRIANZA SRL - via navedano"/>
    <s v="ECOLEGNO BRIANZA S.R.L."/>
    <x v="4"/>
    <x v="4"/>
    <s v="RIF1130562/18"/>
    <n v="9440"/>
    <m/>
    <s v="ECONORD"/>
    <s v="RD"/>
  </r>
  <r>
    <s v="PADERNO DUGNANO"/>
    <x v="125"/>
    <s v="COMUNE DI PADERNO DUGNANO"/>
    <s v="LODIGIANA RECUPERI SRL - via leonardo da vinci"/>
    <s v="ADRIATICA OLI SRL"/>
    <x v="20"/>
    <x v="20"/>
    <s v="RIF43170/2018"/>
    <n v="50"/>
    <m/>
    <s v="ECONORD"/>
    <s v="RD"/>
  </r>
  <r>
    <s v="PADERNO DUGNANO"/>
    <x v="125"/>
    <s v="COMUNE DI PADERNO DUGNANO - CDR"/>
    <s v="LODIGIANA RECUPERI SRL - via leonardo da vinci"/>
    <s v="ADRIATICA OLI SRL"/>
    <x v="20"/>
    <x v="20"/>
    <s v="RIF43159/2018"/>
    <n v="815"/>
    <m/>
    <s v="ECONORD"/>
    <s v="RD"/>
  </r>
  <r>
    <s v="PADERNO DUGNANO"/>
    <x v="125"/>
    <s v="COMUNE DI PADERNO DUGNANO"/>
    <s v="ECONORD SPA"/>
    <s v="ECONORD SPA"/>
    <x v="6"/>
    <x v="6"/>
    <s v="A161050/18PD"/>
    <n v="4080"/>
    <s v="FL681XP"/>
    <s v="AMSA"/>
    <s v="RD"/>
  </r>
  <r>
    <s v="PADERNO DUGNANO"/>
    <x v="125"/>
    <s v="COMUNE DI PADERNO DUGNANO"/>
    <s v="ECONORD SPA"/>
    <s v="AMSA SPA"/>
    <x v="7"/>
    <x v="7"/>
    <s v="FIR103076/19"/>
    <n v="10780"/>
    <s v="FG958HV"/>
    <s v="AMSA"/>
    <s v="RD"/>
  </r>
  <r>
    <s v="PADERNO DUGNANO"/>
    <x v="125"/>
    <s v="COMUNE DI PADERNO DUGNANO"/>
    <s v="ECONORD SPA"/>
    <s v="AMSA SPA"/>
    <x v="7"/>
    <x v="7"/>
    <s v="FIR103092/19"/>
    <n v="5120"/>
    <s v="FG958HV"/>
    <s v="AMSA"/>
    <s v="RD"/>
  </r>
  <r>
    <s v="PADERNO DUGNANO"/>
    <x v="125"/>
    <s v="COMUNE DI PADERNO DUGNANO - CDR"/>
    <s v="ECONORD SPA"/>
    <s v="ECONORD SPA"/>
    <x v="7"/>
    <x v="7"/>
    <s v="A160976/18PD"/>
    <n v="5480"/>
    <s v="FP937CG"/>
    <s v="AMSA"/>
    <s v="RD"/>
  </r>
  <r>
    <s v="PADERNO DUGNANO"/>
    <x v="125"/>
    <s v="COMUNE DI PADERNO DUGNANO"/>
    <s v="CARIS SERVIZI S.R.L"/>
    <s v="ECONORD SPA"/>
    <x v="8"/>
    <x v="8"/>
    <s v="A161019/18PD"/>
    <n v="5880"/>
    <s v="DW759DZ"/>
    <s v="AMSA"/>
    <s v="RD"/>
  </r>
  <r>
    <s v="PADERNO DUGNANO"/>
    <x v="125"/>
    <s v="COMUNE DI PADERNO DUGNANO - CDR"/>
    <s v="CARIS SERVIZI S.R.L"/>
    <s v="ECONORD SPA"/>
    <x v="8"/>
    <x v="8"/>
    <s v="A161033/18PD"/>
    <n v="2770"/>
    <s v="FP934CG"/>
    <s v="AMSA"/>
    <s v="RD"/>
  </r>
  <r>
    <s v="PADERNO DUGNANO"/>
    <x v="125"/>
    <s v="COMUNE DI PADERNO DUGNANO"/>
    <s v="A2A AMBIENTE SPA - TERMOVALORIZZATORE SILLA 2"/>
    <s v="AMSA SPA"/>
    <x v="9"/>
    <x v="9"/>
    <s v="FIR103084/19"/>
    <n v="15420"/>
    <s v="FR412FF"/>
    <s v="AMSA"/>
    <s v="INDIFFERENZIATO"/>
  </r>
  <r>
    <s v="PADERNO DUGNANO"/>
    <x v="125"/>
    <s v="COMUNE DI PADERNO DUGNANO"/>
    <s v="A2A AMBIENTE SPA - TERMOVALORIZZATORE SILLA 2"/>
    <s v="AMSA SPA"/>
    <x v="9"/>
    <x v="9"/>
    <s v="FIR103085/19"/>
    <n v="14860"/>
    <s v="FR487FF"/>
    <s v="AMSA"/>
    <s v="INDIFFERENZIATO"/>
  </r>
  <r>
    <s v="PADERNO DUGNANO"/>
    <x v="125"/>
    <s v="COMUNE DI PADERNO DUGNANO"/>
    <s v="A2A AMBIENTE SPA - TERMOVALORIZZATORE SILLA 2"/>
    <s v="AMSA SPA"/>
    <x v="9"/>
    <x v="9"/>
    <s v="FIR103047/19"/>
    <n v="1000"/>
    <s v="FY207SE"/>
    <s v="AMSA"/>
    <s v="INDIFFERENZIATO"/>
  </r>
  <r>
    <s v="PADERNO DUGNANO"/>
    <x v="126"/>
    <s v="COMUNE DI PADERNO DUGNANO - CDR"/>
    <s v="VENANZIEFFE S.R.L. - viale lombardia"/>
    <s v="VENANZIEFFE S.R.L."/>
    <x v="17"/>
    <x v="17"/>
    <s v="XRIF01756/20"/>
    <n v="1370"/>
    <m/>
    <s v="ECONORD"/>
    <s v="RD"/>
  </r>
  <r>
    <s v="PADERNO DUGNANO"/>
    <x v="126"/>
    <s v="COMUNE DI PADERNO DUGNANO"/>
    <s v="A2A RECYCLING - VIA BELTRAMI"/>
    <s v="AMSA SPA"/>
    <x v="0"/>
    <x v="0"/>
    <s v="FIR103090/19"/>
    <n v="5500"/>
    <s v="FP814SC"/>
    <s v="AMSA"/>
    <s v="RD"/>
  </r>
  <r>
    <s v="PADERNO DUGNANO"/>
    <x v="126"/>
    <s v="COMUNE DI PADERNO DUGNANO - CDR"/>
    <s v="A2A RECYCLING SRL - via f.lli beltrami"/>
    <s v="ECONORD SPA - PADERNO DUGNANO"/>
    <x v="0"/>
    <x v="0"/>
    <s v="A160983/18PD"/>
    <n v="2220"/>
    <s v="FP934CG"/>
    <s v="ECONORD"/>
    <s v="RD"/>
  </r>
  <r>
    <s v="PADERNO DUGNANO"/>
    <x v="126"/>
    <s v="COMUNE DI PADERNO DUGNANO"/>
    <s v="A2A RECYCLING SRL - via f.lli beltrami"/>
    <s v="ECONORD SPA - PADERNO DUGNANO"/>
    <x v="1"/>
    <x v="1"/>
    <s v="A161044/18PD"/>
    <n v="1280"/>
    <s v="FL678XP"/>
    <s v="ECONORD"/>
    <s v="RD"/>
  </r>
  <r>
    <s v="PADERNO DUGNANO"/>
    <x v="126"/>
    <s v="COMUNE DI PADERNO DUGNANO"/>
    <s v="A2A RECYCLING SRL - via f.lli beltrami"/>
    <s v="ECONORD SPA - PADERNO DUGNANO"/>
    <x v="1"/>
    <x v="1"/>
    <s v="A161045/18PD"/>
    <n v="3240"/>
    <s v="EK064ZB"/>
    <s v="ECONORD"/>
    <s v="RD"/>
  </r>
  <r>
    <s v="PADERNO DUGNANO"/>
    <x v="126"/>
    <s v="COMUNE DI PADERNO DUGNANO"/>
    <s v="ECONORD SPA"/>
    <s v="AMSA SPA"/>
    <x v="2"/>
    <x v="2"/>
    <s v="FIR103094/19"/>
    <n v="4620"/>
    <s v="FR488FF"/>
    <s v="AMSA"/>
    <s v="RD"/>
  </r>
  <r>
    <s v="PADERNO DUGNANO"/>
    <x v="126"/>
    <s v="COMUNE DI PADERNO DUGNANO"/>
    <s v="AMSA SPA - TRASFERENZA - MUGGIANO"/>
    <s v="ECONORD SPA"/>
    <x v="3"/>
    <x v="3"/>
    <s v="A 161061/18 PD"/>
    <n v="9750"/>
    <s v="FP934CG"/>
    <s v="AMSA"/>
    <s v="RD"/>
  </r>
  <r>
    <s v="PADERNO DUGNANO"/>
    <x v="126"/>
    <s v="COMUNE DI PADERNO DUGNANO - CDR"/>
    <s v="ECOLEGNO BRIANZA SRL - via navedano"/>
    <s v="ECOLEGNO BRIANZA S.R.L."/>
    <x v="4"/>
    <x v="4"/>
    <s v="RIF1130563/18"/>
    <n v="8700"/>
    <m/>
    <s v="ECONORD"/>
    <s v="RD"/>
  </r>
  <r>
    <s v="PADERNO DUGNANO"/>
    <x v="126"/>
    <s v="COMUNE DI PADERNO DUGNANO - CDR"/>
    <s v="NICKEL STEEL ECOLOGY SRL - via m. d'antona"/>
    <s v="NICKEL STEEL ECOLOGY S.R.L."/>
    <x v="13"/>
    <x v="13"/>
    <s v="DUA648024/2020"/>
    <n v="6560"/>
    <m/>
    <s v="ECONORD"/>
    <s v="RD"/>
  </r>
  <r>
    <s v="PADERNO DUGNANO"/>
    <x v="126"/>
    <s v="COMUNE DI PADERNO DUGNANO - CDR"/>
    <s v="ECONORD SPA - CARBONATE - via boccaccio"/>
    <s v="ECONORD SPA - PADERNO DUGNANO"/>
    <x v="26"/>
    <x v="26"/>
    <s v="A160974/18PD"/>
    <n v="2180"/>
    <s v="FP934CG"/>
    <s v="ECONORD"/>
    <s v="RD"/>
  </r>
  <r>
    <s v="PADERNO DUGNANO"/>
    <x v="126"/>
    <s v="COMUNE DI PADERNO DUGNANO"/>
    <s v="ECONORD SPA"/>
    <s v="ECONORD SPA"/>
    <x v="6"/>
    <x v="6"/>
    <s v="A161052/18PD"/>
    <n v="4440"/>
    <s v="FM766WR"/>
    <s v="AMSA"/>
    <s v="RD"/>
  </r>
  <r>
    <s v="PADERNO DUGNANO"/>
    <x v="126"/>
    <s v="COMUNE DI PADERNO DUGNANO"/>
    <s v="ECONORD SPA"/>
    <s v="ECONORD SPA"/>
    <x v="6"/>
    <x v="6"/>
    <s v="A161051/18PD"/>
    <n v="5780"/>
    <s v="EN520RH"/>
    <s v="AMSA"/>
    <s v="RD"/>
  </r>
  <r>
    <s v="PADERNO DUGNANO"/>
    <x v="126"/>
    <s v="COMUNE DI PADERNO DUGNANO"/>
    <s v="ECONORD SPA"/>
    <s v="AMSA SPA"/>
    <x v="7"/>
    <x v="7"/>
    <s v="FIR103095/19"/>
    <n v="7520"/>
    <s v="FG958HV"/>
    <s v="AMSA"/>
    <s v="RD"/>
  </r>
  <r>
    <s v="PADERNO DUGNANO"/>
    <x v="126"/>
    <s v="COMUNE DI PADERNO DUGNANO"/>
    <s v="CARIS SERVIZI S.R.L"/>
    <s v="ECONORD SPA"/>
    <x v="8"/>
    <x v="8"/>
    <s v="A160954/18PD"/>
    <n v="3390"/>
    <s v="FP937CG"/>
    <s v="AMSA"/>
    <s v="RD"/>
  </r>
  <r>
    <s v="PADERNO DUGNANO"/>
    <x v="126"/>
    <s v="COMUNE DI PADERNO DUGNANO - CDR"/>
    <s v="CARIS SERVIZI S.R.L"/>
    <s v="ECONORD SPA"/>
    <x v="8"/>
    <x v="8"/>
    <s v="A161032/18PD"/>
    <n v="3130"/>
    <s v="FP934CG"/>
    <s v="AMSA"/>
    <s v="RD"/>
  </r>
  <r>
    <s v="PADERNO DUGNANO"/>
    <x v="126"/>
    <s v="COMUNE DI PADERNO DUGNANO"/>
    <s v="A2A AMBIENTE SPA - TERMOVALORIZZATORE SILLA 2"/>
    <s v="AMSA SPA"/>
    <x v="9"/>
    <x v="9"/>
    <s v="FIR103078/19"/>
    <n v="1180"/>
    <s v="FL184RF"/>
    <s v="AMSA"/>
    <s v="INDIFFERENZIATO"/>
  </r>
  <r>
    <s v="PADERNO DUGNANO"/>
    <x v="126"/>
    <s v="COMUNE DI PADERNO DUGNANO"/>
    <s v="A2A AMBIENTE SPA - TERMOVALORIZZATORE SILLA 2"/>
    <s v="AMSA SPA"/>
    <x v="9"/>
    <x v="9"/>
    <s v="FIR103079/19"/>
    <n v="2040"/>
    <s v="FL184RF"/>
    <s v="AMSA"/>
    <s v="INDIFFERENZIATO"/>
  </r>
  <r>
    <s v="PADERNO DUGNANO"/>
    <x v="126"/>
    <s v="COMUNE DI PADERNO DUGNANO"/>
    <s v="A2A AMBIENTE SPA - TERMOVALORIZZATORE SILLA 2"/>
    <s v="AMSA SPA"/>
    <x v="9"/>
    <x v="9"/>
    <s v="FIR103089/19"/>
    <n v="10220"/>
    <s v="FR412FF"/>
    <s v="AMSA"/>
    <s v="INDIFFERENZIATO"/>
  </r>
  <r>
    <s v="PADERNO DUGNANO"/>
    <x v="126"/>
    <s v="COMUNE DI PADERNO DUGNANO"/>
    <s v="A2A AMBIENTE SPA - TERMOVALORIZZATORE SILLA 2"/>
    <s v="ECONORD SPA"/>
    <x v="9"/>
    <x v="9"/>
    <s v="A160958/18"/>
    <n v="6300"/>
    <s v="EK985KT"/>
    <s v="AMSA"/>
    <s v="INDIFFERENZIATO"/>
  </r>
  <r>
    <s v="PADERNO DUGNANO"/>
    <x v="127"/>
    <s v="COMUNE DI PADERNO DUGNANO"/>
    <s v="A2A RECYCLING - VIA BELTRAMI"/>
    <s v="AMSA SPA"/>
    <x v="0"/>
    <x v="0"/>
    <s v="FIR103093/19"/>
    <n v="4380"/>
    <s v="FP814SC"/>
    <s v="AMSA"/>
    <s v="RD"/>
  </r>
  <r>
    <s v="PADERNO DUGNANO"/>
    <x v="127"/>
    <s v="COMUNE DI PADERNO DUGNANO"/>
    <s v="AMSA SPA - TRASFERENZA - MUGGIANO"/>
    <s v="ECONORD SPA"/>
    <x v="3"/>
    <x v="3"/>
    <s v="A 161062/18 PD"/>
    <n v="8270"/>
    <s v="FP937CG"/>
    <s v="AMSA"/>
    <s v="RD"/>
  </r>
  <r>
    <s v="PADERNO DUGNANO"/>
    <x v="127"/>
    <s v="COMUNE DI PADERNO DUGNANO"/>
    <s v="ECONORD SPA"/>
    <s v="ECONORD SPA"/>
    <x v="6"/>
    <x v="6"/>
    <s v="A161054/18PD"/>
    <n v="3300"/>
    <s v="EN520RH"/>
    <s v="AMSA"/>
    <s v="RD"/>
  </r>
  <r>
    <s v="PADERNO DUGNANO"/>
    <x v="127"/>
    <s v="COMUNE DI PADERNO DUGNANO"/>
    <s v="ECONORD SPA"/>
    <s v="ECONORD SPA"/>
    <x v="6"/>
    <x v="6"/>
    <s v="A161053/18PD"/>
    <n v="3440"/>
    <s v="FM766WR"/>
    <s v="AMSA"/>
    <s v="RD"/>
  </r>
  <r>
    <s v="PADERNO DUGNANO"/>
    <x v="127"/>
    <s v="COMUNE DI PADERNO DUGNANO"/>
    <s v="ECONORD SPA"/>
    <s v="AMSA SPA"/>
    <x v="7"/>
    <x v="7"/>
    <s v="FIR103104/19"/>
    <n v="6460"/>
    <s v="FG958HV"/>
    <s v="AMSA"/>
    <s v="RD"/>
  </r>
  <r>
    <s v="PADERNO DUGNANO"/>
    <x v="127"/>
    <s v="COMUNE DI PADERNO DUGNANO"/>
    <s v="CARIS SERVIZI S.R.L"/>
    <s v="ECONORD SPA"/>
    <x v="8"/>
    <x v="8"/>
    <s v="A161068/18PD"/>
    <n v="9440"/>
    <s v="DW759DZ"/>
    <s v="AMSA"/>
    <s v="RD"/>
  </r>
  <r>
    <s v="PADERNO DUGNANO"/>
    <x v="127"/>
    <s v="COMUNE DI PADERNO DUGNANO"/>
    <s v="A2A AMBIENTE SPA - TERMOVALORIZZATORE SILLA 2"/>
    <s v="AMSA SPA"/>
    <x v="9"/>
    <x v="9"/>
    <s v="FIR103088/19"/>
    <n v="14540"/>
    <s v="FR487FF"/>
    <s v="AMSA"/>
    <s v="INDIFFERENZIATO"/>
  </r>
  <r>
    <s v="PADERNO DUGNANO"/>
    <x v="127"/>
    <s v="COMUNE DI PADERNO DUGNANO"/>
    <s v="A2A AMBIENTE SPA - TERMOVALORIZZATORE SILLA 2"/>
    <s v="AMSA SPA"/>
    <x v="9"/>
    <x v="9"/>
    <s v="FIR103098/19"/>
    <n v="7540"/>
    <s v="FR412FF"/>
    <s v="AMSA"/>
    <s v="INDIFFERENZIATO"/>
  </r>
  <r>
    <s v="PADERNO DUGNANO"/>
    <x v="128"/>
    <s v="COMUNE DI PADERNO DUGNANO - CDR"/>
    <s v="S.E.VAL. SRL. - via la croce"/>
    <s v="SETRA SRL"/>
    <x v="12"/>
    <x v="12"/>
    <s v="FIR0025164/19"/>
    <n v="2240"/>
    <m/>
    <s v="ECONORD"/>
    <s v="RD"/>
  </r>
  <r>
    <s v="PADERNO DUGNANO"/>
    <x v="128"/>
    <s v="COMUNE DI PADERNO DUGNANO - CDR"/>
    <s v="A2A RECYCLING SRL - via f.lli beltrami"/>
    <s v="ECONORD SPA - PADERNO DUGNANO"/>
    <x v="0"/>
    <x v="0"/>
    <s v="A161029/18PD"/>
    <n v="3320"/>
    <s v="FP934CG"/>
    <s v="ECONORD"/>
    <s v="RD"/>
  </r>
  <r>
    <s v="PADERNO DUGNANO"/>
    <x v="128"/>
    <s v="COMUNE DI PADERNO DUGNANO"/>
    <s v="ECONORD SPA"/>
    <s v="AMSA SPA"/>
    <x v="2"/>
    <x v="2"/>
    <s v="FIR103102/19"/>
    <n v="5040"/>
    <s v="FR488FF"/>
    <s v="AMSA"/>
    <s v="RD"/>
  </r>
  <r>
    <s v="PADERNO DUGNANO"/>
    <x v="128"/>
    <s v="COMUNE DI PADERNO DUGNANO"/>
    <s v="AMSA SPA - TRASFERENZA - MUGGIANO"/>
    <s v="ECONORD SPA"/>
    <x v="3"/>
    <x v="3"/>
    <s v="A 161064/18 PD"/>
    <n v="5660"/>
    <s v="FP934CG"/>
    <s v="AMSA"/>
    <s v="RD"/>
  </r>
  <r>
    <s v="PADERNO DUGNANO"/>
    <x v="128"/>
    <s v="COMUNE DI PADERNO DUGNANO"/>
    <s v="AMSA SPA - TRASFERENZA - MUGGIANO"/>
    <s v="ECONORD SPA"/>
    <x v="3"/>
    <x v="3"/>
    <s v="A 161063/18 PD"/>
    <n v="7050"/>
    <s v="FP934CG"/>
    <s v="AMSA"/>
    <s v="RD"/>
  </r>
  <r>
    <s v="PADERNO DUGNANO"/>
    <x v="128"/>
    <s v="COMUNE DI PADERNO DUGNANO - CDR"/>
    <s v="ECOLEGNO BRIANZA SRL - via navedano"/>
    <s v="ECOLEGNO BRIANZA S.R.L."/>
    <x v="4"/>
    <x v="4"/>
    <s v="RIF1130564/18"/>
    <n v="8660"/>
    <m/>
    <s v="ECONORD"/>
    <s v="RD"/>
  </r>
  <r>
    <s v="PADERNO DUGNANO"/>
    <x v="128"/>
    <s v="COMUNE DI PADERNO DUGNANO"/>
    <s v="ECONORD SPA"/>
    <s v="ECONORD SPA"/>
    <x v="6"/>
    <x v="6"/>
    <s v="A161055/18PD"/>
    <n v="4980"/>
    <s v="EN520RH"/>
    <s v="AMSA"/>
    <s v="RD"/>
  </r>
  <r>
    <s v="PADERNO DUGNANO"/>
    <x v="128"/>
    <s v="COMUNE DI PADERNO DUGNANO - CDR"/>
    <s v="ECONORD SPA"/>
    <s v="ECONORD SPA"/>
    <x v="6"/>
    <x v="6"/>
    <s v="A160981/18PD"/>
    <n v="5760"/>
    <s v="FP937CG"/>
    <s v="AMSA"/>
    <s v="RD"/>
  </r>
  <r>
    <s v="PADERNO DUGNANO"/>
    <x v="128"/>
    <s v="COMUNE DI PADERNO DUGNANO"/>
    <s v="ECONORD SPA"/>
    <s v="AMSA SPA"/>
    <x v="7"/>
    <x v="7"/>
    <s v="FIR103105/19"/>
    <n v="9140"/>
    <s v="FG958HV"/>
    <s v="AMSA"/>
    <s v="RD"/>
  </r>
  <r>
    <s v="PADERNO DUGNANO"/>
    <x v="128"/>
    <s v="COMUNE DI PADERNO DUGNANO - CDR"/>
    <s v="CARIS SERVIZI S.R.L"/>
    <s v="ECONORD SPA"/>
    <x v="8"/>
    <x v="8"/>
    <s v="A161036/18PD"/>
    <n v="4210"/>
    <s v="FP937CG"/>
    <s v="AMSA"/>
    <s v="RD"/>
  </r>
  <r>
    <s v="PADERNO DUGNANO"/>
    <x v="128"/>
    <s v="COMUNE DI PADERNO DUGNANO - CDR"/>
    <s v="CARIS SERVIZI S.R.L"/>
    <s v="ECONORD SPA"/>
    <x v="8"/>
    <x v="8"/>
    <s v="A161035/18PD"/>
    <n v="2940"/>
    <s v="FP934CG"/>
    <s v="AMSA"/>
    <s v="RD"/>
  </r>
  <r>
    <s v="PADERNO DUGNANO"/>
    <x v="128"/>
    <s v="COMUNE DI PADERNO DUGNANO"/>
    <s v="A2A AMBIENTE SPA - TERMOVALORIZZATORE SILLA 2"/>
    <s v="AMSA SPA"/>
    <x v="9"/>
    <x v="9"/>
    <s v="FIR103099/19"/>
    <n v="12780"/>
    <s v="FR412FF"/>
    <s v="AMSA"/>
    <s v="INDIFFERENZIATO"/>
  </r>
  <r>
    <s v="PADERNO DUGNANO"/>
    <x v="128"/>
    <s v="COMUNE DI PADERNO DUGNANO"/>
    <s v="A2A AMBIENTE SPA - TERMOVALORIZZATORE SILLA 2"/>
    <s v="AMSA SPA"/>
    <x v="9"/>
    <x v="9"/>
    <s v="FIR103096/19"/>
    <n v="12720"/>
    <s v="FR487FF"/>
    <s v="AMSA"/>
    <s v="INDIFFERENZIATO"/>
  </r>
  <r>
    <s v="PADERNO DUGNANO"/>
    <x v="129"/>
    <s v="COMUNE DI PADERNO DUGNANO"/>
    <s v="A2A RECYCLING - VIA BELTRAMI"/>
    <s v="AMSA SPA"/>
    <x v="0"/>
    <x v="0"/>
    <s v="FIR103100/19"/>
    <n v="6120"/>
    <s v="FP814SC"/>
    <s v="AMSA"/>
    <s v="RD"/>
  </r>
  <r>
    <s v="PADERNO DUGNANO"/>
    <x v="129"/>
    <s v="COMUNE DI PADERNO DUGNANO"/>
    <s v="A2A RECYCLING SRL - via f.lli beltrami"/>
    <s v="ECONORD SPA - PADERNO DUGNANO"/>
    <x v="1"/>
    <x v="1"/>
    <s v="A161046/18PD"/>
    <n v="2840"/>
    <s v="EK064ZB"/>
    <s v="ECONORD"/>
    <s v="RD"/>
  </r>
  <r>
    <s v="PADERNO DUGNANO"/>
    <x v="129"/>
    <s v="COMUNE DI PADERNO DUGNANO"/>
    <s v="ECONORD SPA"/>
    <s v="AMSA SPA"/>
    <x v="2"/>
    <x v="2"/>
    <s v="FIR103103/19"/>
    <n v="3860"/>
    <s v="FR488FF"/>
    <s v="AMSA"/>
    <s v="RD"/>
  </r>
  <r>
    <s v="PADERNO DUGNANO"/>
    <x v="129"/>
    <s v="COMUNE DI PADERNO DUGNANO - CDR"/>
    <s v="ECONORD SPA - CARBONATE - via boccaccio"/>
    <s v="ECONORD SPA - PADERNO DUGNANO"/>
    <x v="26"/>
    <x v="26"/>
    <s v="A161021/18PD"/>
    <n v="1820"/>
    <s v="FP937CG"/>
    <s v="ECONORD"/>
    <s v="RD"/>
  </r>
  <r>
    <s v="PADERNO DUGNANO"/>
    <x v="129"/>
    <s v="COMUNE DI PADERNO DUGNANO"/>
    <s v="ECONORD SPA"/>
    <s v="ECONORD SPA"/>
    <x v="6"/>
    <x v="6"/>
    <s v="A161056/18PD"/>
    <n v="4320"/>
    <s v="EN520RH"/>
    <s v="AMSA"/>
    <s v="RD"/>
  </r>
  <r>
    <s v="PADERNO DUGNANO"/>
    <x v="129"/>
    <s v="COMUNE DI PADERNO DUGNANO - CDR"/>
    <s v="ECONORD SPA"/>
    <s v="ECONORD SPA"/>
    <x v="6"/>
    <x v="6"/>
    <s v="A161026/18PD"/>
    <n v="5280"/>
    <s v="FP937CG"/>
    <s v="AMSA"/>
    <s v="RD"/>
  </r>
  <r>
    <s v="PADERNO DUGNANO"/>
    <x v="129"/>
    <s v="COMUNE DI PADERNO DUGNANO"/>
    <s v="ECONORD SPA"/>
    <s v="AMSA SPA"/>
    <x v="7"/>
    <x v="7"/>
    <s v="FIR103107/19"/>
    <n v="10040"/>
    <s v="FG958HV"/>
    <s v="AMSA"/>
    <s v="RD"/>
  </r>
  <r>
    <s v="PADERNO DUGNANO"/>
    <x v="129"/>
    <s v="COMUNE DI PADERNO DUGNANO - CDR"/>
    <s v="ECONORD SPA"/>
    <s v="ECONORD SPA"/>
    <x v="7"/>
    <x v="7"/>
    <s v="A160977/18PD"/>
    <n v="11460"/>
    <s v="FP937CG"/>
    <s v="AMSA"/>
    <s v="RD"/>
  </r>
  <r>
    <s v="PADERNO DUGNANO"/>
    <x v="129"/>
    <s v="COMUNE DI PADERNO DUGNANO"/>
    <s v="CARIS SERVIZI S.R.L"/>
    <s v="ECONORD SPA"/>
    <x v="8"/>
    <x v="8"/>
    <s v="A161069/18PD"/>
    <n v="7200"/>
    <s v="DW759DZ"/>
    <s v="AMSA"/>
    <s v="RD"/>
  </r>
  <r>
    <s v="PADERNO DUGNANO"/>
    <x v="129"/>
    <s v="COMUNE DI PADERNO DUGNANO"/>
    <s v="A2A AMBIENTE SPA - TERMOVALORIZZATORE SILLA 2"/>
    <s v="AMSA SPA"/>
    <x v="9"/>
    <x v="9"/>
    <s v="FIR103106/19"/>
    <n v="8900"/>
    <s v="FR412FF"/>
    <s v="AMSA"/>
    <s v="INDIFFERENZIATO"/>
  </r>
  <r>
    <s v="PADERNO DUGNANO"/>
    <x v="130"/>
    <s v="COMUNE DI PADERNO DUGNANO"/>
    <s v="A2A RECYCLING - VIA BELTRAMI"/>
    <s v="AMSA SPA"/>
    <x v="0"/>
    <x v="0"/>
    <s v="FIR103110/19"/>
    <n v="6520"/>
    <s v="FP814SC"/>
    <s v="AMSA"/>
    <s v="RD"/>
  </r>
  <r>
    <s v="PADERNO DUGNANO"/>
    <x v="130"/>
    <s v="COMUNE DI PADERNO DUGNANO"/>
    <s v="A2A RECYCLING SRL - via f.lli beltrami"/>
    <s v="ECONORD SPA - PADERNO DUGNANO"/>
    <x v="1"/>
    <x v="1"/>
    <s v="A161047/18PD"/>
    <n v="2280"/>
    <s v="FL678XP"/>
    <s v="ECONORD"/>
    <s v="RD"/>
  </r>
  <r>
    <s v="PADERNO DUGNANO"/>
    <x v="130"/>
    <s v="COMUNE DI PADERNO DUGNANO"/>
    <s v="ECONORD SPA"/>
    <s v="AMSA SPA"/>
    <x v="2"/>
    <x v="2"/>
    <s v="FIR103111/19"/>
    <n v="3760"/>
    <s v="FR488FF"/>
    <s v="AMSA"/>
    <s v="RD"/>
  </r>
  <r>
    <s v="PADERNO DUGNANO"/>
    <x v="130"/>
    <s v="COMUNE DI PADERNO DUGNANO"/>
    <s v="AMSA SPA - TRASFERENZA - MUGGIANO"/>
    <s v="ECONORD SPA"/>
    <x v="3"/>
    <x v="3"/>
    <s v="A 161065/18 PD"/>
    <n v="4500"/>
    <s v="FP934CG"/>
    <s v="AMSA"/>
    <s v="RD"/>
  </r>
  <r>
    <s v="PADERNO DUGNANO"/>
    <x v="130"/>
    <s v="COMUNE DI PADERNO DUGNANO"/>
    <s v="AMSA SPA - TRASFERENZA - MUGGIANO"/>
    <s v="ECONORD SPA"/>
    <x v="3"/>
    <x v="3"/>
    <s v="A 161066/18 PD"/>
    <n v="8260"/>
    <s v="FP934CG"/>
    <s v="AMSA"/>
    <s v="RD"/>
  </r>
  <r>
    <s v="PADERNO DUGNANO"/>
    <x v="130"/>
    <s v="COMUNE DI PADERNO DUGNANO"/>
    <s v="GRANDI IMPIANTI ECOLOGICI S.R.L. - via provinciale"/>
    <s v="ECONORD SPA - TURATE"/>
    <x v="16"/>
    <x v="16"/>
    <s v="A137955/19TU"/>
    <n v="152"/>
    <s v="BY276AZ"/>
    <s v="ECONORD"/>
    <s v="RD"/>
  </r>
  <r>
    <s v="PADERNO DUGNANO"/>
    <x v="130"/>
    <s v="COMUNE DI PADERNO DUGNANO"/>
    <s v="ECONORD SPA"/>
    <s v="ECONORD SPA"/>
    <x v="6"/>
    <x v="6"/>
    <s v="A161057/18PD"/>
    <n v="3880"/>
    <s v="FM766WR"/>
    <s v="AMSA"/>
    <s v="RD"/>
  </r>
  <r>
    <s v="PADERNO DUGNANO"/>
    <x v="130"/>
    <s v="COMUNE DI PADERNO DUGNANO - CDR"/>
    <s v="ECONORD SPA"/>
    <s v="ECONORD SPA"/>
    <x v="6"/>
    <x v="6"/>
    <s v="A161027/18PD"/>
    <n v="4240"/>
    <s v="EN520RH"/>
    <s v="AMSA"/>
    <s v="RD"/>
  </r>
  <r>
    <s v="PADERNO DUGNANO"/>
    <x v="130"/>
    <s v="COMUNE DI PADERNO DUGNANO"/>
    <s v="ECONORD SPA"/>
    <s v="AMSA SPA"/>
    <x v="7"/>
    <x v="7"/>
    <s v="FIR103112/19"/>
    <n v="8580"/>
    <s v="FG958HV"/>
    <s v="AMSA"/>
    <s v="RD"/>
  </r>
  <r>
    <s v="PADERNO DUGNANO"/>
    <x v="130"/>
    <s v="COMUNE DI PADERNO DUGNANO"/>
    <s v="CARIS SERVIZI S.R.L"/>
    <s v="ECONORD SPA"/>
    <x v="8"/>
    <x v="8"/>
    <s v="A161070/18PD"/>
    <n v="6570"/>
    <s v="DW759DZ"/>
    <s v="AMSA"/>
    <s v="RD"/>
  </r>
  <r>
    <s v="PADERNO DUGNANO"/>
    <x v="130"/>
    <s v="COMUNE DI PADERNO DUGNANO - CDR"/>
    <s v="CARIS SERVIZI S.R.L"/>
    <s v="ECONORD SPA"/>
    <x v="8"/>
    <x v="8"/>
    <s v="A161037/18PD"/>
    <n v="3520"/>
    <s v="FP934CG"/>
    <s v="AMSA"/>
    <s v="RD"/>
  </r>
  <r>
    <s v="PADERNO DUGNANO"/>
    <x v="130"/>
    <s v="COMUNE DI PADERNO DUGNANO"/>
    <s v="A2A AMBIENTE SPA - TERMOVALORIZZATORE SILLA 2"/>
    <s v="AMSA SPA"/>
    <x v="9"/>
    <x v="9"/>
    <s v="FIR103080/19"/>
    <n v="2360"/>
    <s v="FY207SE"/>
    <s v="AMSA"/>
    <s v="INDIFFERENZIATO"/>
  </r>
  <r>
    <s v="PADERNO DUGNANO"/>
    <x v="130"/>
    <s v="COMUNE DI PADERNO DUGNANO"/>
    <s v="A2A AMBIENTE SPA - TERMOVALORIZZATORE SILLA 2"/>
    <s v="AMSA SPA"/>
    <x v="9"/>
    <x v="9"/>
    <s v="FIR103097/19"/>
    <n v="16840"/>
    <s v="FR487FF"/>
    <s v="AMSA"/>
    <s v="INDIFFERENZIATO"/>
  </r>
  <r>
    <s v="PADERNO DUGNANO"/>
    <x v="130"/>
    <s v="COMUNE DI PADERNO DUGNANO"/>
    <s v="A2A AMBIENTE SPA - TERMOVALORIZZATORE SILLA 2"/>
    <s v="AMSA SPA"/>
    <x v="9"/>
    <x v="9"/>
    <s v="FIR103081/19"/>
    <n v="2700"/>
    <s v="FY207SE"/>
    <s v="AMSA"/>
    <s v="INDIFFERENZIATO"/>
  </r>
  <r>
    <s v="PADERNO DUGNANO"/>
    <x v="130"/>
    <s v="COMUNE DI PADERNO DUGNANO"/>
    <s v="A2A AMBIENTE SPA - TERMOVALORIZZATORE SILLA 2"/>
    <s v="ECONORD SPA"/>
    <x v="9"/>
    <x v="9"/>
    <s v="A161060/18"/>
    <n v="6500"/>
    <s v="EK985KT"/>
    <s v="AMSA"/>
    <s v="INDIFFERENZIATO"/>
  </r>
  <r>
    <s v="PADERNO DUGNANO"/>
    <x v="131"/>
    <s v="COMUNE DI PADERNO DUGNANO - CDR"/>
    <s v="SEVESO RECUPERI S.R.L. - via sprelunga"/>
    <s v="SETRA SRL"/>
    <x v="11"/>
    <x v="11"/>
    <s v="FIR0025272/19"/>
    <n v="2240"/>
    <m/>
    <s v="ECONORD"/>
    <s v="RD"/>
  </r>
  <r>
    <s v="PADERNO DUGNANO"/>
    <x v="131"/>
    <s v="COMUNE DI PADERNO DUGNANO"/>
    <s v="A2A RECYCLING - VIA BELTRAMI"/>
    <s v="AMSA SPA"/>
    <x v="0"/>
    <x v="0"/>
    <s v="FIR103113/19"/>
    <n v="560"/>
    <s v="FY207SE"/>
    <s v="AMSA"/>
    <s v="RD"/>
  </r>
  <r>
    <s v="PADERNO DUGNANO"/>
    <x v="131"/>
    <s v="COMUNE DI PADERNO DUGNANO"/>
    <s v="A2A RECYCLING - VIA BELTRAMI"/>
    <s v="AMSA SPA"/>
    <x v="0"/>
    <x v="0"/>
    <s v="FIR103123/19"/>
    <n v="7520"/>
    <s v="FP814SC"/>
    <s v="AMSA"/>
    <s v="RD"/>
  </r>
  <r>
    <s v="PADERNO DUGNANO"/>
    <x v="131"/>
    <s v="COMUNE DI PADERNO DUGNANO"/>
    <s v="A2A RECYCLING SRL - via f.lli beltrami"/>
    <s v="ECONORD SPA - PADERNO DUGNANO"/>
    <x v="1"/>
    <x v="1"/>
    <s v="A161048/18PD"/>
    <n v="1520"/>
    <s v="FL678XP"/>
    <s v="ECONORD"/>
    <s v="RD"/>
  </r>
  <r>
    <s v="PADERNO DUGNANO"/>
    <x v="131"/>
    <s v="COMUNE DI PADERNO DUGNANO"/>
    <s v="ECONORD SPA"/>
    <s v="AMSA SPA"/>
    <x v="2"/>
    <x v="2"/>
    <s v="FIR103121/19"/>
    <n v="5080"/>
    <s v="FR488FF"/>
    <s v="AMSA"/>
    <s v="RD"/>
  </r>
  <r>
    <s v="PADERNO DUGNANO"/>
    <x v="131"/>
    <s v="COMUNE DI PADERNO DUGNANO"/>
    <s v="AMSA SPA - TRASFERENZA - MUGGIANO"/>
    <s v="ECONORD SPA"/>
    <x v="3"/>
    <x v="3"/>
    <s v="A 161067/18 PD"/>
    <n v="8340"/>
    <s v="FP934CG"/>
    <s v="AMSA"/>
    <s v="RD"/>
  </r>
  <r>
    <s v="PADERNO DUGNANO"/>
    <x v="131"/>
    <s v="COMUNE DI PADERNO DUGNANO - CDR"/>
    <s v="ECOLEGNO BRIANZA SRL - via navedano"/>
    <s v="TRASPORTI DELTA SRL"/>
    <x v="4"/>
    <x v="4"/>
    <s v="FIR077094/17"/>
    <n v="9380"/>
    <m/>
    <s v="ECONORD"/>
    <s v="RD"/>
  </r>
  <r>
    <s v="PADERNO DUGNANO"/>
    <x v="131"/>
    <s v="COMUNE DI PADERNO DUGNANO - CDR"/>
    <s v="ECONORD SPA - CARBONATE - via boccaccio"/>
    <s v="ECONORD SPA - PADERNO DUGNANO"/>
    <x v="26"/>
    <x v="26"/>
    <s v="A161022/18PD"/>
    <n v="1840"/>
    <s v="FP937CG"/>
    <s v="ECONORD"/>
    <s v="RD"/>
  </r>
  <r>
    <s v="PADERNO DUGNANO"/>
    <x v="131"/>
    <s v="COMUNE DI PADERNO DUGNANO - CDR"/>
    <s v="FERMETAL SRL - via livescia"/>
    <s v="ECONORD SPA - PADERNO DUGNANO"/>
    <x v="25"/>
    <x v="25"/>
    <s v="A161042/18PD"/>
    <n v="3860"/>
    <s v="FP934CG"/>
    <s v="ECONORD"/>
    <s v="RD"/>
  </r>
  <r>
    <s v="PADERNO DUGNANO"/>
    <x v="131"/>
    <s v="COMUNE DI PADERNO DUGNANO"/>
    <s v="ECONORD SPA"/>
    <s v="ECONORD SPA"/>
    <x v="6"/>
    <x v="6"/>
    <s v="A161098/18PD"/>
    <n v="4920"/>
    <s v="EN520RH"/>
    <s v="AMSA"/>
    <s v="RD"/>
  </r>
  <r>
    <s v="PADERNO DUGNANO"/>
    <x v="131"/>
    <s v="COMUNE DI PADERNO DUGNANO"/>
    <s v="ECONORD SPA"/>
    <s v="AMSA SPA"/>
    <x v="7"/>
    <x v="7"/>
    <s v="FIR103122/19"/>
    <n v="7440"/>
    <s v="FG958HV"/>
    <s v="AMSA"/>
    <s v="RD"/>
  </r>
  <r>
    <s v="PADERNO DUGNANO"/>
    <x v="131"/>
    <s v="COMUNE DI PADERNO DUGNANO - CDR"/>
    <s v="CARIS SERVIZI S.R.L"/>
    <s v="ECONORD SPA"/>
    <x v="8"/>
    <x v="8"/>
    <s v="A161038/18PD"/>
    <n v="4190"/>
    <s v="FP937CG"/>
    <s v="AMSA"/>
    <s v="RD"/>
  </r>
  <r>
    <s v="PADERNO DUGNANO"/>
    <x v="131"/>
    <s v="COMUNE DI PADERNO DUGNANO - CDR"/>
    <s v="CAVA FUSI SRL - ambito territoriale estrattivo g4"/>
    <s v="ECONORD SPA - PADERNO DUGNANO"/>
    <x v="14"/>
    <x v="14"/>
    <s v="A161043/18PD"/>
    <n v="10780"/>
    <s v="FP934CG"/>
    <s v="ECONORD"/>
    <s v="RD"/>
  </r>
  <r>
    <s v="PADERNO DUGNANO"/>
    <x v="131"/>
    <s v="COMUNE DI PADERNO DUGNANO"/>
    <s v="A2A AMBIENTE SPA - TERMOVALORIZZATORE SILLA 2"/>
    <s v="AMSA SPA"/>
    <x v="9"/>
    <x v="9"/>
    <s v="FIR103109/19"/>
    <n v="16080"/>
    <s v="FR412FF"/>
    <s v="AMSA"/>
    <s v="INDIFFERENZIATO"/>
  </r>
  <r>
    <s v="PADERNO DUGNANO"/>
    <x v="131"/>
    <s v="COMUNE DI PADERNO DUGNANO"/>
    <s v="A2A AMBIENTE SPA - TERMOVALORIZZATORE SILLA 2"/>
    <s v="AMSA SPA"/>
    <x v="9"/>
    <x v="9"/>
    <s v="FIR103108/19"/>
    <n v="12240"/>
    <s v="FR487FF"/>
    <s v="AMSA"/>
    <s v="INDIFFERENZIATO"/>
  </r>
  <r>
    <s v="PADERNO DUGNANO"/>
    <x v="131"/>
    <s v="COMUNE DI PADERNO DUGNANO - CDR"/>
    <s v="RELIGHT S.R.L. - via lainate"/>
    <s v="TESAI SRL"/>
    <x v="19"/>
    <x v="19"/>
    <s v="FIR120593/19"/>
    <n v="58"/>
    <m/>
    <s v="ECONORD"/>
    <s v="RD"/>
  </r>
  <r>
    <s v="PADERNO DUGNANO"/>
    <x v="132"/>
    <s v="COMUNE DI PADERNO DUGNANO"/>
    <s v="A2A RECYCLING - VIA BELTRAMI"/>
    <s v="AMSA SPA"/>
    <x v="0"/>
    <x v="0"/>
    <s v="FIR103101/19"/>
    <n v="5440"/>
    <s v="FP814SC"/>
    <s v="AMSA"/>
    <s v="RD"/>
  </r>
  <r>
    <s v="PADERNO DUGNANO"/>
    <x v="132"/>
    <s v="COMUNE DI PADERNO DUGNANO - CDR"/>
    <s v="A2A RECYCLING SRL - via f.lli beltrami"/>
    <s v="ECONORD SPA - PADERNO DUGNANO"/>
    <x v="0"/>
    <x v="0"/>
    <s v="A161030/18PD"/>
    <n v="3140"/>
    <s v="FP934CG"/>
    <s v="ECONORD"/>
    <s v="RD"/>
  </r>
  <r>
    <s v="PADERNO DUGNANO"/>
    <x v="132"/>
    <s v="COMUNE DI PADERNO DUGNANO"/>
    <s v="A2A RECYCLING SRL - via f.lli beltrami"/>
    <s v="ECONORD SPA - PADERNO DUGNANO"/>
    <x v="1"/>
    <x v="1"/>
    <s v="A161092/18PD"/>
    <n v="1740"/>
    <s v="FL678XP"/>
    <s v="ECONORD"/>
    <s v="RD"/>
  </r>
  <r>
    <s v="PADERNO DUGNANO"/>
    <x v="132"/>
    <s v="COMUNE DI PADERNO DUGNANO"/>
    <s v="ECONORD SPA"/>
    <s v="AMSA SPA"/>
    <x v="2"/>
    <x v="2"/>
    <s v="FIR103126/19"/>
    <n v="4200"/>
    <s v="FR488FF"/>
    <s v="AMSA"/>
    <s v="RD"/>
  </r>
  <r>
    <s v="PADERNO DUGNANO"/>
    <x v="132"/>
    <s v="COMUNE DI PADERNO DUGNANO - CDR"/>
    <s v="NICKEL STEEL ECOLOGY SRL - via m. d'antona"/>
    <s v="NICKEL STEEL ECOLOGY S.R.L."/>
    <x v="13"/>
    <x v="13"/>
    <s v="DUA648048/2020"/>
    <n v="6360"/>
    <m/>
    <s v="ECONORD"/>
    <s v="RD"/>
  </r>
  <r>
    <s v="PADERNO DUGNANO"/>
    <x v="132"/>
    <s v="COMUNE DI PADERNO DUGNANO"/>
    <s v="ECONORD SPA"/>
    <s v="ECONORD SPA"/>
    <x v="5"/>
    <x v="5"/>
    <s v="A161020/18PD"/>
    <n v="11500"/>
    <s v="FP934CG"/>
    <s v="AMSA"/>
    <s v="RD"/>
  </r>
  <r>
    <s v="PADERNO DUGNANO"/>
    <x v="132"/>
    <s v="COMUNE DI PADERNO DUGNANO"/>
    <s v="ECONORD SPA"/>
    <s v="ECONORD SPA"/>
    <x v="6"/>
    <x v="6"/>
    <s v="A161100/18PD"/>
    <n v="6200"/>
    <s v="FP937CG"/>
    <s v="AMSA"/>
    <s v="RD"/>
  </r>
  <r>
    <s v="PADERNO DUGNANO"/>
    <x v="132"/>
    <s v="COMUNE DI PADERNO DUGNANO"/>
    <s v="ECONORD SPA"/>
    <s v="ECONORD SPA"/>
    <x v="6"/>
    <x v="6"/>
    <s v="A161099/18"/>
    <n v="5200"/>
    <s v="EN520RH"/>
    <s v="AMSA"/>
    <s v="RD"/>
  </r>
  <r>
    <s v="PADERNO DUGNANO"/>
    <x v="132"/>
    <s v="COMUNE DI PADERNO DUGNANO"/>
    <s v="ECONORD SPA"/>
    <s v="AMSA SPA"/>
    <x v="7"/>
    <x v="7"/>
    <s v="FIR103127/19"/>
    <n v="6760"/>
    <s v="FG958HV"/>
    <s v="AMSA"/>
    <s v="RD"/>
  </r>
  <r>
    <s v="PADERNO DUGNANO"/>
    <x v="132"/>
    <s v="COMUNE DI PADERNO DUGNANO - CDR"/>
    <s v="ECONORD SPA"/>
    <s v="ECONORD SPA"/>
    <x v="7"/>
    <x v="7"/>
    <s v="A161023/18PD"/>
    <n v="8500"/>
    <s v="FP937CG"/>
    <s v="AMSA"/>
    <s v="RD"/>
  </r>
  <r>
    <s v="PADERNO DUGNANO"/>
    <x v="132"/>
    <s v="COMUNE DI PADERNO DUGNANO"/>
    <s v="CARIS SERVIZI S.R.L"/>
    <s v="ECONORD SPA"/>
    <x v="8"/>
    <x v="8"/>
    <s v="A161071/18PD"/>
    <n v="11540"/>
    <s v="DW759DZ"/>
    <s v="AMSA"/>
    <s v="RD"/>
  </r>
  <r>
    <s v="PADERNO DUGNANO"/>
    <x v="132"/>
    <s v="COMUNE DI PADERNO DUGNANO"/>
    <s v="CARIS SERVIZI S.R.L"/>
    <s v="ECONORD SPA"/>
    <x v="8"/>
    <x v="8"/>
    <s v="A161007/18PD"/>
    <n v="2880"/>
    <s v="FP934CG"/>
    <s v="AMSA"/>
    <s v="RD"/>
  </r>
  <r>
    <s v="PADERNO DUGNANO"/>
    <x v="132"/>
    <s v="COMUNE DI PADERNO DUGNANO"/>
    <s v="A2A AMBIENTE SPA - TERMOVALORIZZATORE SILLA 2"/>
    <s v="AMSA SPA"/>
    <x v="9"/>
    <x v="9"/>
    <s v="FIR103082/19"/>
    <n v="880"/>
    <s v="FY207SE"/>
    <s v="AMSA"/>
    <s v="INDIFFERENZIATO"/>
  </r>
  <r>
    <s v="PADERNO DUGNANO"/>
    <x v="132"/>
    <s v="COMUNE DI PADERNO DUGNANO"/>
    <s v="A2A AMBIENTE SPA - TERMOVALORIZZATORE SILLA 2"/>
    <s v="AMSA SPA"/>
    <x v="9"/>
    <x v="9"/>
    <s v="FIR103083/19"/>
    <n v="1520"/>
    <s v="FY207SE"/>
    <s v="AMSA"/>
    <s v="INDIFFERENZIATO"/>
  </r>
  <r>
    <s v="PADERNO DUGNANO"/>
    <x v="133"/>
    <s v="COMUNE DI PADERNO DUGNANO"/>
    <s v="A2A RECYCLING - VIA BELTRAMI"/>
    <s v="AMSA SPA"/>
    <x v="0"/>
    <x v="0"/>
    <s v="FIR103125/19"/>
    <n v="4500"/>
    <s v="FP814SC"/>
    <s v="AMSA"/>
    <s v="RD"/>
  </r>
  <r>
    <s v="PADERNO DUGNANO"/>
    <x v="133"/>
    <s v="COMUNE DI PADERNO DUGNANO"/>
    <s v="A2A RECYCLING SRL - via f.lli beltrami"/>
    <s v="ECONORD SPA - PADERNO DUGNANO"/>
    <x v="1"/>
    <x v="1"/>
    <s v="A161093/18PD"/>
    <n v="4620"/>
    <s v="EK064ZB"/>
    <s v="ECONORD"/>
    <s v="RD"/>
  </r>
  <r>
    <s v="PADERNO DUGNANO"/>
    <x v="133"/>
    <s v="COMUNE DI PADERNO DUGNANO"/>
    <s v="AMSA SPA - TRASFERENZA - MUGGIANO"/>
    <s v="ECONORD SPA"/>
    <x v="3"/>
    <x v="3"/>
    <s v="A 161108/18 PD"/>
    <n v="9710"/>
    <s v="FP934CG"/>
    <s v="AMSA"/>
    <s v="RD"/>
  </r>
  <r>
    <s v="PADERNO DUGNANO"/>
    <x v="133"/>
    <s v="COMUNE DI PADERNO DUGNANO - CDR"/>
    <s v="ECOLEGNO BRIANZA SRL - via navedano"/>
    <s v="TRASPORTI DELTA SRL"/>
    <x v="4"/>
    <x v="4"/>
    <s v="FIR077095/17"/>
    <n v="12800"/>
    <m/>
    <s v="ECONORD"/>
    <s v="RD"/>
  </r>
  <r>
    <s v="PADERNO DUGNANO"/>
    <x v="133"/>
    <s v="COMUNE DI PADERNO DUGNANO"/>
    <s v="ECONORD SPA"/>
    <s v="ECONORD SPA"/>
    <x v="6"/>
    <x v="6"/>
    <s v="A161102/18PD"/>
    <n v="2840"/>
    <s v="EN520RH"/>
    <s v="AMSA"/>
    <s v="RD"/>
  </r>
  <r>
    <s v="PADERNO DUGNANO"/>
    <x v="133"/>
    <s v="COMUNE DI PADERNO DUGNANO"/>
    <s v="ECONORD SPA"/>
    <s v="ECONORD SPA"/>
    <x v="6"/>
    <x v="6"/>
    <s v="A161101/18PD"/>
    <n v="5580"/>
    <s v="FM766WR"/>
    <s v="AMSA"/>
    <s v="RD"/>
  </r>
  <r>
    <s v="PADERNO DUGNANO"/>
    <x v="133"/>
    <s v="COMUNE DI PADERNO DUGNANO"/>
    <s v="ECONORD SPA"/>
    <s v="AMSA SPA"/>
    <x v="7"/>
    <x v="7"/>
    <s v="FIR103131/19"/>
    <n v="6500"/>
    <s v="FG958HV"/>
    <s v="AMSA"/>
    <s v="RD"/>
  </r>
  <r>
    <s v="PADERNO DUGNANO"/>
    <x v="133"/>
    <s v="COMUNE DI PADERNO DUGNANO"/>
    <s v="CARIS SERVIZI S.R.L"/>
    <s v="ECONORD SPA"/>
    <x v="8"/>
    <x v="8"/>
    <s v="A161116/18PD"/>
    <n v="4910"/>
    <s v="DW759DZ"/>
    <s v="AMSA"/>
    <s v="RD"/>
  </r>
  <r>
    <s v="PADERNO DUGNANO"/>
    <x v="133"/>
    <s v="COMUNE DI PADERNO DUGNANO - CDR"/>
    <s v="CARIS SERVIZI S.R.L"/>
    <s v="ECONORD SPA"/>
    <x v="8"/>
    <x v="8"/>
    <s v="A161039/18PD"/>
    <n v="2790"/>
    <s v="FP934CG"/>
    <s v="AMSA"/>
    <s v="RD"/>
  </r>
  <r>
    <s v="PADERNO DUGNANO"/>
    <x v="133"/>
    <s v="COMUNE DI PADERNO DUGNANO"/>
    <s v="A2A AMBIENTE SPA - TERMOVALORIZZATORE SILLA 2"/>
    <s v="AMSA SPA"/>
    <x v="9"/>
    <x v="9"/>
    <s v="FIR103120/19"/>
    <n v="15640"/>
    <s v="FR412FF"/>
    <s v="AMSA"/>
    <s v="INDIFFERENZIATO"/>
  </r>
  <r>
    <s v="PADERNO DUGNANO"/>
    <x v="133"/>
    <s v="COMUNE DI PADERNO DUGNANO"/>
    <s v="A2A AMBIENTE SPA - TERMOVALORIZZATORE SILLA 2"/>
    <s v="AMSA SPA"/>
    <x v="9"/>
    <x v="9"/>
    <s v="FIR103124/19"/>
    <n v="17100"/>
    <s v="FR487FF"/>
    <s v="AMSA"/>
    <s v="INDIFFERENZIATO"/>
  </r>
  <r>
    <s v="PADERNO DUGNANO"/>
    <x v="134"/>
    <s v="COMUNE DI PADERNO DUGNANO - CDR"/>
    <s v="S.E.VAL. SRL. - via la croce"/>
    <s v="SETRA SRL"/>
    <x v="11"/>
    <x v="11"/>
    <s v="FIR0025317/19"/>
    <n v="1850"/>
    <m/>
    <s v="ECONORD"/>
    <s v="RD"/>
  </r>
  <r>
    <s v="PADERNO DUGNANO"/>
    <x v="134"/>
    <s v="COMUNE DI PADERNO DUGNANO"/>
    <s v="A2A RECYCLING - VIA BELTRAMI"/>
    <s v="AMSA SPA"/>
    <x v="0"/>
    <x v="0"/>
    <s v="FIR103134/19"/>
    <n v="3960"/>
    <s v="FP814SC"/>
    <s v="AMSA"/>
    <s v="RD"/>
  </r>
  <r>
    <s v="PADERNO DUGNANO"/>
    <x v="134"/>
    <s v="COMUNE DI PADERNO DUGNANO"/>
    <s v="ECONORD SPA"/>
    <s v="AMSA SPA"/>
    <x v="2"/>
    <x v="2"/>
    <s v="FIR103130/19"/>
    <n v="5380"/>
    <s v="FR488FF"/>
    <s v="AMSA"/>
    <s v="RD"/>
  </r>
  <r>
    <s v="PADERNO DUGNANO"/>
    <x v="134"/>
    <s v="COMUNE DI PADERNO DUGNANO"/>
    <s v="AMSA SPA - TRASFERENZA - MUGGIANO"/>
    <s v="ECONORD SPA"/>
    <x v="3"/>
    <x v="3"/>
    <s v="A 161109/18 PD"/>
    <n v="6900"/>
    <s v="FP934CG"/>
    <s v="AMSA"/>
    <s v="RD"/>
  </r>
  <r>
    <s v="PADERNO DUGNANO"/>
    <x v="134"/>
    <s v="COMUNE DI PADERNO DUGNANO"/>
    <s v="AMSA SPA - TRASFERENZA - MUGGIANO"/>
    <s v="ECONORD SPA"/>
    <x v="3"/>
    <x v="3"/>
    <s v="A 161110/18 PD"/>
    <n v="6160"/>
    <s v="FP934CG"/>
    <s v="AMSA"/>
    <s v="RD"/>
  </r>
  <r>
    <s v="PADERNO DUGNANO"/>
    <x v="134"/>
    <s v="COMUNE DI PADERNO DUGNANO - CDR"/>
    <s v="ECOLEGNO BRIANZA SRL - via navedano"/>
    <s v="ECOLEGNO BRIANZA S.R.L."/>
    <x v="4"/>
    <x v="4"/>
    <s v="RIF1130565/18"/>
    <n v="10200"/>
    <m/>
    <s v="ECONORD"/>
    <s v="RD"/>
  </r>
  <r>
    <s v="PADERNO DUGNANO"/>
    <x v="134"/>
    <s v="COMUNE DI PADERNO DUGNANO - CDR"/>
    <s v="ECONORD SPA - CARBONATE - via boccaccio"/>
    <s v="ECONORD SPA - PADERNO DUGNANO"/>
    <x v="26"/>
    <x v="26"/>
    <s v="A161073/18PD"/>
    <n v="1660"/>
    <s v="FP937CG"/>
    <s v="ECONORD"/>
    <s v="RD"/>
  </r>
  <r>
    <s v="PADERNO DUGNANO"/>
    <x v="134"/>
    <s v="COMUNE DI PADERNO DUGNANO"/>
    <s v="ECONORD SPA"/>
    <s v="ECONORD SPA"/>
    <x v="6"/>
    <x v="6"/>
    <s v="A161103/18PD"/>
    <n v="4860"/>
    <s v="EN520RH"/>
    <s v="AMSA"/>
    <s v="RD"/>
  </r>
  <r>
    <s v="PADERNO DUGNANO"/>
    <x v="134"/>
    <s v="COMUNE DI PADERNO DUGNANO"/>
    <s v="ECONORD SPA"/>
    <s v="AMSA SPA"/>
    <x v="7"/>
    <x v="7"/>
    <s v="FIR103136/19"/>
    <n v="7560"/>
    <s v="FG958HV"/>
    <s v="AMSA"/>
    <s v="RD"/>
  </r>
  <r>
    <s v="PADERNO DUGNANO"/>
    <x v="134"/>
    <s v="COMUNE DI PADERNO DUGNANO - CDR"/>
    <s v="CARIS SERVIZI S.R.L"/>
    <s v="ECONORD SPA"/>
    <x v="8"/>
    <x v="8"/>
    <s v="A161041/18PD"/>
    <n v="3410"/>
    <s v="FP937CG"/>
    <s v="AMSA"/>
    <s v="RD"/>
  </r>
  <r>
    <s v="PADERNO DUGNANO"/>
    <x v="134"/>
    <s v="COMUNE DI PADERNO DUGNANO - CDR"/>
    <s v="CARIS SERVIZI S.R.L"/>
    <s v="ECONORD SPA"/>
    <x v="8"/>
    <x v="8"/>
    <s v="A161040/18PD"/>
    <n v="3430"/>
    <s v="FP934CG"/>
    <s v="AMSA"/>
    <s v="RD"/>
  </r>
  <r>
    <s v="PADERNO DUGNANO"/>
    <x v="134"/>
    <s v="COMUNE DI PADERNO DUGNANO - CDR"/>
    <s v="CAVA FUSI SRL - ambito territoriale estrattivo g4"/>
    <s v="ECONORD SPA - PADERNO DUGNANO"/>
    <x v="14"/>
    <x v="14"/>
    <s v="A161091/18PD"/>
    <n v="9240"/>
    <s v="FP937CG"/>
    <s v="ECONORD"/>
    <s v="RD"/>
  </r>
  <r>
    <s v="PADERNO DUGNANO"/>
    <x v="134"/>
    <s v="COMUNE DI PADERNO DUGNANO"/>
    <s v="A2A AMBIENTE SPA - TERMOVALORIZZATORE SILLA 2"/>
    <s v="AMSA SPA"/>
    <x v="9"/>
    <x v="9"/>
    <s v="FIR103132/19"/>
    <n v="12920"/>
    <s v="FR487FF"/>
    <s v="AMSA"/>
    <s v="INDIFFERENZIATO"/>
  </r>
  <r>
    <s v="PADERNO DUGNANO"/>
    <x v="134"/>
    <s v="COMUNE DI PADERNO DUGNANO"/>
    <s v="A2A AMBIENTE SPA - TERMOVALORIZZATORE SILLA 2"/>
    <s v="AMSA SPA"/>
    <x v="9"/>
    <x v="9"/>
    <s v="FIR103133/19"/>
    <n v="15640"/>
    <s v="FR412FF"/>
    <s v="AMSA"/>
    <s v="INDIFFERENZIATO"/>
  </r>
  <r>
    <s v="PADERNO DUGNANO"/>
    <x v="135"/>
    <s v="COMUNE DI PADERNO DUGNANO - CDR"/>
    <s v="PANDOLFI SRL - via sacco e vanzetti"/>
    <s v="CITTA' E SALUTE SOC.COOP.SOCIALE ONLUS"/>
    <x v="15"/>
    <x v="15"/>
    <s v="DUG792422/19"/>
    <n v="400"/>
    <m/>
    <s v="ECONORD"/>
    <s v="RD"/>
  </r>
  <r>
    <s v="PADERNO DUGNANO"/>
    <x v="135"/>
    <s v="COMUNE DI PADERNO DUGNANO"/>
    <s v="A2A RECYCLING - VIA BELTRAMI"/>
    <s v="AMSA SPA"/>
    <x v="0"/>
    <x v="0"/>
    <s v="FIR103137/19"/>
    <n v="3720"/>
    <s v="FP814SC"/>
    <s v="AMSA"/>
    <s v="RD"/>
  </r>
  <r>
    <s v="PADERNO DUGNANO"/>
    <x v="135"/>
    <s v="COMUNE DI PADERNO DUGNANO - CDR"/>
    <s v="GRANDI IMPIANTI ECOLOGICI S.R.L. - via provinciale"/>
    <s v="ECONORD SPA - TURATE"/>
    <x v="22"/>
    <x v="22"/>
    <s v="A136149/19TU"/>
    <n v="131"/>
    <s v="EF233FW"/>
    <s v="ECONORD"/>
    <s v="RD"/>
  </r>
  <r>
    <s v="PADERNO DUGNANO"/>
    <x v="135"/>
    <s v="COMUNE DI PADERNO DUGNANO"/>
    <s v="A2A RECYCLING SRL - via f.lli beltrami"/>
    <s v="ECONORD SPA - PADERNO DUGNANO"/>
    <x v="1"/>
    <x v="1"/>
    <s v="A161094/18PD"/>
    <n v="3840"/>
    <s v="FL678XP"/>
    <s v="ECONORD"/>
    <s v="RD"/>
  </r>
  <r>
    <s v="PADERNO DUGNANO"/>
    <x v="135"/>
    <s v="COMUNE DI PADERNO DUGNANO"/>
    <s v="ECONORD SPA"/>
    <s v="AMSA SPA"/>
    <x v="2"/>
    <x v="2"/>
    <s v="FIR103135/19"/>
    <n v="4120"/>
    <s v="FR488FF"/>
    <s v="AMSA"/>
    <s v="RD"/>
  </r>
  <r>
    <s v="PADERNO DUGNANO"/>
    <x v="135"/>
    <s v="COMUNE DI PADERNO DUGNANO - CDR"/>
    <s v="ECOLEGNO BRIANZA SRL - via navedano"/>
    <s v="ECOLEGNO BRIANZA S.R.L."/>
    <x v="4"/>
    <x v="4"/>
    <s v="XRIF106875/20"/>
    <n v="9280"/>
    <m/>
    <s v="ECONORD"/>
    <s v="RD"/>
  </r>
  <r>
    <s v="PADERNO DUGNANO"/>
    <x v="135"/>
    <s v="COMUNE DI PADERNO DUGNANO - CDR"/>
    <s v="VENANZIEFFE S.R.L. - viale lombardia"/>
    <s v="VENANZIEFFE S.R.L."/>
    <x v="24"/>
    <x v="24"/>
    <s v="XRIF02843/20"/>
    <n v="600"/>
    <m/>
    <s v="ECONORD"/>
    <s v="RD"/>
  </r>
  <r>
    <s v="PADERNO DUGNANO"/>
    <x v="135"/>
    <s v="COMUNE DI PADERNO DUGNANO"/>
    <s v="ECONORD SPA"/>
    <s v="ECONORD SPA"/>
    <x v="6"/>
    <x v="6"/>
    <s v="A161104/18PD"/>
    <n v="2840"/>
    <s v="FM766WR"/>
    <s v="AMSA"/>
    <s v="RD"/>
  </r>
  <r>
    <s v="PADERNO DUGNANO"/>
    <x v="135"/>
    <s v="COMUNE DI PADERNO DUGNANO - CDR"/>
    <s v="ECONORD SPA"/>
    <s v="ECONORD SPA"/>
    <x v="6"/>
    <x v="6"/>
    <s v="A161028/18PD"/>
    <n v="6220"/>
    <s v="FP934CG"/>
    <s v="AMSA"/>
    <s v="RD"/>
  </r>
  <r>
    <s v="PADERNO DUGNANO"/>
    <x v="135"/>
    <s v="COMUNE DI PADERNO DUGNANO"/>
    <s v="ECONORD SPA"/>
    <s v="AMSA SPA"/>
    <x v="7"/>
    <x v="7"/>
    <s v="FIR103138/19"/>
    <n v="10140"/>
    <s v="FG958HV"/>
    <s v="AMSA"/>
    <s v="RD"/>
  </r>
  <r>
    <s v="PADERNO DUGNANO"/>
    <x v="135"/>
    <s v="COMUNE DI PADERNO DUGNANO"/>
    <s v="CARIS SERVIZI S.R.L"/>
    <s v="ECONORD SPA"/>
    <x v="8"/>
    <x v="8"/>
    <s v="A161115/18PD"/>
    <n v="11030"/>
    <s v="DW759DZ"/>
    <s v="AMSA"/>
    <s v="RD"/>
  </r>
  <r>
    <s v="PADERNO DUGNANO"/>
    <x v="135"/>
    <s v="COMUNE DI PADERNO DUGNANO"/>
    <s v="CARIS SERVIZI S.R.L"/>
    <s v="ECONORD SPA"/>
    <x v="8"/>
    <x v="8"/>
    <s v="A161008/18PD"/>
    <n v="3240"/>
    <s v="FP934CG"/>
    <s v="AMSA"/>
    <s v="RD"/>
  </r>
  <r>
    <s v="PADERNO DUGNANO"/>
    <x v="135"/>
    <s v="COMUNE DI PADERNO DUGNANO"/>
    <s v="A2A AMBIENTE SPA - TERMOVALORIZZATORE SILLA 2"/>
    <s v="AMSA SPA"/>
    <x v="9"/>
    <x v="9"/>
    <s v="FIR103116/19"/>
    <n v="2900"/>
    <s v="FY207SE"/>
    <s v="AMSA"/>
    <s v="INDIFFERENZIATO"/>
  </r>
  <r>
    <s v="PADERNO DUGNANO"/>
    <x v="135"/>
    <s v="COMUNE DI PADERNO DUGNANO"/>
    <s v="A2A AMBIENTE SPA - TERMOVALORIZZATORE SILLA 2"/>
    <s v="AMSA SPA"/>
    <x v="9"/>
    <x v="9"/>
    <s v="FIR103129/19"/>
    <n v="11260"/>
    <s v="FR412FF"/>
    <s v="AMSA"/>
    <s v="INDIFFERENZIATO"/>
  </r>
  <r>
    <s v="PADERNO DUGNANO"/>
    <x v="135"/>
    <s v="COMUNE DI PADERNO DUGNANO"/>
    <s v="A2A AMBIENTE SPA - TERMOVALORIZZATORE SILLA 2"/>
    <s v="AMSA SPA"/>
    <x v="9"/>
    <x v="9"/>
    <s v="FIR103114/19"/>
    <n v="1860"/>
    <s v="FY207SE"/>
    <s v="AMSA"/>
    <s v="INDIFFERENZIATO"/>
  </r>
  <r>
    <s v="PADERNO DUGNANO"/>
    <x v="135"/>
    <s v="COMUNE DI PADERNO DUGNANO"/>
    <s v="A2A AMBIENTE SPA - TERMOVALORIZZATORE SILLA 2"/>
    <s v="AMSA SPA"/>
    <x v="9"/>
    <x v="9"/>
    <s v="FIR103115/19"/>
    <n v="1260"/>
    <s v="FY207SE"/>
    <s v="AMSA"/>
    <s v="INDIFFERENZIATO"/>
  </r>
  <r>
    <s v="PADERNO DUGNANO"/>
    <x v="135"/>
    <s v="COMUNE DI PADERNO DUGNANO - CDR"/>
    <s v="GRANDI IMPIANTI ECOLOGICI S.R.L. - via provinciale"/>
    <s v="ECONORD SPA - TURATE"/>
    <x v="23"/>
    <x v="23"/>
    <s v="A138521/19TU"/>
    <n v="202"/>
    <s v="EF233FW"/>
    <s v="ECONORD"/>
    <s v="RD"/>
  </r>
  <r>
    <s v="PADERNO DUGNANO"/>
    <x v="135"/>
    <s v="COMUNE DI PADERNO DUGNANO - CDR"/>
    <s v="GRANDI IMPIANTI ECOLOGICI S.R.L. - via provinciale"/>
    <s v="ECONORD SPA - TURATE"/>
    <x v="18"/>
    <x v="18"/>
    <s v="A138520/19TU"/>
    <n v="5079"/>
    <s v="EF233FW"/>
    <s v="ECONORD"/>
    <s v="RD"/>
  </r>
  <r>
    <s v="PADERNO DUGNANO"/>
    <x v="136"/>
    <s v="COMUNE DI PADERNO DUGNANO"/>
    <s v="GRANDI IMPIANTI ECOLOGICI S.R.L. - via provinciale"/>
    <s v="ECONORD SPA - TURATE"/>
    <x v="17"/>
    <x v="17"/>
    <s v="A138680/19TU"/>
    <n v="434"/>
    <s v="BY276AZ"/>
    <s v="ECONORD"/>
    <s v="RD"/>
  </r>
  <r>
    <s v="PADERNO DUGNANO"/>
    <x v="136"/>
    <s v="COMUNE DI PADERNO DUGNANO - CDR"/>
    <s v="GRANDI IMPIANTI ECOLOGICI S.R.L. - via provinciale"/>
    <s v="ECONORD SPA - TURATE"/>
    <x v="17"/>
    <x v="17"/>
    <s v="A138681/19TU"/>
    <n v="129"/>
    <s v="BY276AZ"/>
    <s v="ECONORD"/>
    <s v="RD"/>
  </r>
  <r>
    <s v="PADERNO DUGNANO"/>
    <x v="136"/>
    <s v="COMUNE DI PADERNO DUGNANO"/>
    <s v="A2A RECYCLING - VIA BELTRAMI"/>
    <s v="AMSA SPA"/>
    <x v="0"/>
    <x v="0"/>
    <s v="FIR103142/19"/>
    <n v="5660"/>
    <s v="FG958HV"/>
    <s v="AMSA"/>
    <s v="RD"/>
  </r>
  <r>
    <s v="PADERNO DUGNANO"/>
    <x v="136"/>
    <s v="COMUNE DI PADERNO DUGNANO"/>
    <s v="A2A RECYCLING SRL - via f.lli beltrami"/>
    <s v="ECONORD SPA - PADERNO DUGNANO"/>
    <x v="1"/>
    <x v="1"/>
    <s v="A161095/18PD"/>
    <n v="2840"/>
    <s v="FL678XP"/>
    <s v="ECONORD"/>
    <s v="RD"/>
  </r>
  <r>
    <s v="PADERNO DUGNANO"/>
    <x v="136"/>
    <s v="COMUNE DI PADERNO DUGNANO"/>
    <s v="ECONORD SPA"/>
    <s v="AMSA SPA"/>
    <x v="2"/>
    <x v="2"/>
    <s v="FIR103143/19"/>
    <n v="3560"/>
    <s v="FR488FF"/>
    <s v="AMSA"/>
    <s v="RD"/>
  </r>
  <r>
    <s v="PADERNO DUGNANO"/>
    <x v="136"/>
    <s v="COMUNE DI PADERNO DUGNANO"/>
    <s v="AMSA SPA - TRASFERENZA - MUGGIANO"/>
    <s v="ECONORD SPA"/>
    <x v="3"/>
    <x v="3"/>
    <s v="A 161112/18 PD"/>
    <n v="7220"/>
    <s v="FP934CG"/>
    <s v="AMSA"/>
    <s v="RD"/>
  </r>
  <r>
    <s v="PADERNO DUGNANO"/>
    <x v="136"/>
    <s v="COMUNE DI PADERNO DUGNANO"/>
    <s v="AMSA SPA - TRASFERENZA - MUGGIANO"/>
    <s v="ECONORD SPA"/>
    <x v="3"/>
    <x v="3"/>
    <s v="A 161111/18 PD"/>
    <n v="5710"/>
    <s v="FP934CG"/>
    <s v="AMSA"/>
    <s v="RD"/>
  </r>
  <r>
    <s v="PADERNO DUGNANO"/>
    <x v="136"/>
    <s v="COMUNE DI PADERNO DUGNANO"/>
    <s v="ECONORD SPA"/>
    <s v="ECONORD SPA"/>
    <x v="6"/>
    <x v="6"/>
    <s v="A161105/18PD"/>
    <n v="5620"/>
    <s v="FM766WR"/>
    <s v="AMSA"/>
    <s v="RD"/>
  </r>
  <r>
    <s v="PADERNO DUGNANO"/>
    <x v="136"/>
    <s v="COMUNE DI PADERNO DUGNANO"/>
    <s v="ECONORD SPA"/>
    <s v="AMSA SPA"/>
    <x v="7"/>
    <x v="7"/>
    <s v="FIR103144/19"/>
    <n v="7700"/>
    <s v="FP814SC"/>
    <s v="AMSA"/>
    <s v="RD"/>
  </r>
  <r>
    <s v="PADERNO DUGNANO"/>
    <x v="136"/>
    <s v="COMUNE DI PADERNO DUGNANO - CDR"/>
    <s v="ECONORD SPA"/>
    <s v="ECONORD SPA"/>
    <x v="7"/>
    <x v="7"/>
    <s v="A161024/18PD"/>
    <n v="13520"/>
    <s v="FP934CG"/>
    <s v="AMSA"/>
    <s v="RD"/>
  </r>
  <r>
    <s v="PADERNO DUGNANO"/>
    <x v="136"/>
    <s v="COMUNE DI PADERNO DUGNANO"/>
    <s v="CARIS SERVIZI S.R.L"/>
    <s v="ECONORD SPA"/>
    <x v="8"/>
    <x v="8"/>
    <s v="A161114/18PD"/>
    <n v="7610"/>
    <s v="DW759DZ"/>
    <s v="AMSA"/>
    <s v="RD"/>
  </r>
  <r>
    <s v="PADERNO DUGNANO"/>
    <x v="136"/>
    <s v="COMUNE DI PADERNO DUGNANO - CDR"/>
    <s v="CARIS SERVIZI S.R.L"/>
    <s v="ECONORD SPA"/>
    <x v="8"/>
    <x v="8"/>
    <s v="A161085/18PD"/>
    <n v="4690"/>
    <s v="FP934CG"/>
    <s v="AMSA"/>
    <s v="RD"/>
  </r>
  <r>
    <s v="PADERNO DUGNANO"/>
    <x v="136"/>
    <s v="COMUNE DI PADERNO DUGNANO"/>
    <s v="A2A AMBIENTE SPA - TERMOVALORIZZATORE SILLA 2"/>
    <s v="ECONORD SPA"/>
    <x v="9"/>
    <x v="9"/>
    <s v="A161106/18"/>
    <n v="9780"/>
    <s v="EK985KT"/>
    <s v="AMSA"/>
    <s v="INDIFFERENZIATO"/>
  </r>
  <r>
    <s v="PADERNO DUGNANO"/>
    <x v="136"/>
    <s v="COMUNE DI PADERNO DUGNANO"/>
    <s v="A2A AMBIENTE SPA - TERMOVALORIZZATORE SILLA 2"/>
    <s v="AMSA SPA"/>
    <x v="9"/>
    <x v="9"/>
    <s v="FIR103128/19"/>
    <n v="18020"/>
    <s v="FR487FF"/>
    <s v="AMSA"/>
    <s v="INDIFFERENZIATO"/>
  </r>
  <r>
    <s v="PADERNO DUGNANO"/>
    <x v="136"/>
    <s v="COMUNE DI PADERNO DUGNANO"/>
    <s v="A2A AMBIENTE SPA - TERMOVALORIZZATORE SILLA 2"/>
    <s v="AMSA SPA"/>
    <x v="9"/>
    <x v="9"/>
    <s v="FIR103141/19"/>
    <n v="9260"/>
    <s v="FR412FF"/>
    <s v="AMSA"/>
    <s v="INDIFFERENZIATO"/>
  </r>
  <r>
    <s v="PADERNO DUGNANO"/>
    <x v="137"/>
    <s v="COMUNE DI PADERNO DUGNANO - CDR"/>
    <s v="RELIGHT S.R.L. - via lainate"/>
    <s v="TOSANA AUTOTRASPORTI DI TOSANA MORENO"/>
    <x v="10"/>
    <x v="10"/>
    <s v="RFJ761070/19"/>
    <n v="2080"/>
    <m/>
    <s v="ECONORD"/>
    <s v="RD"/>
  </r>
  <r>
    <s v="PADERNO DUGNANO"/>
    <x v="137"/>
    <s v="COMUNE DI PADERNO DUGNANO - CDR"/>
    <s v="S.E.VAL. SRL. - via la croce"/>
    <s v="DU.ECO SRL"/>
    <x v="12"/>
    <x v="12"/>
    <s v="EDI186151/20"/>
    <n v="1640"/>
    <m/>
    <s v="ECONORD"/>
    <s v="RD"/>
  </r>
  <r>
    <s v="PADERNO DUGNANO"/>
    <x v="137"/>
    <s v="COMUNE DI PADERNO DUGNANO"/>
    <s v="A2A RECYCLING - VIA BELTRAMI"/>
    <s v="AMSA SPA"/>
    <x v="0"/>
    <x v="0"/>
    <s v="FIR103147/19"/>
    <n v="7180"/>
    <s v="FG958HV"/>
    <s v="AMSA"/>
    <s v="RD"/>
  </r>
  <r>
    <s v="PADERNO DUGNANO"/>
    <x v="137"/>
    <s v="COMUNE DI PADERNO DUGNANO"/>
    <s v="A2A RECYCLING - VIA BELTRAMI"/>
    <s v="AMSA SPA"/>
    <x v="0"/>
    <x v="0"/>
    <s v="FIR103139/19"/>
    <n v="940"/>
    <s v="FY207SE"/>
    <s v="AMSA"/>
    <s v="RD"/>
  </r>
  <r>
    <s v="PADERNO DUGNANO"/>
    <x v="137"/>
    <s v="COMUNE DI PADERNO DUGNANO - CDR"/>
    <s v="A2A RECYCLING SRL - via f.lli beltrami"/>
    <s v="ECONORD SPA - PADERNO DUGNANO"/>
    <x v="0"/>
    <x v="0"/>
    <s v="A161031/18PD"/>
    <n v="3400"/>
    <s v="FP934CG"/>
    <s v="ECONORD"/>
    <s v="RD"/>
  </r>
  <r>
    <s v="PADERNO DUGNANO"/>
    <x v="137"/>
    <s v="COMUNE DI PADERNO DUGNANO"/>
    <s v="A2A RECYCLING SRL - via f.lli beltrami"/>
    <s v="ECONORD SPA - PADERNO DUGNANO"/>
    <x v="1"/>
    <x v="1"/>
    <s v="A161096/18PD"/>
    <n v="3600"/>
    <s v="EK064ZB"/>
    <s v="ECONORD"/>
    <s v="RD"/>
  </r>
  <r>
    <s v="PADERNO DUGNANO"/>
    <x v="137"/>
    <s v="COMUNE DI PADERNO DUGNANO"/>
    <s v="ECONORD SPA"/>
    <s v="AMSA SPA"/>
    <x v="2"/>
    <x v="2"/>
    <s v="FIR103146/19"/>
    <n v="4380"/>
    <s v="FR488FF"/>
    <s v="AMSA"/>
    <s v="RD"/>
  </r>
  <r>
    <s v="PADERNO DUGNANO"/>
    <x v="137"/>
    <s v="COMUNE DI PADERNO DUGNANO"/>
    <s v="ECOLEGNO BRIANZA SRL - via navedano"/>
    <s v="ECONORD SPA - PADERNO DUGNANO"/>
    <x v="4"/>
    <x v="4"/>
    <s v="A161160/18PD"/>
    <n v="5260"/>
    <s v="FP 934 CG"/>
    <s v="ECONORD"/>
    <s v="RD"/>
  </r>
  <r>
    <s v="PADERNO DUGNANO"/>
    <x v="137"/>
    <s v="COMUNE DI PADERNO DUGNANO - CDR"/>
    <s v="ECOLEGNO BRIANZA SRL - via navedano"/>
    <s v="ECOLEGNO BRIANZA S.R.L."/>
    <x v="4"/>
    <x v="4"/>
    <s v="XRIF106876/20"/>
    <n v="10240"/>
    <m/>
    <s v="ECONORD"/>
    <s v="RD"/>
  </r>
  <r>
    <s v="PADERNO DUGNANO"/>
    <x v="137"/>
    <s v="COMUNE DI PADERNO DUGNANO"/>
    <s v="ECONORD SPA"/>
    <s v="ECONORD SPA"/>
    <x v="6"/>
    <x v="6"/>
    <s v="A161139/18PD"/>
    <n v="4720"/>
    <s v="FM766WR"/>
    <s v="AMSA"/>
    <s v="RD"/>
  </r>
  <r>
    <s v="PADERNO DUGNANO"/>
    <x v="137"/>
    <s v="COMUNE DI PADERNO DUGNANO"/>
    <s v="ECONORD SPA"/>
    <s v="AMSA SPA"/>
    <x v="7"/>
    <x v="7"/>
    <s v="FIR103148/19"/>
    <n v="7560"/>
    <s v="FP814SC"/>
    <s v="AMSA"/>
    <s v="RD"/>
  </r>
  <r>
    <s v="PADERNO DUGNANO"/>
    <x v="137"/>
    <s v="COMUNE DI PADERNO DUGNANO"/>
    <s v="CARIS SERVIZI S.R.L"/>
    <s v="ECONORD SPA"/>
    <x v="8"/>
    <x v="8"/>
    <s v="A161058/18PD"/>
    <n v="3860"/>
    <s v="FP934CG"/>
    <s v="AMSA"/>
    <s v="RD"/>
  </r>
  <r>
    <s v="PADERNO DUGNANO"/>
    <x v="137"/>
    <s v="COMUNE DI PADERNO DUGNANO"/>
    <s v="A2A AMBIENTE SPA - TERMOVALORIZZATORE SILLA 2"/>
    <s v="AMSA SPA"/>
    <x v="9"/>
    <x v="9"/>
    <s v="FIR103145/19"/>
    <n v="12240"/>
    <s v="FR412FF"/>
    <s v="AMSA"/>
    <s v="INDIFFERENZIATO"/>
  </r>
  <r>
    <s v="PADERNO DUGNANO"/>
    <x v="138"/>
    <s v="COMUNE DI PADERNO DUGNANO - CDR"/>
    <s v="SEVESO RECUPERI S.R.L. - via sprelunga"/>
    <s v="DU.ECO SRL"/>
    <x v="11"/>
    <x v="11"/>
    <s v="EDI107820/20"/>
    <n v="2220"/>
    <m/>
    <s v="ECONORD"/>
    <s v="RD"/>
  </r>
  <r>
    <s v="PADERNO DUGNANO"/>
    <x v="138"/>
    <s v="COMUNE DI PADERNO DUGNANO"/>
    <s v="A2A RECYCLING - VIA BELTRAMI"/>
    <s v="AMSA SPA"/>
    <x v="0"/>
    <x v="0"/>
    <s v="FIR103151/19"/>
    <n v="6980"/>
    <s v="FP814SC"/>
    <s v="AMSA"/>
    <s v="RD"/>
  </r>
  <r>
    <s v="PADERNO DUGNANO"/>
    <x v="138"/>
    <s v="COMUNE DI PADERNO DUGNANO - CDR"/>
    <s v="A2A RECYCLING SRL - via f.lli beltrami"/>
    <s v="ECONORD SPA - PADERNO DUGNANO"/>
    <x v="0"/>
    <x v="0"/>
    <s v="A161082/18PD"/>
    <n v="3280"/>
    <s v="FP 934 CG"/>
    <s v="ECONORD"/>
    <s v="RD"/>
  </r>
  <r>
    <s v="PADERNO DUGNANO"/>
    <x v="138"/>
    <s v="COMUNE DI PADERNO DUGNANO"/>
    <s v="A2A RECYCLING SRL - via f.lli beltrami"/>
    <s v="ECONORD SPA - PADERNO DUGNANO"/>
    <x v="1"/>
    <x v="1"/>
    <s v="A161097/18PD"/>
    <n v="4480"/>
    <s v="FL 678 XP"/>
    <s v="ECONORD"/>
    <s v="RD"/>
  </r>
  <r>
    <s v="PADERNO DUGNANO"/>
    <x v="138"/>
    <s v="COMUNE DI PADERNO DUGNANO"/>
    <s v="ECONORD SPA"/>
    <s v="AMSA SPA"/>
    <x v="2"/>
    <x v="2"/>
    <s v="FIR103152/19"/>
    <n v="4460"/>
    <s v="FR488FF"/>
    <s v="AMSA"/>
    <s v="RD"/>
  </r>
  <r>
    <s v="PADERNO DUGNANO"/>
    <x v="138"/>
    <s v="COMUNE DI PADERNO DUGNANO"/>
    <s v="AMSA SPA - TRASFERENZA - MUGGIANO"/>
    <s v="ECONORD SPA"/>
    <x v="3"/>
    <x v="3"/>
    <s v="A 161149/18 PD"/>
    <n v="9640"/>
    <s v="FP934CG"/>
    <s v="AMSA"/>
    <s v="RD"/>
  </r>
  <r>
    <s v="PADERNO DUGNANO"/>
    <x v="138"/>
    <s v="COMUNE DI PADERNO DUGNANO - CDR"/>
    <s v="ECOLEGNO BRIANZA SRL - via navedano"/>
    <s v="ECOLEGNO BRIANZA S.R.L."/>
    <x v="4"/>
    <x v="4"/>
    <s v="RIF1130566/18"/>
    <n v="9200"/>
    <m/>
    <s v="ECONORD"/>
    <s v="RD"/>
  </r>
  <r>
    <s v="PADERNO DUGNANO"/>
    <x v="138"/>
    <s v="COMUNE DI PADERNO DUGNANO - CDR"/>
    <s v="NICKEL STEEL ECOLOGY SRL - via m. d'antona"/>
    <s v="NICKEL STEEL ECOLOGY S.R.L."/>
    <x v="13"/>
    <x v="13"/>
    <s v="DUA648078/2020"/>
    <n v="7500"/>
    <m/>
    <s v="ECONORD"/>
    <s v="RD"/>
  </r>
  <r>
    <s v="PADERNO DUGNANO"/>
    <x v="138"/>
    <s v="COMUNE DI PADERNO DUGNANO - CDR"/>
    <s v="ECONORD SPA - CARBONATE - via boccaccio"/>
    <s v="ECONORD SPA - PADERNO DUGNANO"/>
    <x v="26"/>
    <x v="26"/>
    <s v="A161074/18PD"/>
    <n v="1740"/>
    <s v="FP937CG"/>
    <s v="ECONORD"/>
    <s v="RD"/>
  </r>
  <r>
    <s v="PADERNO DUGNANO"/>
    <x v="138"/>
    <s v="COMUNE DI PADERNO DUGNANO"/>
    <s v="ECONORD SPA"/>
    <s v="ECONORD SPA"/>
    <x v="6"/>
    <x v="6"/>
    <s v="A161140/18PD"/>
    <n v="5100"/>
    <s v="FM766WR"/>
    <s v="AMSA"/>
    <s v="RD"/>
  </r>
  <r>
    <s v="PADERNO DUGNANO"/>
    <x v="138"/>
    <s v="COMUNE DI PADERNO DUGNANO"/>
    <s v="ECONORD SPA"/>
    <s v="AMSA SPA"/>
    <x v="7"/>
    <x v="7"/>
    <s v="FIR103153/19"/>
    <n v="6980"/>
    <s v="FG958HV"/>
    <s v="AMSA"/>
    <s v="RD"/>
  </r>
  <r>
    <s v="PADERNO DUGNANO"/>
    <x v="138"/>
    <s v="COMUNE DI PADERNO DUGNANO - CDR"/>
    <s v="ECONORD SPA"/>
    <s v="ECONORD SPA"/>
    <x v="7"/>
    <x v="7"/>
    <s v="A161025/18PD"/>
    <n v="10360"/>
    <s v="FP934CG"/>
    <s v="AMSA"/>
    <s v="RD"/>
  </r>
  <r>
    <s v="PADERNO DUGNANO"/>
    <x v="138"/>
    <s v="COMUNE DI PADERNO DUGNANO"/>
    <s v="CARIS SERVIZI S.R.L"/>
    <s v="ECONORD SPA"/>
    <x v="8"/>
    <x v="8"/>
    <s v="A161113/18PD"/>
    <n v="11660"/>
    <s v="DW759DZ"/>
    <s v="AMSA"/>
    <s v="RD"/>
  </r>
  <r>
    <s v="PADERNO DUGNANO"/>
    <x v="138"/>
    <s v="COMUNE DI PADERNO DUGNANO - CDR"/>
    <s v="CARIS SERVIZI S.R.L"/>
    <s v="ECONORD SPA"/>
    <x v="8"/>
    <x v="8"/>
    <s v="A161086/18PD"/>
    <n v="2470"/>
    <s v="FP934CG"/>
    <s v="AMSA"/>
    <s v="RD"/>
  </r>
  <r>
    <s v="PADERNO DUGNANO"/>
    <x v="138"/>
    <s v="COMUNE DI PADERNO DUGNANO"/>
    <s v="A2A AMBIENTE SPA - TERMOVALORIZZATORE SILLA 2"/>
    <s v="AMSA SPA"/>
    <x v="9"/>
    <x v="9"/>
    <s v="FIR103140/19"/>
    <n v="16420"/>
    <s v="FR487FF"/>
    <s v="AMSA"/>
    <s v="INDIFFERENZIATO"/>
  </r>
  <r>
    <s v="PADERNO DUGNANO"/>
    <x v="139"/>
    <s v="COMUNE DI PADERNO DUGNANO"/>
    <s v="A2A RECYCLING - VIA BELTRAMI"/>
    <s v="AMSA SPA"/>
    <x v="0"/>
    <x v="0"/>
    <s v="FIR103156/19"/>
    <n v="4180"/>
    <s v="FP814SC"/>
    <s v="AMSA"/>
    <s v="RD"/>
  </r>
  <r>
    <s v="PADERNO DUGNANO"/>
    <x v="139"/>
    <s v="COMUNE DI PADERNO DUGNANO"/>
    <s v="ECONORD SPA"/>
    <s v="AMSA SPA"/>
    <x v="2"/>
    <x v="2"/>
    <s v="FIR103158/19"/>
    <n v="2780"/>
    <s v="FR488FF"/>
    <s v="AMSA"/>
    <s v="RD"/>
  </r>
  <r>
    <s v="PADERNO DUGNANO"/>
    <x v="139"/>
    <s v="COMUNE DI PADERNO DUGNANO"/>
    <s v="AMSA SPA - TRASFERENZA - MUGGIANO"/>
    <s v="ECONORD SPA"/>
    <x v="3"/>
    <x v="3"/>
    <s v="A 161150/18 PD"/>
    <n v="7980"/>
    <s v="FP934CG"/>
    <s v="AMSA"/>
    <s v="RD"/>
  </r>
  <r>
    <s v="PADERNO DUGNANO"/>
    <x v="139"/>
    <s v="COMUNE DI PADERNO DUGNANO"/>
    <s v="ECONORD SPA"/>
    <s v="ECONORD SPA"/>
    <x v="6"/>
    <x v="6"/>
    <s v="A161141/18PD"/>
    <n v="3200"/>
    <s v="FM766WR"/>
    <s v="AMSA"/>
    <s v="RD"/>
  </r>
  <r>
    <s v="PADERNO DUGNANO"/>
    <x v="139"/>
    <s v="COMUNE DI PADERNO DUGNANO"/>
    <s v="ECONORD SPA"/>
    <s v="ECONORD SPA"/>
    <x v="6"/>
    <x v="6"/>
    <s v="A161142/18PD"/>
    <n v="3100"/>
    <s v="FL681XP"/>
    <s v="AMSA"/>
    <s v="RD"/>
  </r>
  <r>
    <s v="PADERNO DUGNANO"/>
    <x v="139"/>
    <s v="COMUNE DI PADERNO DUGNANO"/>
    <s v="ECONORD SPA"/>
    <s v="AMSA SPA"/>
    <x v="7"/>
    <x v="7"/>
    <s v="FIR103160/19"/>
    <n v="5900"/>
    <s v="FG958HV"/>
    <s v="AMSA"/>
    <s v="RD"/>
  </r>
  <r>
    <s v="PADERNO DUGNANO"/>
    <x v="139"/>
    <s v="COMUNE DI PADERNO DUGNANO"/>
    <s v="CARIS SERVIZI S.R.L"/>
    <s v="ECONORD SPA"/>
    <x v="8"/>
    <x v="8"/>
    <s v="A161155/18PD"/>
    <n v="8920"/>
    <s v="DW759DZ"/>
    <s v="AMSA"/>
    <s v="RD"/>
  </r>
  <r>
    <s v="PADERNO DUGNANO"/>
    <x v="139"/>
    <s v="COMUNE DI PADERNO DUGNANO - CDR"/>
    <s v="CARIS SERVIZI S.R.L"/>
    <s v="ECONORD SPA"/>
    <x v="8"/>
    <x v="8"/>
    <s v="A161087/18PD"/>
    <n v="2630"/>
    <s v="FP934CG"/>
    <s v="AMSA"/>
    <s v="RD"/>
  </r>
  <r>
    <s v="PADERNO DUGNANO"/>
    <x v="139"/>
    <s v="COMUNE DI PADERNO DUGNANO - CDR"/>
    <s v="CARIS SERVIZI S.R.L"/>
    <s v="ECONORD SPA"/>
    <x v="8"/>
    <x v="8"/>
    <s v="A161088/18PD"/>
    <n v="3060"/>
    <s v="FP934CG"/>
    <s v="AMSA"/>
    <s v="RD"/>
  </r>
  <r>
    <s v="PADERNO DUGNANO"/>
    <x v="139"/>
    <s v="COMUNE DI PADERNO DUGNANO"/>
    <s v="A2A AMBIENTE SPA - TERMOVALORIZZATORE SILLA 2"/>
    <s v="AMSA SPA"/>
    <x v="9"/>
    <x v="9"/>
    <s v="FIR103150/19"/>
    <n v="16480"/>
    <s v="FR412FF"/>
    <s v="AMSA"/>
    <s v="INDIFFERENZIATO"/>
  </r>
  <r>
    <s v="PADERNO DUGNANO"/>
    <x v="139"/>
    <s v="COMUNE DI PADERNO DUGNANO"/>
    <s v="A2A AMBIENTE SPA - TERMOVALORIZZATORE SILLA 2"/>
    <s v="AMSA SPA"/>
    <x v="9"/>
    <x v="9"/>
    <s v="FIR103117/19"/>
    <n v="3560"/>
    <s v="FD886AK"/>
    <s v="AMSA"/>
    <s v="INDIFFERENZIATO"/>
  </r>
  <r>
    <s v="PADERNO DUGNANO"/>
    <x v="140"/>
    <s v="COMUNE DI PADERNO DUGNANO"/>
    <s v="A2A RECYCLING - VIA BELTRAMI"/>
    <s v="AMSA SPA"/>
    <x v="0"/>
    <x v="0"/>
    <s v="FIR103157/19"/>
    <n v="4240"/>
    <s v="FP814SC"/>
    <s v="AMSA"/>
    <s v="RD"/>
  </r>
  <r>
    <s v="PADERNO DUGNANO"/>
    <x v="140"/>
    <s v="COMUNE DI PADERNO DUGNANO"/>
    <s v="AMSA SPA - TRASFERENZA - MUGGIANO"/>
    <s v="ECONORD SPA"/>
    <x v="3"/>
    <x v="3"/>
    <s v="A 161151/18 PD"/>
    <n v="6430"/>
    <s v="FP934CG"/>
    <s v="AMSA"/>
    <s v="RD"/>
  </r>
  <r>
    <s v="PADERNO DUGNANO"/>
    <x v="140"/>
    <s v="COMUNE DI PADERNO DUGNANO - CDR"/>
    <s v="ECOLEGNO BRIANZA SRL - via navedano"/>
    <s v="ECOLEGNO BRIANZA S.R.L."/>
    <x v="4"/>
    <x v="4"/>
    <s v="XRIF106877/20"/>
    <n v="10460"/>
    <m/>
    <s v="ECONORD"/>
    <s v="RD"/>
  </r>
  <r>
    <s v="PADERNO DUGNANO"/>
    <x v="140"/>
    <s v="COMUNE DI PADERNO DUGNANO"/>
    <s v="ECONORD SPA"/>
    <s v="ECONORD SPA"/>
    <x v="5"/>
    <x v="5"/>
    <s v="A161072/18PD"/>
    <n v="11020"/>
    <s v="FP934CG"/>
    <s v="AMSA"/>
    <s v="RD"/>
  </r>
  <r>
    <s v="PADERNO DUGNANO"/>
    <x v="140"/>
    <s v="COMUNE DI PADERNO DUGNANO"/>
    <s v="ECONORD SPA"/>
    <s v="ECONORD SPA"/>
    <x v="6"/>
    <x v="6"/>
    <s v="A161143/18PD"/>
    <n v="4800"/>
    <s v="FL681XP"/>
    <s v="AMSA"/>
    <s v="RD"/>
  </r>
  <r>
    <s v="PADERNO DUGNANO"/>
    <x v="140"/>
    <s v="COMUNE DI PADERNO DUGNANO - CDR"/>
    <s v="ECONORD SPA"/>
    <s v="ECONORD SPA"/>
    <x v="6"/>
    <x v="6"/>
    <s v="A161078/18PD"/>
    <n v="7100"/>
    <s v="FP937CG"/>
    <s v="AMSA"/>
    <s v="RD"/>
  </r>
  <r>
    <s v="PADERNO DUGNANO"/>
    <x v="140"/>
    <s v="COMUNE DI PADERNO DUGNANO"/>
    <s v="ECONORD SPA"/>
    <s v="AMSA SPA"/>
    <x v="7"/>
    <x v="7"/>
    <s v="FIR103159/19"/>
    <n v="8340"/>
    <s v="FG958HV"/>
    <s v="AMSA"/>
    <s v="RD"/>
  </r>
  <r>
    <s v="PADERNO DUGNANO"/>
    <x v="140"/>
    <s v="COMUNE DI PADERNO DUGNANO - CDR"/>
    <s v="CARIS SERVIZI S.R.L"/>
    <s v="ECONORD SPA"/>
    <x v="8"/>
    <x v="8"/>
    <s v="A161090/18PD"/>
    <n v="2100"/>
    <s v="FP934CG"/>
    <s v="AMSA"/>
    <s v="RD"/>
  </r>
  <r>
    <s v="PADERNO DUGNANO"/>
    <x v="140"/>
    <s v="COMUNE DI PADERNO DUGNANO - CDR"/>
    <s v="CARIS SERVIZI S.R.L"/>
    <s v="ECONORD SPA"/>
    <x v="8"/>
    <x v="8"/>
    <s v="A161089/18PD"/>
    <n v="2110"/>
    <s v="FP934CG"/>
    <s v="AMSA"/>
    <s v="RD"/>
  </r>
  <r>
    <s v="PADERNO DUGNANO"/>
    <x v="140"/>
    <s v="COMUNE DI PADERNO DUGNANO"/>
    <s v="A2A AMBIENTE SPA - TERMOVALORIZZATORE SILLA 2"/>
    <s v="AMSA SPA"/>
    <x v="9"/>
    <x v="9"/>
    <s v="FIR103161/19"/>
    <n v="16560"/>
    <s v="FR487FF"/>
    <s v="AMSA"/>
    <s v="INDIFFERENZIATO"/>
  </r>
  <r>
    <s v="PADERNO DUGNANO"/>
    <x v="140"/>
    <s v="COMUNE DI PADERNO DUGNANO"/>
    <s v="A2A AMBIENTE SPA - TERMOVALORIZZATORE SILLA 2"/>
    <s v="AMSA SPA"/>
    <x v="9"/>
    <x v="9"/>
    <s v="FIR103154/19"/>
    <n v="13760"/>
    <s v="FR412FF"/>
    <s v="AMSA"/>
    <s v="INDIFFERENZIATO"/>
  </r>
  <r>
    <s v="PADERNO DUGNANO"/>
    <x v="141"/>
    <s v="COMUNE DI PADERNO DUGNANO"/>
    <s v="A2A RECYCLING - VIA BELTRAMI"/>
    <s v="AMSA SPA"/>
    <x v="0"/>
    <x v="0"/>
    <s v="FIR103170/19"/>
    <n v="4400"/>
    <s v="FP814SC"/>
    <s v="AMSA"/>
    <s v="RD"/>
  </r>
  <r>
    <s v="PADERNO DUGNANO"/>
    <x v="141"/>
    <s v="COMUNE DI PADERNO DUGNANO - CDR"/>
    <s v="A2A RECYCLING SRL - via f.lli beltrami"/>
    <s v="ECONORD SPA - PADERNO DUGNANO"/>
    <x v="0"/>
    <x v="0"/>
    <s v="A161083/18PD"/>
    <n v="5660"/>
    <s v="FP937CG"/>
    <s v="ECONORD"/>
    <s v="RD"/>
  </r>
  <r>
    <s v="PADERNO DUGNANO"/>
    <x v="141"/>
    <s v="COMUNE DI PADERNO DUGNANO"/>
    <s v="A2A RECYCLING SRL - via f.lli beltrami"/>
    <s v="ECONORD SPA - PADERNO DUGNANO"/>
    <x v="1"/>
    <x v="1"/>
    <s v="A161135/18PD"/>
    <n v="2880"/>
    <s v="FL678XP"/>
    <s v="ECONORD"/>
    <s v="RD"/>
  </r>
  <r>
    <s v="PADERNO DUGNANO"/>
    <x v="141"/>
    <s v="COMUNE DI PADERNO DUGNANO"/>
    <s v="ECONORD SPA"/>
    <s v="AMSA SPA"/>
    <x v="2"/>
    <x v="2"/>
    <s v="FIR103162/19"/>
    <n v="5820"/>
    <s v="FR488FF"/>
    <s v="AMSA"/>
    <s v="RD"/>
  </r>
  <r>
    <s v="PADERNO DUGNANO"/>
    <x v="141"/>
    <s v="COMUNE DI PADERNO DUGNANO"/>
    <s v="AMSA SPA - TRASFERENZA - MUGGIANO"/>
    <s v="ECONORD SPA"/>
    <x v="3"/>
    <x v="3"/>
    <s v="A 161152/18 PD"/>
    <n v="6550"/>
    <s v="FP934CG"/>
    <s v="AMSA"/>
    <s v="RD"/>
  </r>
  <r>
    <s v="PADERNO DUGNANO"/>
    <x v="141"/>
    <s v="COMUNE DI PADERNO DUGNANO - CDR"/>
    <s v="ECOLEGNO BRIANZA SRL - via navedano"/>
    <s v="TRASPORTI DELTA SRL"/>
    <x v="4"/>
    <x v="4"/>
    <s v="FIR077097/17"/>
    <n v="10180"/>
    <m/>
    <s v="ECONORD"/>
    <s v="RD"/>
  </r>
  <r>
    <s v="PADERNO DUGNANO"/>
    <x v="141"/>
    <s v="COMUNE DI PADERNO DUGNANO"/>
    <s v="ECONORD SPA"/>
    <s v="ECONORD SPA"/>
    <x v="6"/>
    <x v="6"/>
    <s v="A161144/18PD"/>
    <n v="4740"/>
    <s v="FL681XP"/>
    <s v="AMSA"/>
    <s v="RD"/>
  </r>
  <r>
    <s v="PADERNO DUGNANO"/>
    <x v="141"/>
    <s v="COMUNE DI PADERNO DUGNANO"/>
    <s v="ECONORD SPA"/>
    <s v="AMSA SPA"/>
    <x v="7"/>
    <x v="7"/>
    <s v="FIR103171/19"/>
    <n v="7160"/>
    <s v="FG958HV"/>
    <s v="AMSA"/>
    <s v="RD"/>
  </r>
  <r>
    <s v="PADERNO DUGNANO"/>
    <x v="141"/>
    <s v="COMUNE DI PADERNO DUGNANO - CDR"/>
    <s v="ECONORD SPA"/>
    <s v="ECONORD SPA"/>
    <x v="7"/>
    <x v="7"/>
    <s v="A161075/18PD"/>
    <n v="11880"/>
    <s v="FP934CG"/>
    <s v="AMSA"/>
    <s v="RD"/>
  </r>
  <r>
    <s v="PADERNO DUGNANO"/>
    <x v="141"/>
    <s v="COMUNE DI PADERNO DUGNANO"/>
    <s v="CARIS SERVIZI S.R.L"/>
    <s v="ECONORD SPA"/>
    <x v="8"/>
    <x v="8"/>
    <s v="A161156/18PD"/>
    <n v="10800"/>
    <s v="DW759DZ"/>
    <s v="AMSA"/>
    <s v="RD"/>
  </r>
  <r>
    <s v="PADERNO DUGNANO"/>
    <x v="141"/>
    <s v="COMUNE DI PADERNO DUGNANO - CDR"/>
    <s v="CARIS SERVIZI S.R.L"/>
    <s v="ECONORD SPA"/>
    <x v="8"/>
    <x v="8"/>
    <s v="A161125/18PD"/>
    <n v="2400"/>
    <s v="FP934CG"/>
    <s v="AMSA"/>
    <s v="RD"/>
  </r>
  <r>
    <s v="PADERNO DUGNANO"/>
    <x v="141"/>
    <s v="COMUNE DI PADERNO DUGNANO - CDR"/>
    <s v="CAVA FUSI SRL - ambito territoriale estrattivo g4"/>
    <s v="ECONORD SPA - PADERNO DUGNANO"/>
    <x v="14"/>
    <x v="14"/>
    <s v="A161133/18PD"/>
    <n v="9820"/>
    <s v="FP934CG"/>
    <s v="ECONORD"/>
    <s v="RD"/>
  </r>
  <r>
    <s v="PADERNO DUGNANO"/>
    <x v="141"/>
    <s v="COMUNE DI PADERNO DUGNANO"/>
    <s v="A2A AMBIENTE SPA - TERMOVALORIZZATORE SILLA 2"/>
    <s v="AMSA SPA"/>
    <x v="9"/>
    <x v="9"/>
    <s v="FIR103119/19"/>
    <n v="2180"/>
    <s v="FY206SE"/>
    <s v="AMSA"/>
    <s v="INDIFFERENZIATO"/>
  </r>
  <r>
    <s v="PADERNO DUGNANO"/>
    <x v="141"/>
    <s v="COMUNE DI PADERNO DUGNANO"/>
    <s v="A2A AMBIENTE SPA - TERMOVALORIZZATORE SILLA 2"/>
    <s v="AMSA SPA"/>
    <x v="9"/>
    <x v="9"/>
    <s v="FIR103155/19"/>
    <n v="10280"/>
    <s v="FR412FF"/>
    <s v="AMSA"/>
    <s v="INDIFFERENZIATO"/>
  </r>
  <r>
    <s v="PADERNO DUGNANO"/>
    <x v="141"/>
    <s v="COMUNE DI PADERNO DUGNANO"/>
    <s v="A2A AMBIENTE SPA - TERMOVALORIZZATORE SILLA 2"/>
    <s v="AMSA SPA"/>
    <x v="9"/>
    <x v="9"/>
    <s v="FIR103149/19"/>
    <n v="16220"/>
    <s v="FR487FF"/>
    <s v="AMSA"/>
    <s v="INDIFFERENZIATO"/>
  </r>
  <r>
    <s v="PADERNO DUGNANO"/>
    <x v="141"/>
    <s v="COMUNE DI PADERNO DUGNANO"/>
    <s v="A2A AMBIENTE SPA - TERMOVALORIZZATORE SILLA 2"/>
    <s v="ECONORD SPA"/>
    <x v="9"/>
    <x v="9"/>
    <s v="A161107/18"/>
    <n v="8260"/>
    <s v="EK985KT"/>
    <s v="AMSA"/>
    <s v="INDIFFERENZIATO"/>
  </r>
  <r>
    <s v="PADERNO DUGNANO"/>
    <x v="141"/>
    <s v="COMUNE DI PADERNO DUGNANO"/>
    <s v="A2A AMBIENTE SPA - TERMOVALORIZZATORE SILLA 2"/>
    <s v="AMSA SPA"/>
    <x v="9"/>
    <x v="9"/>
    <s v="FIR103118/19"/>
    <n v="3160"/>
    <s v="FY206SE"/>
    <s v="AMSA"/>
    <s v="INDIFFERENZIATO"/>
  </r>
  <r>
    <s v="PADERNO DUGNANO"/>
    <x v="142"/>
    <s v="COMUNE DI PADERNO DUGNANO"/>
    <s v="A2A RECYCLING - VIA BELTRAMI"/>
    <s v="AMSA SPA"/>
    <x v="0"/>
    <x v="0"/>
    <s v="FIR103174/19"/>
    <n v="6080"/>
    <s v="FP814SC"/>
    <s v="AMSA"/>
    <s v="RD"/>
  </r>
  <r>
    <s v="PADERNO DUGNANO"/>
    <x v="142"/>
    <s v="COMUNE DI PADERNO DUGNANO - CDR"/>
    <s v="A2A RECYCLING SRL - via f.lli beltrami"/>
    <s v="ECONORD SPA - PADERNO DUGNANO"/>
    <x v="0"/>
    <x v="0"/>
    <s v="A161084/18PD"/>
    <n v="3160"/>
    <s v="FP937CG"/>
    <s v="ECONORD"/>
    <s v="RD"/>
  </r>
  <r>
    <s v="PADERNO DUGNANO"/>
    <x v="142"/>
    <s v="COMUNE DI PADERNO DUGNANO"/>
    <s v="A2A RECYCLING SRL - via f.lli beltrami"/>
    <s v="ECONORD SPA - PADERNO DUGNANO"/>
    <x v="1"/>
    <x v="1"/>
    <s v="A161136/18PD"/>
    <n v="3140"/>
    <s v="FL 678 XP"/>
    <s v="ECONORD"/>
    <s v="RD"/>
  </r>
  <r>
    <s v="PADERNO DUGNANO"/>
    <x v="142"/>
    <s v="COMUNE DI PADERNO DUGNANO"/>
    <s v="AMSA SPA - TRASFERENZA - MUGGIANO"/>
    <s v="ECONORD SPA"/>
    <x v="3"/>
    <x v="3"/>
    <s v="A 161153/18 PD"/>
    <n v="5410"/>
    <s v="FP934CG"/>
    <s v="AMSA"/>
    <s v="RD"/>
  </r>
  <r>
    <s v="PADERNO DUGNANO"/>
    <x v="142"/>
    <s v="COMUNE DI PADERNO DUGNANO"/>
    <s v="AMSA SPA - TRASFERENZA - MUGGIANO"/>
    <s v="ECONORD SPA"/>
    <x v="3"/>
    <x v="3"/>
    <s v="A 161154/18 PD"/>
    <n v="7270"/>
    <s v="FP937CG"/>
    <s v="AMSA"/>
    <s v="RD"/>
  </r>
  <r>
    <s v="PADERNO DUGNANO"/>
    <x v="142"/>
    <s v="COMUNE DI PADERNO DUGNANO"/>
    <s v="GRANDI IMPIANTI ECOLOGICI S.R.L. - via provinciale"/>
    <s v="ECONORD SPA - TURATE"/>
    <x v="16"/>
    <x v="16"/>
    <s v="A139119/19TU"/>
    <n v="160"/>
    <s v="BY276AZ"/>
    <s v="ECONORD"/>
    <s v="RD"/>
  </r>
  <r>
    <s v="PADERNO DUGNANO"/>
    <x v="142"/>
    <s v="COMUNE DI PADERNO DUGNANO - CDR"/>
    <s v="GRANDI IMPIANTI ECOLOGICI S.R.L. - via provinciale"/>
    <s v="ECONORD SPA - TURATE"/>
    <x v="16"/>
    <x v="16"/>
    <s v="A139120/19TU"/>
    <n v="59"/>
    <s v="BY276AZ"/>
    <s v="ECONORD"/>
    <s v="RD"/>
  </r>
  <r>
    <s v="PADERNO DUGNANO"/>
    <x v="142"/>
    <s v="COMUNE DI PADERNO DUGNANO - CDR"/>
    <s v="ECONORD SPA - CARBONATE - via boccaccio"/>
    <s v="ECONORD SPA - PADERNO DUGNANO"/>
    <x v="26"/>
    <x v="26"/>
    <s v="A161117/18PD"/>
    <n v="1400"/>
    <s v="FP 934 CG"/>
    <s v="ECONORD"/>
    <s v="RD"/>
  </r>
  <r>
    <s v="PADERNO DUGNANO"/>
    <x v="142"/>
    <s v="COMUNE DI PADERNO DUGNANO"/>
    <s v="ECONORD SPA"/>
    <s v="ECONORD SPA"/>
    <x v="6"/>
    <x v="6"/>
    <s v="A161146/18PD"/>
    <n v="4960"/>
    <s v="EN520RH"/>
    <s v="AMSA"/>
    <s v="RD"/>
  </r>
  <r>
    <s v="PADERNO DUGNANO"/>
    <x v="142"/>
    <s v="COMUNE DI PADERNO DUGNANO - CDR"/>
    <s v="ECONORD SPA"/>
    <s v="ECONORD SPA"/>
    <x v="6"/>
    <x v="6"/>
    <s v="A161079/18PD"/>
    <n v="6060"/>
    <s v="FP937CG"/>
    <s v="AMSA"/>
    <s v="RD"/>
  </r>
  <r>
    <s v="PADERNO DUGNANO"/>
    <x v="142"/>
    <s v="COMUNE DI PADERNO DUGNANO"/>
    <s v="ECONORD SPA"/>
    <s v="AMSA SPA"/>
    <x v="7"/>
    <x v="7"/>
    <s v="FIR103176/19"/>
    <n v="8560"/>
    <s v="FG958HV"/>
    <s v="AMSA"/>
    <s v="RD"/>
  </r>
  <r>
    <s v="PADERNO DUGNANO"/>
    <x v="142"/>
    <s v="COMUNE DI PADERNO DUGNANO - CDR"/>
    <s v="CARIS SERVIZI S.R.L"/>
    <s v="ECONORD SPA"/>
    <x v="8"/>
    <x v="8"/>
    <s v="A161126/18PD"/>
    <n v="4800"/>
    <s v="FP934CG"/>
    <s v="AMSA"/>
    <s v="RD"/>
  </r>
  <r>
    <s v="PADERNO DUGNANO"/>
    <x v="142"/>
    <s v="COMUNE DI PADERNO DUGNANO"/>
    <s v="A2A AMBIENTE SPA - TERMOVALORIZZATORE SILLA 2"/>
    <s v="AMSA SPA"/>
    <x v="9"/>
    <x v="9"/>
    <s v="FIR103173/19"/>
    <n v="7340"/>
    <s v="FR412FF"/>
    <s v="AMSA"/>
    <s v="INDIFFERENZIATO"/>
  </r>
  <r>
    <s v="PADERNO DUGNANO"/>
    <x v="143"/>
    <s v="COMUNE DI PADERNO DUGNANO - CDR"/>
    <s v="S.E.VAL. SRL. - via la croce"/>
    <s v="SETRA SRL"/>
    <x v="11"/>
    <x v="11"/>
    <s v="FIR0014552/19"/>
    <n v="2240"/>
    <m/>
    <s v="ECONORD"/>
    <s v="RD"/>
  </r>
  <r>
    <s v="PADERNO DUGNANO"/>
    <x v="143"/>
    <s v="COMUNE DI PADERNO DUGNANO - CDR"/>
    <s v="S.E.VAL. SRL. - via la croce"/>
    <s v="SETRA SRL"/>
    <x v="12"/>
    <x v="12"/>
    <s v="FIR0014555/19"/>
    <n v="1780"/>
    <m/>
    <s v="ECONORD"/>
    <s v="RD"/>
  </r>
  <r>
    <s v="PADERNO DUGNANO"/>
    <x v="143"/>
    <s v="COMUNE DI PADERNO DUGNANO"/>
    <s v="A2A RECYCLING - VIA BELTRAMI"/>
    <s v="AMSA SPA"/>
    <x v="0"/>
    <x v="0"/>
    <s v="FIR103179/19"/>
    <n v="7060"/>
    <s v="FP814SC"/>
    <s v="AMSA"/>
    <s v="RD"/>
  </r>
  <r>
    <s v="PADERNO DUGNANO"/>
    <x v="143"/>
    <s v="COMUNE DI PADERNO DUGNANO"/>
    <s v="A2A RECYCLING - VIA BELTRAMI"/>
    <s v="AMSA SPA"/>
    <x v="0"/>
    <x v="0"/>
    <s v="FIR103163/19"/>
    <n v="660"/>
    <s v="FY207SE"/>
    <s v="AMSA"/>
    <s v="RD"/>
  </r>
  <r>
    <s v="PADERNO DUGNANO"/>
    <x v="143"/>
    <s v="COMUNE DI PADERNO DUGNANO"/>
    <s v="A2A RECYCLING SRL - via f.lli beltrami"/>
    <s v="ECONORD SPA - PADERNO DUGNANO"/>
    <x v="1"/>
    <x v="1"/>
    <s v="A161137/18PD"/>
    <n v="1860"/>
    <s v="FL678XP"/>
    <s v="ECONORD"/>
    <s v="RD"/>
  </r>
  <r>
    <s v="PADERNO DUGNANO"/>
    <x v="143"/>
    <s v="COMUNE DI PADERNO DUGNANO"/>
    <s v="A2A RECYCLING SRL - via f.lli beltrami"/>
    <s v="ECONORD SPA - PADERNO DUGNANO"/>
    <x v="1"/>
    <x v="1"/>
    <s v="A161138/18PD"/>
    <n v="5740"/>
    <s v="EK064ZB"/>
    <s v="ECONORD"/>
    <s v="RD"/>
  </r>
  <r>
    <s v="PADERNO DUGNANO"/>
    <x v="143"/>
    <s v="COMUNE DI PADERNO DUGNANO"/>
    <s v="ECONORD SPA"/>
    <s v="AMSA SPA"/>
    <x v="2"/>
    <x v="2"/>
    <s v="FIR103175/19"/>
    <n v="5800"/>
    <s v="FR488FF"/>
    <s v="AMSA"/>
    <s v="RD"/>
  </r>
  <r>
    <s v="PADERNO DUGNANO"/>
    <x v="143"/>
    <s v="COMUNE DI PADERNO DUGNANO - CDR"/>
    <s v="ECOLEGNO BRIANZA SRL - via navedano"/>
    <s v="ECOLEGNO BRIANZA S.R.L."/>
    <x v="4"/>
    <x v="4"/>
    <s v="XRIF106878/20"/>
    <n v="9100"/>
    <m/>
    <s v="ECONORD"/>
    <s v="RD"/>
  </r>
  <r>
    <s v="PADERNO DUGNANO"/>
    <x v="143"/>
    <s v="COMUNE DI PADERNO DUGNANO - CDR"/>
    <s v="ECONORD SPA - CARBONATE - via boccaccio"/>
    <s v="ECONORD SPA - PADERNO DUGNANO"/>
    <x v="26"/>
    <x v="26"/>
    <s v="A161118/18PD"/>
    <n v="1780"/>
    <s v="FP937CG"/>
    <s v="ECONORD"/>
    <s v="RD"/>
  </r>
  <r>
    <s v="PADERNO DUGNANO"/>
    <x v="143"/>
    <s v="COMUNE DI PADERNO DUGNANO"/>
    <s v="ECONORD SPA"/>
    <s v="ECONORD SPA"/>
    <x v="6"/>
    <x v="6"/>
    <s v="A161179/18PD"/>
    <n v="4600"/>
    <s v="EN520RH"/>
    <s v="AMSA"/>
    <s v="RD"/>
  </r>
  <r>
    <s v="PADERNO DUGNANO"/>
    <x v="143"/>
    <s v="COMUNE DI PADERNO DUGNANO"/>
    <s v="ECONORD SPA"/>
    <s v="ECONORD SPA"/>
    <x v="6"/>
    <x v="6"/>
    <s v="A161145/18PD"/>
    <n v="5740"/>
    <s v="FM766WR"/>
    <s v="AMSA"/>
    <s v="RD"/>
  </r>
  <r>
    <s v="PADERNO DUGNANO"/>
    <x v="143"/>
    <s v="COMUNE DI PADERNO DUGNANO"/>
    <s v="ECONORD SPA"/>
    <s v="AMSA SPA"/>
    <x v="7"/>
    <x v="7"/>
    <s v="FIR103181/19"/>
    <n v="5600"/>
    <s v="FG958HV"/>
    <s v="AMSA"/>
    <s v="RD"/>
  </r>
  <r>
    <s v="PADERNO DUGNANO"/>
    <x v="143"/>
    <s v="COMUNE DI PADERNO DUGNANO - CDR"/>
    <s v="ECONORD SPA"/>
    <s v="ECONORD SPA"/>
    <x v="7"/>
    <x v="7"/>
    <s v="A161076/18PD"/>
    <n v="8780"/>
    <s v="FP934CG"/>
    <s v="AMSA"/>
    <s v="RD"/>
  </r>
  <r>
    <s v="PADERNO DUGNANO"/>
    <x v="143"/>
    <s v="COMUNE DI PADERNO DUGNANO"/>
    <s v="CARIS SERVIZI S.R.L"/>
    <s v="ECONORD SPA"/>
    <x v="8"/>
    <x v="8"/>
    <s v="A161157/18PD"/>
    <n v="7660"/>
    <s v="DW759DZ"/>
    <s v="AMSA"/>
    <s v="RD"/>
  </r>
  <r>
    <s v="PADERNO DUGNANO"/>
    <x v="143"/>
    <s v="COMUNE DI PADERNO DUGNANO"/>
    <s v="CARIS SERVIZI S.R.L"/>
    <s v="ECONORD SPA"/>
    <x v="8"/>
    <x v="8"/>
    <s v="A161158/18PD"/>
    <n v="9180"/>
    <s v="DW759DZ"/>
    <s v="AMSA"/>
    <s v="RD"/>
  </r>
  <r>
    <s v="PADERNO DUGNANO"/>
    <x v="143"/>
    <s v="COMUNE DI PADERNO DUGNANO"/>
    <s v="CARIS SERVIZI S.R.L"/>
    <s v="ECONORD SPA"/>
    <x v="8"/>
    <x v="8"/>
    <s v="A161059/18PD"/>
    <n v="3340"/>
    <s v="FP937CG"/>
    <s v="AMSA"/>
    <s v="RD"/>
  </r>
  <r>
    <s v="PADERNO DUGNANO"/>
    <x v="143"/>
    <s v="COMUNE DI PADERNO DUGNANO - CDR"/>
    <s v="CAVA FUSI SRL - ambito territoriale estrattivo g4"/>
    <s v="ECONORD SPA - PADERNO DUGNANO"/>
    <x v="14"/>
    <x v="14"/>
    <s v="A161134/18PD"/>
    <n v="7880"/>
    <s v="FP934CG"/>
    <s v="ECONORD"/>
    <s v="RD"/>
  </r>
  <r>
    <s v="PADERNO DUGNANO"/>
    <x v="143"/>
    <s v="COMUNE DI PADERNO DUGNANO"/>
    <s v="A2A AMBIENTE SPA - TERMOVALORIZZATORE SILLA 2"/>
    <s v="AMSA SPA"/>
    <x v="9"/>
    <x v="9"/>
    <s v="FIR103172/19"/>
    <n v="16640"/>
    <s v="FR487FF"/>
    <s v="AMSA"/>
    <s v="INDIFFERENZIATO"/>
  </r>
  <r>
    <s v="PADERNO DUGNANO"/>
    <x v="144"/>
    <s v="COMUNE DI PADERNO DUGNANO"/>
    <s v="A2A RECYCLING - VIA BELTRAMI"/>
    <s v="AMSA SPA"/>
    <x v="0"/>
    <x v="0"/>
    <s v="FIR103183/19"/>
    <n v="5780"/>
    <s v="FP814SC"/>
    <s v="AMSA"/>
    <s v="RD"/>
  </r>
  <r>
    <s v="PADERNO DUGNANO"/>
    <x v="144"/>
    <s v="COMUNE DI PADERNO DUGNANO"/>
    <s v="A2A RECYCLING SRL - via f.lli beltrami"/>
    <s v="ECONORD SPA - PADERNO DUGNANO"/>
    <x v="1"/>
    <x v="1"/>
    <s v="A161175/18PD"/>
    <n v="1500"/>
    <s v="FL678XP"/>
    <s v="ECONORD"/>
    <s v="RD"/>
  </r>
  <r>
    <s v="PADERNO DUGNANO"/>
    <x v="144"/>
    <s v="COMUNE DI PADERNO DUGNANO"/>
    <s v="ECONORD SPA"/>
    <s v="AMSA SPA"/>
    <x v="2"/>
    <x v="2"/>
    <s v="FIR103180/19"/>
    <n v="5080"/>
    <s v="FR488FF"/>
    <s v="AMSA"/>
    <s v="RD"/>
  </r>
  <r>
    <s v="PADERNO DUGNANO"/>
    <x v="144"/>
    <s v="COMUNE DI PADERNO DUGNANO"/>
    <s v="AMSA SPA - TRASFERENZA - MUGGIANO"/>
    <s v="ECONORD SPA"/>
    <x v="3"/>
    <x v="3"/>
    <s v="A 161193/18 PD"/>
    <n v="7090"/>
    <s v="FP937CG"/>
    <s v="AMSA"/>
    <s v="RD"/>
  </r>
  <r>
    <s v="PADERNO DUGNANO"/>
    <x v="144"/>
    <s v="COMUNE DI PADERNO DUGNANO"/>
    <s v="AMSA SPA - TRASFERENZA - MUGGIANO"/>
    <s v="ECONORD SPA"/>
    <x v="3"/>
    <x v="3"/>
    <s v="A 161192/18 PD"/>
    <n v="9990"/>
    <s v="FP934CG"/>
    <s v="AMSA"/>
    <s v="RD"/>
  </r>
  <r>
    <s v="PADERNO DUGNANO"/>
    <x v="144"/>
    <s v="COMUNE DI PADERNO DUGNANO - CDR"/>
    <s v="ECOLEGNO BRIANZA SRL - via navedano"/>
    <s v="ECOLEGNO BRIANZA S.R.L."/>
    <x v="4"/>
    <x v="4"/>
    <s v="XRIF106879/20"/>
    <n v="9740"/>
    <m/>
    <s v="ECONORD"/>
    <s v="RD"/>
  </r>
  <r>
    <s v="PADERNO DUGNANO"/>
    <x v="144"/>
    <s v="COMUNE DI PADERNO DUGNANO - CDR"/>
    <s v="ECONORD SPA - CARBONATE - via boccaccio"/>
    <s v="ECONORD SPA - PADERNO DUGNANO"/>
    <x v="26"/>
    <x v="26"/>
    <s v="A161161/18PD"/>
    <n v="1480"/>
    <s v="FP937CG"/>
    <s v="ECONORD"/>
    <s v="RD"/>
  </r>
  <r>
    <s v="PADERNO DUGNANO"/>
    <x v="144"/>
    <s v="COMUNE DI PADERNO DUGNANO"/>
    <s v="ECONORD SPA"/>
    <s v="ECONORD SPA"/>
    <x v="6"/>
    <x v="6"/>
    <s v="A161180/18PD"/>
    <n v="6620"/>
    <s v="EN520RH"/>
    <s v="AMSA"/>
    <s v="RD"/>
  </r>
  <r>
    <s v="PADERNO DUGNANO"/>
    <x v="144"/>
    <s v="COMUNE DI PADERNO DUGNANO"/>
    <s v="ECONORD SPA"/>
    <s v="AMSA SPA"/>
    <x v="7"/>
    <x v="7"/>
    <s v="FIR103184/19"/>
    <n v="6280"/>
    <s v="FG958HV"/>
    <s v="AMSA"/>
    <s v="RD"/>
  </r>
  <r>
    <s v="PADERNO DUGNANO"/>
    <x v="144"/>
    <s v="COMUNE DI PADERNO DUGNANO"/>
    <s v="CARIS SERVIZI S.R.L"/>
    <s v="ECONORD SPA"/>
    <x v="8"/>
    <x v="8"/>
    <s v="A161198/18PD"/>
    <n v="5110"/>
    <s v="DW759DZ"/>
    <s v="AMSA"/>
    <s v="RD"/>
  </r>
  <r>
    <s v="PADERNO DUGNANO"/>
    <x v="144"/>
    <s v="COMUNE DI PADERNO DUGNANO"/>
    <s v="CARIS SERVIZI S.R.L"/>
    <s v="ECONORD SPA"/>
    <x v="8"/>
    <x v="8"/>
    <s v="A161187/18PD"/>
    <n v="1790"/>
    <s v="FP937CG"/>
    <s v="AMSA"/>
    <s v="RD"/>
  </r>
  <r>
    <s v="PADERNO DUGNANO"/>
    <x v="144"/>
    <s v="COMUNE DI PADERNO DUGNANO"/>
    <s v="CARIS SERVIZI S.R.L"/>
    <s v="ECONORD SPA"/>
    <x v="8"/>
    <x v="8"/>
    <s v="A161147/18PD"/>
    <n v="4090"/>
    <s v="FP934CG"/>
    <s v="AMSA"/>
    <s v="RD"/>
  </r>
  <r>
    <s v="PADERNO DUGNANO"/>
    <x v="144"/>
    <s v="COMUNE DI PADERNO DUGNANO"/>
    <s v="A2A AMBIENTE SPA - TERMOVALORIZZATORE SILLA 2"/>
    <s v="AMSA SPA"/>
    <x v="9"/>
    <x v="9"/>
    <s v="FIR103165/19"/>
    <n v="2980"/>
    <s v="FY207SE"/>
    <s v="AMSA"/>
    <s v="INDIFFERENZIATO"/>
  </r>
  <r>
    <s v="PADERNO DUGNANO"/>
    <x v="144"/>
    <s v="COMUNE DI PADERNO DUGNANO"/>
    <s v="A2A AMBIENTE SPA - TERMOVALORIZZATORE SILLA 2"/>
    <s v="ECONORD SPA"/>
    <x v="9"/>
    <x v="9"/>
    <s v="A161148/18"/>
    <n v="5700"/>
    <s v="EK985KT"/>
    <s v="AMSA"/>
    <s v="INDIFFERENZIATO"/>
  </r>
  <r>
    <s v="PADERNO DUGNANO"/>
    <x v="144"/>
    <s v="COMUNE DI PADERNO DUGNANO"/>
    <s v="A2A AMBIENTE SPA - TERMOVALORIZZATORE SILLA 2"/>
    <s v="AMSA SPA"/>
    <x v="9"/>
    <x v="9"/>
    <s v="FIR103164/19"/>
    <n v="1300"/>
    <s v="FY207SE"/>
    <s v="AMSA"/>
    <s v="INDIFFERENZIATO"/>
  </r>
  <r>
    <s v="PADERNO DUGNANO"/>
    <x v="144"/>
    <s v="COMUNE DI PADERNO DUGNANO"/>
    <s v="A2A AMBIENTE SPA - TERMOVALORIZZATORE SILLA 2"/>
    <s v="AMSA SPA"/>
    <x v="9"/>
    <x v="9"/>
    <s v="FIR103178/19"/>
    <n v="15160"/>
    <s v="FR412FF"/>
    <s v="AMSA"/>
    <s v="INDIFFERENZIATO"/>
  </r>
  <r>
    <s v="PADERNO DUGNANO"/>
    <x v="145"/>
    <s v="COMUNE DI PADERNO DUGNANO"/>
    <s v="A2A RECYCLING - VIA BELTRAMI"/>
    <s v="AMSA SPA"/>
    <x v="0"/>
    <x v="0"/>
    <s v="FIR103188/19"/>
    <n v="4020"/>
    <s v="FP814SC"/>
    <s v="AMSA"/>
    <s v="RD"/>
  </r>
  <r>
    <s v="PADERNO DUGNANO"/>
    <x v="145"/>
    <s v="COMUNE DI PADERNO DUGNANO - CDR"/>
    <s v="A2A RECYCLING SRL - via f.lli beltrami"/>
    <s v="ECONORD SPA - PADERNO DUGNANO"/>
    <x v="0"/>
    <x v="0"/>
    <s v="A161124/18PD"/>
    <n v="3200"/>
    <s v="FP937CG"/>
    <s v="ECONORD"/>
    <s v="RD"/>
  </r>
  <r>
    <s v="PADERNO DUGNANO"/>
    <x v="145"/>
    <s v="COMUNE DI PADERNO DUGNANO"/>
    <s v="ECONORD SPA"/>
    <s v="AMSA SPA"/>
    <x v="2"/>
    <x v="2"/>
    <s v="FIR103190/19"/>
    <n v="4240"/>
    <s v="FR488FF"/>
    <s v="AMSA"/>
    <s v="RD"/>
  </r>
  <r>
    <s v="PADERNO DUGNANO"/>
    <x v="145"/>
    <s v="COMUNE DI PADERNO DUGNANO - CDR"/>
    <s v="NICKEL STEEL ECOLOGY SRL - via m. d'antona"/>
    <s v="NICKEL STEEL ECOLOGY S.R.L."/>
    <x v="13"/>
    <x v="13"/>
    <s v="DUA648124/2020"/>
    <n v="10400"/>
    <m/>
    <s v="ECONORD"/>
    <s v="RD"/>
  </r>
  <r>
    <s v="PADERNO DUGNANO"/>
    <x v="145"/>
    <s v="COMUNE DI PADERNO DUGNANO"/>
    <s v="ECONORD SPA"/>
    <s v="ECONORD SPA"/>
    <x v="6"/>
    <x v="6"/>
    <s v="A161182/18PD"/>
    <n v="2960"/>
    <s v="EN520RH"/>
    <s v="AMSA"/>
    <s v="RD"/>
  </r>
  <r>
    <s v="PADERNO DUGNANO"/>
    <x v="145"/>
    <s v="COMUNE DI PADERNO DUGNANO"/>
    <s v="ECONORD SPA"/>
    <s v="ECONORD SPA"/>
    <x v="6"/>
    <x v="6"/>
    <s v="A161181/18PD"/>
    <n v="3960"/>
    <s v="FM766WR"/>
    <s v="AMSA"/>
    <s v="RD"/>
  </r>
  <r>
    <s v="PADERNO DUGNANO"/>
    <x v="145"/>
    <s v="COMUNE DI PADERNO DUGNANO - CDR"/>
    <s v="ECONORD SPA"/>
    <s v="ECONORD SPA"/>
    <x v="6"/>
    <x v="6"/>
    <s v="A161080/18PD"/>
    <n v="9440"/>
    <s v="FP937CG"/>
    <s v="AMSA"/>
    <s v="RD"/>
  </r>
  <r>
    <s v="PADERNO DUGNANO"/>
    <x v="145"/>
    <s v="COMUNE DI PADERNO DUGNANO"/>
    <s v="ECONORD SPA"/>
    <s v="AMSA SPA"/>
    <x v="7"/>
    <x v="7"/>
    <s v="FIR103192/19"/>
    <n v="5100"/>
    <s v="FG958HV"/>
    <s v="AMSA"/>
    <s v="RD"/>
  </r>
  <r>
    <s v="PADERNO DUGNANO"/>
    <x v="145"/>
    <s v="COMUNE DI PADERNO DUGNANO"/>
    <s v="A2A AMBIENTE SPA - TERMOVALORIZZATORE SILLA 2"/>
    <s v="AMSA SPA"/>
    <x v="9"/>
    <x v="9"/>
    <s v="FIR103177/19"/>
    <n v="16400"/>
    <s v="FR487FF"/>
    <s v="AMSA"/>
    <s v="INDIFFERENZIATO"/>
  </r>
  <r>
    <s v="PADERNO DUGNANO"/>
    <x v="145"/>
    <s v="COMUNE DI PADERNO DUGNANO"/>
    <s v="A2A AMBIENTE SPA - TERMOVALORIZZATORE SILLA 2"/>
    <s v="AMSA SPA"/>
    <x v="9"/>
    <x v="9"/>
    <s v="FIR103182/19"/>
    <n v="9860"/>
    <s v="FR412FF"/>
    <s v="AMSA"/>
    <s v="INDIFFERENZIATO"/>
  </r>
  <r>
    <s v="PADERNO DUGNANO"/>
    <x v="146"/>
    <s v="COMUNE DI PADERNO DUGNANO"/>
    <s v="A2A RECYCLING - VIA BELTRAMI"/>
    <s v="AMSA SPA"/>
    <x v="0"/>
    <x v="0"/>
    <s v="FIR103189/19"/>
    <n v="3560"/>
    <s v="FP814SC"/>
    <s v="AMSA"/>
    <s v="RD"/>
  </r>
  <r>
    <s v="PADERNO DUGNANO"/>
    <x v="146"/>
    <s v="COMUNE DI PADERNO DUGNANO"/>
    <s v="AMSA SPA - TRASFERENZA - MUGGIANO"/>
    <s v="ECONORD SPA"/>
    <x v="3"/>
    <x v="3"/>
    <s v="A 161194/18 PD"/>
    <n v="6960"/>
    <s v="FP937CG"/>
    <s v="AMSA"/>
    <s v="RD"/>
  </r>
  <r>
    <s v="PADERNO DUGNANO"/>
    <x v="146"/>
    <s v="COMUNE DI PADERNO DUGNANO - CDR"/>
    <s v="ECOLEGNO BRIANZA SRL - via navedano"/>
    <s v="ECOLEGNO BRIANZA S.R.L."/>
    <x v="4"/>
    <x v="4"/>
    <s v="XRIF106880/20"/>
    <n v="10780"/>
    <m/>
    <s v="ECONORD"/>
    <s v="RD"/>
  </r>
  <r>
    <s v="PADERNO DUGNANO"/>
    <x v="146"/>
    <s v="COMUNE DI PADERNO DUGNANO"/>
    <s v="ECONORD SPA"/>
    <s v="ECONORD SPA"/>
    <x v="6"/>
    <x v="6"/>
    <s v="A161183/18PD"/>
    <n v="4060"/>
    <s v="FM766WR"/>
    <s v="AMSA"/>
    <s v="RD"/>
  </r>
  <r>
    <s v="PADERNO DUGNANO"/>
    <x v="146"/>
    <s v="COMUNE DI PADERNO DUGNANO"/>
    <s v="ECONORD SPA"/>
    <s v="AMSA SPA"/>
    <x v="7"/>
    <x v="7"/>
    <s v="FIR103193/19"/>
    <n v="7420"/>
    <s v="FG958HV"/>
    <s v="AMSA"/>
    <s v="RD"/>
  </r>
  <r>
    <s v="PADERNO DUGNANO"/>
    <x v="146"/>
    <s v="COMUNE DI PADERNO DUGNANO"/>
    <s v="CARIS SERVIZI S.R.L"/>
    <s v="ECONORD SPA"/>
    <x v="8"/>
    <x v="8"/>
    <s v="A161199/18PD"/>
    <n v="6060"/>
    <s v="DW759DZ"/>
    <s v="AMSA"/>
    <s v="RD"/>
  </r>
  <r>
    <s v="PADERNO DUGNANO"/>
    <x v="146"/>
    <s v="COMUNE DI PADERNO DUGNANO - CDR"/>
    <s v="CARIS SERVIZI S.R.L"/>
    <s v="ECONORD SPA"/>
    <x v="8"/>
    <x v="8"/>
    <s v="A161127/18PD"/>
    <n v="3810"/>
    <s v="FP937CG"/>
    <s v="AMSA"/>
    <s v="RD"/>
  </r>
  <r>
    <s v="PADERNO DUGNANO"/>
    <x v="146"/>
    <s v="COMUNE DI PADERNO DUGNANO"/>
    <s v="A2A AMBIENTE SPA - TERMOVALORIZZATORE SILLA 2"/>
    <s v="AMSA SPA"/>
    <x v="9"/>
    <x v="9"/>
    <s v="FIR103187/19"/>
    <n v="14080"/>
    <s v="FR487FF"/>
    <s v="AMSA"/>
    <s v="INDIFFERENZIATO"/>
  </r>
  <r>
    <s v="PADERNO DUGNANO"/>
    <x v="146"/>
    <s v="COMUNE DI PADERNO DUGNANO"/>
    <s v="A2A AMBIENTE SPA - TERMOVALORIZZATORE SILLA 2"/>
    <s v="AMSA SPA"/>
    <x v="9"/>
    <x v="9"/>
    <s v="FIR103185/19"/>
    <n v="11040"/>
    <s v="FR412FF"/>
    <s v="AMSA"/>
    <s v="INDIFFERENZIATO"/>
  </r>
  <r>
    <s v="PADERNO DUGNANO"/>
    <x v="147"/>
    <s v="COMUNE DI PADERNO DUGNANO - CDR"/>
    <s v="S.E.VAL. SRL. - via la croce"/>
    <s v="AUTOTRASPORTI BENDOTTI SRL"/>
    <x v="11"/>
    <x v="11"/>
    <s v="A009837/19"/>
    <n v="2840"/>
    <m/>
    <s v="ECONORD"/>
    <s v="RD"/>
  </r>
  <r>
    <s v="PADERNO DUGNANO"/>
    <x v="147"/>
    <s v="COMUNE DI PADERNO DUGNANO - CDR"/>
    <s v="S.E.VAL. SRL. - via la croce"/>
    <s v="AUTOTRASPORTI BENDOTTI SRL"/>
    <x v="12"/>
    <x v="12"/>
    <s v="A009838/19"/>
    <n v="1900"/>
    <m/>
    <s v="ECONORD"/>
    <s v="RD"/>
  </r>
  <r>
    <s v="PADERNO DUGNANO"/>
    <x v="147"/>
    <s v="COMUNE DI PADERNO DUGNANO"/>
    <s v="A2A RECYCLING - VIA BELTRAMI"/>
    <s v="AMSA SPA"/>
    <x v="0"/>
    <x v="0"/>
    <s v="FIR103195/19"/>
    <n v="3820"/>
    <s v="FG958HV"/>
    <s v="AMSA"/>
    <s v="RD"/>
  </r>
  <r>
    <s v="PADERNO DUGNANO"/>
    <x v="147"/>
    <s v="COMUNE DI PADERNO DUGNANO - CDR"/>
    <s v="A2A RECYCLING SRL - via f.lli beltrami"/>
    <s v="ECONORD SPA - PADERNO DUGNANO"/>
    <x v="0"/>
    <x v="0"/>
    <s v="A161164/18PD"/>
    <n v="2060"/>
    <s v="FP934CG"/>
    <s v="ECONORD"/>
    <s v="RD"/>
  </r>
  <r>
    <s v="PADERNO DUGNANO"/>
    <x v="147"/>
    <s v="COMUNE DI PADERNO DUGNANO"/>
    <s v="A2A RECYCLING SRL - via f.lli beltrami"/>
    <s v="ECONORD SPA - PADERNO DUGNANO"/>
    <x v="1"/>
    <x v="1"/>
    <s v="A161177/18PD"/>
    <n v="2780"/>
    <s v="EN520RH"/>
    <s v="ECONORD"/>
    <s v="RD"/>
  </r>
  <r>
    <s v="PADERNO DUGNANO"/>
    <x v="147"/>
    <s v="COMUNE DI PADERNO DUGNANO"/>
    <s v="A2A RECYCLING SRL - via f.lli beltrami"/>
    <s v="ECONORD SPA - PADERNO DUGNANO"/>
    <x v="1"/>
    <x v="1"/>
    <s v="A161176/18PD"/>
    <n v="3220"/>
    <s v="EK064ZB"/>
    <s v="ECONORD"/>
    <s v="RD"/>
  </r>
  <r>
    <s v="PADERNO DUGNANO"/>
    <x v="147"/>
    <s v="COMUNE DI PADERNO DUGNANO"/>
    <s v="ECONORD SPA"/>
    <s v="AMSA SPA"/>
    <x v="2"/>
    <x v="2"/>
    <s v="FIR103191/19"/>
    <n v="5120"/>
    <s v="FR488FF"/>
    <s v="AMSA"/>
    <s v="RD"/>
  </r>
  <r>
    <s v="PADERNO DUGNANO"/>
    <x v="147"/>
    <s v="COMUNE DI PADERNO DUGNANO"/>
    <s v="AMSA SPA - TRASFERENZA - MUGGIANO"/>
    <s v="ECONORD SPA"/>
    <x v="3"/>
    <x v="3"/>
    <s v="A 161195/18 PD"/>
    <n v="6400"/>
    <s v="FP937CG"/>
    <s v="AMSA"/>
    <s v="RD"/>
  </r>
  <r>
    <s v="PADERNO DUGNANO"/>
    <x v="147"/>
    <s v="COMUNE DI PADERNO DUGNANO - CDR"/>
    <s v="ECOLEGNO BRIANZA SRL - via navedano"/>
    <s v="TRASPORTI DELTA SRL"/>
    <x v="4"/>
    <x v="4"/>
    <s v="FIR077098/17"/>
    <n v="9420"/>
    <m/>
    <s v="ECONORD"/>
    <s v="RD"/>
  </r>
  <r>
    <s v="PADERNO DUGNANO"/>
    <x v="147"/>
    <s v="COMUNE DI PADERNO DUGNANO"/>
    <s v="ECONORD SPA"/>
    <s v="ECONORD SPA"/>
    <x v="6"/>
    <x v="6"/>
    <s v="A161184/18PD"/>
    <n v="3860"/>
    <s v="FM766WR"/>
    <s v="AMSA"/>
    <s v="RD"/>
  </r>
  <r>
    <s v="PADERNO DUGNANO"/>
    <x v="147"/>
    <s v="COMUNE DI PADERNO DUGNANO"/>
    <s v="ECONORD SPA"/>
    <s v="AMSA SPA"/>
    <x v="7"/>
    <x v="7"/>
    <s v="FIR103197/19"/>
    <n v="9160"/>
    <s v="FG958HV"/>
    <s v="AMSA"/>
    <s v="RD"/>
  </r>
  <r>
    <s v="PADERNO DUGNANO"/>
    <x v="147"/>
    <s v="COMUNE DI PADERNO DUGNANO - CDR"/>
    <s v="ECONORD SPA"/>
    <s v="ECONORD SPA"/>
    <x v="7"/>
    <x v="7"/>
    <s v="A161119/18PD"/>
    <n v="10560"/>
    <s v="FP937CG"/>
    <s v="AMSA"/>
    <s v="RD"/>
  </r>
  <r>
    <s v="PADERNO DUGNANO"/>
    <x v="147"/>
    <s v="COMUNE DI PADERNO DUGNANO - CDR"/>
    <s v="ECONORD SPA"/>
    <s v="ECONORD SPA"/>
    <x v="7"/>
    <x v="7"/>
    <s v="A161077/18PD"/>
    <n v="8240"/>
    <s v="FP934CG"/>
    <s v="AMSA"/>
    <s v="RD"/>
  </r>
  <r>
    <s v="PADERNO DUGNANO"/>
    <x v="147"/>
    <s v="COMUNE DI PADERNO DUGNANO"/>
    <s v="CARIS SERVIZI S.R.L"/>
    <s v="ECONORD SPA"/>
    <x v="8"/>
    <x v="8"/>
    <s v="A161200/18PD"/>
    <n v="10530"/>
    <s v="DW759DZ"/>
    <s v="AMSA"/>
    <s v="RD"/>
  </r>
  <r>
    <s v="PADERNO DUGNANO"/>
    <x v="147"/>
    <s v="COMUNE DI PADERNO DUGNANO - CDR"/>
    <s v="CARIS SERVIZI S.R.L"/>
    <s v="ECONORD SPA"/>
    <x v="8"/>
    <x v="8"/>
    <s v="A161129/18PD"/>
    <n v="4470"/>
    <s v="FP934CG"/>
    <s v="AMSA"/>
    <s v="RD"/>
  </r>
  <r>
    <s v="PADERNO DUGNANO"/>
    <x v="147"/>
    <s v="COMUNE DI PADERNO DUGNANO - CDR"/>
    <s v="CARIS SERVIZI S.R.L"/>
    <s v="ECONORD SPA"/>
    <x v="8"/>
    <x v="8"/>
    <s v="A161128/18PD"/>
    <n v="3720"/>
    <s v="FP937CG"/>
    <s v="AMSA"/>
    <s v="RD"/>
  </r>
  <r>
    <s v="PADERNO DUGNANO"/>
    <x v="147"/>
    <s v="COMUNE DI PADERNO DUGNANO"/>
    <s v="A2A AMBIENTE SPA - TERMOVALORIZZATORE SILLA 2"/>
    <s v="AMSA SPA"/>
    <x v="9"/>
    <x v="9"/>
    <s v="FIR103166/19"/>
    <n v="1780"/>
    <s v="FY207SE"/>
    <s v="AMSA"/>
    <s v="INDIFFERENZIATO"/>
  </r>
  <r>
    <s v="PADERNO DUGNANO"/>
    <x v="147"/>
    <s v="COMUNE DI PADERNO DUGNANO"/>
    <s v="A2A AMBIENTE SPA - TERMOVALORIZZATORE SILLA 2"/>
    <s v="AMSA SPA"/>
    <x v="9"/>
    <x v="9"/>
    <s v="FIR103167/19"/>
    <n v="2620"/>
    <s v="FY207SE"/>
    <s v="AMSA"/>
    <s v="INDIFFERENZIATO"/>
  </r>
  <r>
    <s v="PADERNO DUGNANO"/>
    <x v="147"/>
    <s v="COMUNE DI PADERNO DUGNANO"/>
    <s v="A2A AMBIENTE SPA - TERMOVALORIZZATORE SILLA 2"/>
    <s v="AMSA SPA"/>
    <x v="9"/>
    <x v="9"/>
    <s v="FIR103194/19"/>
    <n v="10600"/>
    <s v="FR412FF"/>
    <s v="AMSA"/>
    <s v="INDIFFERENZIATO"/>
  </r>
  <r>
    <s v="PADERNO DUGNANO"/>
    <x v="148"/>
    <s v="COMUNE DI PADERNO DUGNANO"/>
    <s v="A2A RECYCLING - VIA BELTRAMI"/>
    <s v="AMSA SPA"/>
    <x v="0"/>
    <x v="0"/>
    <s v="FIR103205/19"/>
    <n v="4440"/>
    <s v="FG958HV"/>
    <s v="AMSA"/>
    <s v="RD"/>
  </r>
  <r>
    <s v="PADERNO DUGNANO"/>
    <x v="148"/>
    <s v="COMUNE DI PADERNO DUGNANO"/>
    <s v="A2A RECYCLING SRL - via f.lli beltrami"/>
    <s v="ECONORD SPA - PADERNO DUGNANO"/>
    <x v="1"/>
    <x v="1"/>
    <s v="A161178/18PD"/>
    <n v="2380"/>
    <s v="EN520RH"/>
    <s v="ECONORD"/>
    <s v="RD"/>
  </r>
  <r>
    <s v="PADERNO DUGNANO"/>
    <x v="148"/>
    <s v="COMUNE DI PADERNO DUGNANO"/>
    <s v="ECONORD SPA"/>
    <s v="AMSA SPA"/>
    <x v="2"/>
    <x v="2"/>
    <s v="FIR103196/19"/>
    <n v="4040"/>
    <s v="FR488FF"/>
    <s v="AMSA"/>
    <s v="RD"/>
  </r>
  <r>
    <s v="PADERNO DUGNANO"/>
    <x v="148"/>
    <s v="COMUNE DI PADERNO DUGNANO"/>
    <s v="AMSA SPA - TRASFERENZA - MUGGIANO"/>
    <s v="ECONORD SPA"/>
    <x v="3"/>
    <x v="3"/>
    <s v="A 161196/18 PD"/>
    <n v="5800"/>
    <s v="FP934CG"/>
    <s v="AMSA"/>
    <s v="RD"/>
  </r>
  <r>
    <s v="PADERNO DUGNANO"/>
    <x v="148"/>
    <s v="COMUNE DI PADERNO DUGNANO"/>
    <s v="AMSA SPA - TRASFERENZA - MUGGIANO"/>
    <s v="ECONORD SPA"/>
    <x v="3"/>
    <x v="3"/>
    <s v="A 161197/18 PD"/>
    <n v="6820"/>
    <s v="FP934CG"/>
    <s v="AMSA"/>
    <s v="RD"/>
  </r>
  <r>
    <s v="PADERNO DUGNANO"/>
    <x v="148"/>
    <s v="COMUNE DI PADERNO DUGNANO - CDR"/>
    <s v="LODIGIANA RECUPERI SRL - via leonardo da vinci"/>
    <s v="ADRIATICA OLI SRL"/>
    <x v="20"/>
    <x v="20"/>
    <s v="RIF43199/2018"/>
    <n v="830"/>
    <m/>
    <s v="ECONORD"/>
    <s v="RD"/>
  </r>
  <r>
    <s v="PADERNO DUGNANO"/>
    <x v="148"/>
    <s v="COMUNE DI PADERNO DUGNANO"/>
    <s v="ECONORD SPA"/>
    <s v="ECONORD SPA"/>
    <x v="6"/>
    <x v="6"/>
    <s v="A161186/18PD"/>
    <n v="4280"/>
    <s v="FL681XP"/>
    <s v="AMSA"/>
    <s v="RD"/>
  </r>
  <r>
    <s v="PADERNO DUGNANO"/>
    <x v="148"/>
    <s v="COMUNE DI PADERNO DUGNANO - CDR"/>
    <s v="ECONORD SPA"/>
    <s v="ECONORD SPA"/>
    <x v="6"/>
    <x v="6"/>
    <s v="A161081/18PD"/>
    <n v="8040"/>
    <s v="FP934CG"/>
    <s v="AMSA"/>
    <s v="RD"/>
  </r>
  <r>
    <s v="PADERNO DUGNANO"/>
    <x v="148"/>
    <s v="COMUNE DI PADERNO DUGNANO"/>
    <s v="ECONORD SPA"/>
    <s v="AMSA SPA"/>
    <x v="7"/>
    <x v="7"/>
    <s v="FIR103208/19"/>
    <n v="7340"/>
    <s v="FP814SC"/>
    <s v="AMSA"/>
    <s v="RD"/>
  </r>
  <r>
    <s v="PADERNO DUGNANO"/>
    <x v="148"/>
    <s v="COMUNE DI PADERNO DUGNANO"/>
    <s v="CARIS SERVIZI S.R.L"/>
    <s v="ECONORD SPA"/>
    <x v="8"/>
    <x v="8"/>
    <s v="A161201/18PD"/>
    <n v="9060"/>
    <s v="DW759DZ"/>
    <s v="AMSA"/>
    <s v="RD"/>
  </r>
  <r>
    <s v="PADERNO DUGNANO"/>
    <x v="148"/>
    <s v="COMUNE DI PADERNO DUGNANO - CDR"/>
    <s v="CARIS SERVIZI S.R.L"/>
    <s v="ECONORD SPA"/>
    <x v="8"/>
    <x v="8"/>
    <s v="A161130/18PD"/>
    <n v="3300"/>
    <s v="FP934CG"/>
    <s v="AMSA"/>
    <s v="RD"/>
  </r>
  <r>
    <s v="PADERNO DUGNANO"/>
    <x v="148"/>
    <s v="COMUNE DI PADERNO DUGNANO"/>
    <s v="A2A AMBIENTE SPA - TERMOVALORIZZATORE SILLA 2"/>
    <s v="AMSA SPA"/>
    <x v="9"/>
    <x v="9"/>
    <s v="FIR103186/19"/>
    <n v="15700"/>
    <s v="FR487FF"/>
    <s v="AMSA"/>
    <s v="INDIFFERENZIATO"/>
  </r>
  <r>
    <s v="PADERNO DUGNANO"/>
    <x v="148"/>
    <s v="COMUNE DI PADERNO DUGNANO"/>
    <s v="A2A AMBIENTE SPA - TERMOVALORIZZATORE SILLA 2"/>
    <s v="AMSA SPA"/>
    <x v="9"/>
    <x v="9"/>
    <s v="FIR103206/19"/>
    <n v="8980"/>
    <s v="FR412FF"/>
    <s v="AMSA"/>
    <s v="INDIFFERENZIATO"/>
  </r>
  <r>
    <s v="PADERNO DUGNANO"/>
    <x v="148"/>
    <s v="COMUNE DI PADERNO DUGNANO"/>
    <s v="A2A AMBIENTE SPA - TERMOVALORIZZATORE SILLA 2"/>
    <s v="ECONORD SPA"/>
    <x v="9"/>
    <x v="9"/>
    <s v="A161190/18"/>
    <n v="7840"/>
    <s v="EK985KT"/>
    <s v="AMSA"/>
    <s v="INDIFFERENZIATO"/>
  </r>
  <r>
    <s v="PADERNO DUGNANO"/>
    <x v="148"/>
    <s v="COMUNE DI PADERNO DUGNANO - CDR"/>
    <s v="GRANDI IMPIANTI ECOLOGICI S.R.L. - via provinciale"/>
    <s v="ECONORD SPA - TURATE"/>
    <x v="18"/>
    <x v="18"/>
    <s v="A139318/19TU"/>
    <n v="2876"/>
    <s v="EF233FW"/>
    <s v="ECONORD"/>
    <s v="RD"/>
  </r>
  <r>
    <s v="PADERNO DUGNANO"/>
    <x v="149"/>
    <s v="COMUNE DI PADERNO DUGNANO - CDR"/>
    <s v="RELIGHT S.R.L. - via lainate"/>
    <s v="TOSANA AUTOTRASPORTI DI TOSANA MORENO"/>
    <x v="10"/>
    <x v="10"/>
    <s v="RFJ761228/19"/>
    <n v="2470"/>
    <m/>
    <s v="ECONORD"/>
    <s v="RD"/>
  </r>
  <r>
    <s v="PADERNO DUGNANO"/>
    <x v="149"/>
    <s v="COMUNE DI PADERNO DUGNANO"/>
    <s v="A2A RECYCLING - VIA BELTRAMI"/>
    <s v="AMSA SPA"/>
    <x v="0"/>
    <x v="0"/>
    <s v="FIR103211/19"/>
    <n v="4920"/>
    <s v="FG958HV"/>
    <s v="AMSA"/>
    <s v="RD"/>
  </r>
  <r>
    <s v="PADERNO DUGNANO"/>
    <x v="149"/>
    <s v="COMUNE DI PADERNO DUGNANO"/>
    <s v="A2A RECYCLING - VIA BELTRAMI"/>
    <s v="AMSA SPA"/>
    <x v="0"/>
    <x v="0"/>
    <s v="FIR103198/19"/>
    <n v="340"/>
    <s v="FY207SE"/>
    <s v="AMSA"/>
    <s v="RD"/>
  </r>
  <r>
    <s v="PADERNO DUGNANO"/>
    <x v="149"/>
    <s v="COMUNE DI PADERNO DUGNANO"/>
    <s v="A2A RECYCLING SRL - via f.lli beltrami"/>
    <s v="ECONORD SPA - PADERNO DUGNANO"/>
    <x v="1"/>
    <x v="1"/>
    <s v="A161220/18PD"/>
    <n v="4820"/>
    <s v="EK064ZB"/>
    <s v="ECONORD"/>
    <s v="RD"/>
  </r>
  <r>
    <s v="PADERNO DUGNANO"/>
    <x v="149"/>
    <s v="COMUNE DI PADERNO DUGNANO"/>
    <s v="ECONORD SPA"/>
    <s v="AMSA SPA"/>
    <x v="2"/>
    <x v="2"/>
    <s v="FIR103212/19"/>
    <n v="3900"/>
    <s v="FR488FF"/>
    <s v="AMSA"/>
    <s v="RD"/>
  </r>
  <r>
    <s v="PADERNO DUGNANO"/>
    <x v="149"/>
    <s v="COMUNE DI PADERNO DUGNANO"/>
    <s v="AMSA SPA - TRASFERENZA - MUGGIANO"/>
    <s v="ECONORD SPA"/>
    <x v="3"/>
    <x v="3"/>
    <s v="A 161238/18 PD"/>
    <n v="10340"/>
    <s v="FP934CG"/>
    <s v="AMSA"/>
    <s v="RD"/>
  </r>
  <r>
    <s v="PADERNO DUGNANO"/>
    <x v="149"/>
    <s v="COMUNE DI PADERNO DUGNANO - CDR"/>
    <s v="ECOLEGNO BRIANZA SRL - via navedano"/>
    <s v="ECOLEGNO BRIANZA S.R.L."/>
    <x v="4"/>
    <x v="4"/>
    <s v="XRIF106881/20"/>
    <n v="9540"/>
    <m/>
    <s v="ECONORD"/>
    <s v="RD"/>
  </r>
  <r>
    <s v="PADERNO DUGNANO"/>
    <x v="149"/>
    <s v="COMUNE DI PADERNO DUGNANO - CDR"/>
    <s v="ECOLEGNO BRIANZA SRL - via navedano"/>
    <s v="ECOLEGNO BRIANZA S.R.L."/>
    <x v="4"/>
    <x v="4"/>
    <s v="XRIF106882/20"/>
    <n v="4620"/>
    <m/>
    <s v="ECONORD"/>
    <s v="RD"/>
  </r>
  <r>
    <s v="PADERNO DUGNANO"/>
    <x v="149"/>
    <s v="COMUNE DI PADERNO DUGNANO"/>
    <s v="GRANDI IMPIANTI ECOLOGICI S.R.L. - via provinciale"/>
    <s v="ECONORD SPA - TURATE"/>
    <x v="16"/>
    <x v="16"/>
    <s v="A139672/19TU"/>
    <n v="160"/>
    <s v="BY276AZ"/>
    <s v="ECONORD"/>
    <s v="RD"/>
  </r>
  <r>
    <s v="PADERNO DUGNANO"/>
    <x v="149"/>
    <s v="COMUNE DI PADERNO DUGNANO - CDR"/>
    <s v="NICKEL STEEL ECOLOGY SRL - via m. d'antona"/>
    <s v="NICKEL STEEL ECOLOGY S.R.L."/>
    <x v="13"/>
    <x v="13"/>
    <s v="DUA648429/2020"/>
    <n v="4940"/>
    <m/>
    <s v="ECONORD"/>
    <s v="RD"/>
  </r>
  <r>
    <s v="PADERNO DUGNANO"/>
    <x v="149"/>
    <s v="COMUNE DI PADERNO DUGNANO - CDR"/>
    <s v="ECONORD SPA - CARBONATE - via boccaccio"/>
    <s v="ECONORD SPA - PADERNO DUGNANO"/>
    <x v="26"/>
    <x v="26"/>
    <s v="A161162/18PD"/>
    <n v="1420"/>
    <s v="FP937CG"/>
    <s v="ECONORD"/>
    <s v="RD"/>
  </r>
  <r>
    <s v="PADERNO DUGNANO"/>
    <x v="149"/>
    <s v="COMUNE DI PADERNO DUGNANO"/>
    <s v="ECONORD SPA"/>
    <s v="ECONORD SPA"/>
    <x v="5"/>
    <x v="5"/>
    <s v="A161159/18PD"/>
    <n v="10300"/>
    <s v="FP934CG"/>
    <s v="AMSA"/>
    <s v="RD"/>
  </r>
  <r>
    <s v="PADERNO DUGNANO"/>
    <x v="149"/>
    <s v="COMUNE DI PADERNO DUGNANO"/>
    <s v="ECONORD SPA"/>
    <s v="ECONORD SPA"/>
    <x v="6"/>
    <x v="6"/>
    <s v="A161227/18PD"/>
    <n v="3760"/>
    <s v="EN520RH"/>
    <s v="AMSA"/>
    <s v="RD"/>
  </r>
  <r>
    <s v="PADERNO DUGNANO"/>
    <x v="149"/>
    <s v="COMUNE DI PADERNO DUGNANO"/>
    <s v="ECONORD SPA"/>
    <s v="ECONORD SPA"/>
    <x v="6"/>
    <x v="6"/>
    <s v="A161185/18PD"/>
    <n v="6200"/>
    <s v="FM766WR"/>
    <s v="AMSA"/>
    <s v="RD"/>
  </r>
  <r>
    <s v="PADERNO DUGNANO"/>
    <x v="149"/>
    <s v="COMUNE DI PADERNO DUGNANO"/>
    <s v="ECONORD SPA"/>
    <s v="AMSA SPA"/>
    <x v="7"/>
    <x v="7"/>
    <s v="FIR103213/19"/>
    <n v="6940"/>
    <s v="FP814SC"/>
    <s v="AMSA"/>
    <s v="RD"/>
  </r>
  <r>
    <s v="PADERNO DUGNANO"/>
    <x v="149"/>
    <s v="COMUNE DI PADERNO DUGNANO - CDR"/>
    <s v="ECONORD SPA"/>
    <s v="ECONORD SPA"/>
    <x v="7"/>
    <x v="7"/>
    <s v="A161120/18PD"/>
    <n v="8520"/>
    <s v="FP934CG"/>
    <s v="AMSA"/>
    <s v="RD"/>
  </r>
  <r>
    <s v="PADERNO DUGNANO"/>
    <x v="149"/>
    <s v="COMUNE DI PADERNO DUGNANO"/>
    <s v="CARIS SERVIZI S.R.L"/>
    <s v="ECONORD SPA"/>
    <x v="8"/>
    <x v="8"/>
    <s v="A161245/18PD"/>
    <n v="6890"/>
    <s v="DW759DZ"/>
    <s v="AMSA"/>
    <s v="RD"/>
  </r>
  <r>
    <s v="PADERNO DUGNANO"/>
    <x v="149"/>
    <s v="COMUNE DI PADERNO DUGNANO"/>
    <s v="A2A AMBIENTE SPA - TERMOVALORIZZATORE SILLA 2"/>
    <s v="AMSA SPA"/>
    <x v="9"/>
    <x v="9"/>
    <s v="FIR103209/19"/>
    <n v="12860"/>
    <s v="FR487FF"/>
    <s v="AMSA"/>
    <s v="INDIFFERENZIATO"/>
  </r>
  <r>
    <s v="PADERNO DUGNANO"/>
    <x v="149"/>
    <s v="COMUNE DI PADERNO DUGNANO"/>
    <s v="A2A AMBIENTE SPA - TERMOVALORIZZATORE SILLA 2"/>
    <s v="AMSA SPA"/>
    <x v="9"/>
    <x v="9"/>
    <s v="FIR103168/19"/>
    <n v="1880"/>
    <s v="FY207SE"/>
    <s v="AMSA"/>
    <s v="INDIFFERENZIATO"/>
  </r>
  <r>
    <s v="PADERNO DUGNANO"/>
    <x v="149"/>
    <s v="COMUNE DI PADERNO DUGNANO"/>
    <s v="A2A AMBIENTE SPA - TERMOVALORIZZATORE SILLA 2"/>
    <s v="AMSA SPA"/>
    <x v="9"/>
    <x v="9"/>
    <s v="FIR103210/19"/>
    <n v="8400"/>
    <s v="FR412FF"/>
    <s v="AMSA"/>
    <s v="INDIFFERENZIATO"/>
  </r>
  <r>
    <s v="PADERNO DUGNANO"/>
    <x v="149"/>
    <s v="COMUNE DI PADERNO DUGNANO - CDR"/>
    <s v="AMBIENTHESIS S.P.A - via molise"/>
    <s v="TESAI SRL"/>
    <x v="19"/>
    <x v="19"/>
    <s v="FIR117588/19"/>
    <n v="100"/>
    <m/>
    <s v="ECONORD"/>
    <s v="RD"/>
  </r>
  <r>
    <s v="PADERNO DUGNANO"/>
    <x v="150"/>
    <s v="COMUNE DI PADERNO DUGNANO - CDR"/>
    <s v="S.E.VAL. SRL. - via la croce"/>
    <s v="SETRA SRL"/>
    <x v="11"/>
    <x v="11"/>
    <s v="FIR0026166/19"/>
    <n v="3070"/>
    <m/>
    <s v="ECONORD"/>
    <s v="RD"/>
  </r>
  <r>
    <s v="PADERNO DUGNANO"/>
    <x v="150"/>
    <s v="COMUNE DI PADERNO DUGNANO"/>
    <s v="A2A RECYCLING - VIA BELTRAMI"/>
    <s v="AMSA SPA"/>
    <x v="0"/>
    <x v="0"/>
    <s v="FIR103216/19"/>
    <n v="5160"/>
    <s v="FG958HV"/>
    <s v="AMSA"/>
    <s v="RD"/>
  </r>
  <r>
    <s v="PADERNO DUGNANO"/>
    <x v="150"/>
    <s v="COMUNE DI PADERNO DUGNANO"/>
    <s v="A2A RECYCLING SRL - via f.lli beltrami"/>
    <s v="ECONORD SPA - PADERNO DUGNANO"/>
    <x v="1"/>
    <x v="1"/>
    <s v="A161221/18PD"/>
    <n v="1340"/>
    <s v="FL681XP"/>
    <s v="ECONORD"/>
    <s v="RD"/>
  </r>
  <r>
    <s v="PADERNO DUGNANO"/>
    <x v="150"/>
    <s v="COMUNE DI PADERNO DUGNANO"/>
    <s v="ECONORD SPA"/>
    <s v="AMSA SPA"/>
    <x v="2"/>
    <x v="2"/>
    <s v="FIR103217/19"/>
    <n v="4520"/>
    <s v="FR488FF"/>
    <s v="AMSA"/>
    <s v="RD"/>
  </r>
  <r>
    <s v="PADERNO DUGNANO"/>
    <x v="150"/>
    <s v="COMUNE DI PADERNO DUGNANO - CDR"/>
    <s v="ECOLEGNO BRIANZA SRL - via navedano"/>
    <s v="TRASPORTI DELTA SRL"/>
    <x v="4"/>
    <x v="4"/>
    <s v="FIR077096/17"/>
    <n v="9220"/>
    <m/>
    <s v="ECONORD"/>
    <s v="RD"/>
  </r>
  <r>
    <s v="PADERNO DUGNANO"/>
    <x v="150"/>
    <s v="COMUNE DI PADERNO DUGNANO"/>
    <s v="ECONORD SPA"/>
    <s v="ECONORD SPA"/>
    <x v="6"/>
    <x v="6"/>
    <s v="A161228/18PD"/>
    <n v="6080"/>
    <s v="FM766WR"/>
    <s v="AMSA"/>
    <s v="RD"/>
  </r>
  <r>
    <s v="PADERNO DUGNANO"/>
    <x v="150"/>
    <s v="COMUNE DI PADERNO DUGNANO"/>
    <s v="ECONORD SPA"/>
    <s v="AMSA SPA"/>
    <x v="7"/>
    <x v="7"/>
    <s v="FIR103218/19"/>
    <n v="6680"/>
    <s v="FP814SC"/>
    <s v="AMSA"/>
    <s v="RD"/>
  </r>
  <r>
    <s v="PADERNO DUGNANO"/>
    <x v="150"/>
    <s v="COMUNE DI PADERNO DUGNANO"/>
    <s v="CARIS SERVIZI S.R.L"/>
    <s v="ECONORD SPA"/>
    <x v="8"/>
    <x v="8"/>
    <s v="A161246/18PD"/>
    <n v="6800"/>
    <s v="DW759DZ"/>
    <s v="AMSA"/>
    <s v="RD"/>
  </r>
  <r>
    <s v="PADERNO DUGNANO"/>
    <x v="150"/>
    <s v="COMUNE DI PADERNO DUGNANO"/>
    <s v="CARIS SERVIZI S.R.L"/>
    <s v="ECONORD SPA"/>
    <x v="8"/>
    <x v="8"/>
    <s v="A161188/18PD"/>
    <n v="2700"/>
    <s v="FP934CG"/>
    <s v="AMSA"/>
    <s v="RD"/>
  </r>
  <r>
    <s v="PADERNO DUGNANO"/>
    <x v="150"/>
    <s v="COMUNE DI PADERNO DUGNANO - CDR"/>
    <s v="CARIS SERVIZI S.R.L"/>
    <s v="ECONORD SPA"/>
    <x v="8"/>
    <x v="8"/>
    <s v="A161131/18PD"/>
    <n v="2530"/>
    <s v="FP934CG"/>
    <s v="AMSA"/>
    <s v="RD"/>
  </r>
  <r>
    <s v="PADERNO DUGNANO"/>
    <x v="150"/>
    <s v="COMUNE DI PADERNO DUGNANO - CDR"/>
    <s v="CAVA FUSI SRL - ambito territoriale estrattivo g4"/>
    <s v="ECONORD SPA - PADERNO DUGNANO"/>
    <x v="14"/>
    <x v="14"/>
    <s v="A161173/18PD"/>
    <n v="8320"/>
    <s v="FP934CG"/>
    <s v="ECONORD"/>
    <s v="RD"/>
  </r>
  <r>
    <s v="PADERNO DUGNANO"/>
    <x v="150"/>
    <s v="COMUNE DI PADERNO DUGNANO"/>
    <s v="A2A AMBIENTE SPA - TERMOVALORIZZATORE SILLA 2"/>
    <s v="AMSA SPA"/>
    <x v="9"/>
    <x v="9"/>
    <s v="FIR103169/19"/>
    <n v="1300"/>
    <s v="FY207SE"/>
    <s v="AMSA"/>
    <s v="INDIFFERENZIATO"/>
  </r>
  <r>
    <s v="PADERNO DUGNANO"/>
    <x v="150"/>
    <s v="COMUNE DI PADERNO DUGNANO"/>
    <s v="A2A AMBIENTE SPA - TERMOVALORIZZATORE SILLA 2"/>
    <s v="AMSA SPA"/>
    <x v="9"/>
    <x v="9"/>
    <s v="FIR103199/19"/>
    <n v="2560"/>
    <s v="FY207SE"/>
    <s v="AMSA"/>
    <s v="INDIFFERENZIATO"/>
  </r>
  <r>
    <s v="PADERNO DUGNANO"/>
    <x v="150"/>
    <s v="COMUNE DI PADERNO DUGNANO"/>
    <s v="A2A AMBIENTE SPA - TERMOVALORIZZATORE SILLA 2"/>
    <s v="AMSA SPA"/>
    <x v="9"/>
    <x v="9"/>
    <s v="FIR103215/19"/>
    <n v="7580"/>
    <s v="FR412FF"/>
    <s v="AMSA"/>
    <s v="INDIFFERENZIATO"/>
  </r>
  <r>
    <s v="PADERNO DUGNANO"/>
    <x v="151"/>
    <s v="COMUNE DI PADERNO DUGNANO - CDR"/>
    <s v="A2A RECYCLING SRL - via f.lli beltrami"/>
    <s v="ECONORD SPA - PADERNO DUGNANO"/>
    <x v="0"/>
    <x v="0"/>
    <s v="A161165/18PD"/>
    <n v="1620"/>
    <s v="FP934CG"/>
    <s v="ECONORD"/>
    <s v="RD"/>
  </r>
  <r>
    <s v="PADERNO DUGNANO"/>
    <x v="151"/>
    <s v="COMUNE DI PADERNO DUGNANO"/>
    <s v="ECONORD SPA"/>
    <s v="AMSA SPA"/>
    <x v="2"/>
    <x v="2"/>
    <s v="FIR103225/19"/>
    <n v="2740"/>
    <s v="FR488FF"/>
    <s v="AMSA"/>
    <s v="RD"/>
  </r>
  <r>
    <s v="PADERNO DUGNANO"/>
    <x v="151"/>
    <s v="COMUNE DI PADERNO DUGNANO"/>
    <s v="AMSA SPA - TRASFERENZA - MUGGIANO"/>
    <s v="ECONORD SPA"/>
    <x v="3"/>
    <x v="3"/>
    <s v="A 161239/18 PD"/>
    <n v="6770"/>
    <s v="FP934CG"/>
    <s v="AMSA"/>
    <s v="RD"/>
  </r>
  <r>
    <s v="PADERNO DUGNANO"/>
    <x v="151"/>
    <s v="COMUNE DI PADERNO DUGNANO"/>
    <s v="ECONORD SPA"/>
    <s v="ECONORD SPA"/>
    <x v="6"/>
    <x v="6"/>
    <s v="A161230/18PD"/>
    <n v="3040"/>
    <s v="FL681XP"/>
    <s v="AMSA"/>
    <s v="RD"/>
  </r>
  <r>
    <s v="PADERNO DUGNANO"/>
    <x v="151"/>
    <s v="COMUNE DI PADERNO DUGNANO"/>
    <s v="ECONORD SPA"/>
    <s v="ECONORD SPA"/>
    <x v="6"/>
    <x v="6"/>
    <s v="A161229/18PD"/>
    <n v="3780"/>
    <s v="FM766WR"/>
    <s v="AMSA"/>
    <s v="RD"/>
  </r>
  <r>
    <s v="PADERNO DUGNANO"/>
    <x v="151"/>
    <s v="COMUNE DI PADERNO DUGNANO"/>
    <s v="ECONORD SPA"/>
    <s v="AMSA SPA"/>
    <x v="7"/>
    <x v="7"/>
    <s v="FIR103227/19"/>
    <n v="6960"/>
    <s v="FP814SC"/>
    <s v="AMSA"/>
    <s v="RD"/>
  </r>
  <r>
    <s v="PADERNO DUGNANO"/>
    <x v="151"/>
    <s v="COMUNE DI PADERNO DUGNANO - CDR"/>
    <s v="ECONORD SPA"/>
    <s v="ECONORD SPA"/>
    <x v="7"/>
    <x v="7"/>
    <s v="A161121/18PD"/>
    <n v="6340"/>
    <s v="FP934CG"/>
    <s v="AMSA"/>
    <s v="RD"/>
  </r>
  <r>
    <s v="PADERNO DUGNANO"/>
    <x v="151"/>
    <s v="COMUNE DI PADERNO DUGNANO"/>
    <s v="CARIS SERVIZI S.R.L"/>
    <s v="ECONORD SPA"/>
    <x v="8"/>
    <x v="8"/>
    <s v="A161247/18PD"/>
    <n v="5700"/>
    <s v="DW759DZ"/>
    <s v="AMSA"/>
    <s v="RD"/>
  </r>
  <r>
    <s v="PADERNO DUGNANO"/>
    <x v="151"/>
    <s v="COMUNE DI PADERNO DUGNANO"/>
    <s v="A2A AMBIENTE SPA - TERMOVALORIZZATORE SILLA 2"/>
    <s v="AMSA SPA"/>
    <x v="9"/>
    <x v="9"/>
    <s v="FIR103214/19"/>
    <n v="13520"/>
    <s v="FR487FF"/>
    <s v="AMSA"/>
    <s v="INDIFFERENZIATO"/>
  </r>
  <r>
    <s v="PADERNO DUGNANO"/>
    <x v="151"/>
    <s v="COMUNE DI PADERNO DUGNANO"/>
    <s v="A2A AMBIENTE SPA - TERMOVALORIZZATORE SILLA 2"/>
    <s v="AMSA SPA"/>
    <x v="9"/>
    <x v="9"/>
    <s v="FIR103220/19"/>
    <n v="6300"/>
    <s v="FR412FF"/>
    <s v="AMSA"/>
    <s v="INDIFFERENZIATO"/>
  </r>
  <r>
    <s v="PADERNO DUGNANO"/>
    <x v="152"/>
    <s v="COMUNE DI PADERNO DUGNANO"/>
    <s v="A2A RECYCLING - VIA BELTRAMI"/>
    <s v="AMSA SPA"/>
    <x v="0"/>
    <x v="0"/>
    <s v="FIR103223/19"/>
    <n v="6820"/>
    <s v="FG958HV"/>
    <s v="AMSA"/>
    <s v="RD"/>
  </r>
  <r>
    <s v="PADERNO DUGNANO"/>
    <x v="152"/>
    <s v="COMUNE DI PADERNO DUGNANO"/>
    <s v="ECONORD SPA"/>
    <s v="AMSA SPA"/>
    <x v="2"/>
    <x v="2"/>
    <s v="FIR103226/19"/>
    <n v="3220"/>
    <s v="FR488FF"/>
    <s v="AMSA"/>
    <s v="RD"/>
  </r>
  <r>
    <s v="PADERNO DUGNANO"/>
    <x v="152"/>
    <s v="COMUNE DI PADERNO DUGNANO"/>
    <s v="AMSA SPA - TRASFERENZA - MUGGIANO"/>
    <s v="ECONORD SPA"/>
    <x v="3"/>
    <x v="3"/>
    <s v="A 161240/18 PD"/>
    <n v="6530"/>
    <s v="FP934CG"/>
    <s v="AMSA"/>
    <s v="RD"/>
  </r>
  <r>
    <s v="PADERNO DUGNANO"/>
    <x v="152"/>
    <s v="COMUNE DI PADERNO DUGNANO - CDR"/>
    <s v="ECOLEGNO BRIANZA SRL - via navedano"/>
    <s v="TRASPORTI DELTA SRL"/>
    <x v="4"/>
    <x v="4"/>
    <s v="FIR077099/17"/>
    <n v="9720"/>
    <m/>
    <s v="ECONORD"/>
    <s v="RD"/>
  </r>
  <r>
    <s v="PADERNO DUGNANO"/>
    <x v="152"/>
    <s v="COMUNE DI PADERNO DUGNANO"/>
    <s v="ECONORD SPA"/>
    <s v="ECONORD SPA"/>
    <x v="6"/>
    <x v="6"/>
    <s v="A161231/18PD"/>
    <n v="3980"/>
    <s v="FM766WR"/>
    <s v="AMSA"/>
    <s v="RD"/>
  </r>
  <r>
    <s v="PADERNO DUGNANO"/>
    <x v="152"/>
    <s v="COMUNE DI PADERNO DUGNANO"/>
    <s v="ECONORD SPA"/>
    <s v="AMSA SPA"/>
    <x v="7"/>
    <x v="7"/>
    <s v="FIR103228/19"/>
    <n v="8700"/>
    <s v="FP814SC"/>
    <s v="AMSA"/>
    <s v="RD"/>
  </r>
  <r>
    <s v="PADERNO DUGNANO"/>
    <x v="152"/>
    <s v="COMUNE DI PADERNO DUGNANO - CDR"/>
    <s v="CARIS SERVIZI S.R.L"/>
    <s v="ECONORD SPA"/>
    <x v="8"/>
    <x v="8"/>
    <s v="A161132/18PD"/>
    <n v="2900"/>
    <s v="FP934CG"/>
    <s v="AMSA"/>
    <s v="RD"/>
  </r>
  <r>
    <s v="PADERNO DUGNANO"/>
    <x v="152"/>
    <s v="COMUNE DI PADERNO DUGNANO - CDR"/>
    <s v="CARIS SERVIZI S.R.L"/>
    <s v="ECONORD SPA"/>
    <x v="8"/>
    <x v="8"/>
    <s v="A161167/18PD"/>
    <n v="2570"/>
    <s v="FP934CG"/>
    <s v="AMSA"/>
    <s v="RD"/>
  </r>
  <r>
    <s v="PADERNO DUGNANO"/>
    <x v="152"/>
    <s v="COMUNE DI PADERNO DUGNANO"/>
    <s v="A2A AMBIENTE SPA - TERMOVALORIZZATORE SILLA 2"/>
    <s v="ECONORD SPA"/>
    <x v="9"/>
    <x v="9"/>
    <s v="A161191/18"/>
    <n v="7940"/>
    <s v="EK985KT"/>
    <s v="AMSA"/>
    <s v="INDIFFERENZIATO"/>
  </r>
  <r>
    <s v="PADERNO DUGNANO"/>
    <x v="152"/>
    <s v="COMUNE DI PADERNO DUGNANO"/>
    <s v="A2A AMBIENTE SPA - TERMOVALORIZZATORE SILLA 2"/>
    <s v="AMSA SPA"/>
    <x v="9"/>
    <x v="9"/>
    <s v="FIR103219/19"/>
    <n v="11980"/>
    <s v="FR487FF"/>
    <s v="AMSA"/>
    <s v="INDIFFERENZIATO"/>
  </r>
  <r>
    <s v="PADERNO DUGNANO"/>
    <x v="152"/>
    <s v="COMUNE DI PADERNO DUGNANO"/>
    <s v="A2A AMBIENTE SPA - TERMOVALORIZZATORE SILLA 2"/>
    <s v="AMSA SPA"/>
    <x v="9"/>
    <x v="9"/>
    <s v="FIR103222/19"/>
    <n v="13140"/>
    <s v="FR412FF"/>
    <s v="AMSA"/>
    <s v="INDIFFERENZIATO"/>
  </r>
  <r>
    <s v="PADERNO DUGNANO"/>
    <x v="153"/>
    <s v="COMUNE DI PADERNO DUGNANO - CDR"/>
    <s v="S.E.VAL. SRL. - via la croce"/>
    <s v="DU.ECO SRL"/>
    <x v="11"/>
    <x v="11"/>
    <s v="DUF908745/19"/>
    <n v="2180"/>
    <m/>
    <s v="ECONORD"/>
    <s v="RD"/>
  </r>
  <r>
    <s v="PADERNO DUGNANO"/>
    <x v="153"/>
    <s v="COMUNE DI PADERNO DUGNANO"/>
    <s v="A2A RECYCLING - VIA BELTRAMI"/>
    <s v="AMSA SPA"/>
    <x v="0"/>
    <x v="0"/>
    <s v="FIR103224/19"/>
    <n v="5040"/>
    <s v="FG958HV"/>
    <s v="AMSA"/>
    <s v="RD"/>
  </r>
  <r>
    <s v="PADERNO DUGNANO"/>
    <x v="153"/>
    <s v="COMUNE DI PADERNO DUGNANO"/>
    <s v="A2A RECYCLING SRL - via f.lli beltrami"/>
    <s v="ECONORD SPA - PADERNO DUGNANO"/>
    <x v="1"/>
    <x v="1"/>
    <s v="A161222/18PD"/>
    <n v="2420"/>
    <s v="FL678XP"/>
    <s v="ECONORD"/>
    <s v="RD"/>
  </r>
  <r>
    <s v="PADERNO DUGNANO"/>
    <x v="153"/>
    <s v="COMUNE DI PADERNO DUGNANO"/>
    <s v="AMSA SPA - TRASFERENZA - MUGGIANO"/>
    <s v="ECONORD SPA"/>
    <x v="3"/>
    <x v="3"/>
    <s v="A 161241/18 PD"/>
    <n v="5590"/>
    <s v="FP934CG"/>
    <s v="AMSA"/>
    <s v="RD"/>
  </r>
  <r>
    <s v="PADERNO DUGNANO"/>
    <x v="153"/>
    <s v="COMUNE DI PADERNO DUGNANO - CDR"/>
    <s v="ECOLEGNO BRIANZA SRL - via navedano"/>
    <s v="TRASPORTI DELTA SRL"/>
    <x v="4"/>
    <x v="4"/>
    <s v="FIR077100/17"/>
    <n v="10280"/>
    <m/>
    <s v="ECONORD"/>
    <s v="RD"/>
  </r>
  <r>
    <s v="PADERNO DUGNANO"/>
    <x v="153"/>
    <s v="COMUNE DI PADERNO DUGNANO - CDR"/>
    <s v="ECONORD SPA - CARBONATE - via boccaccio"/>
    <s v="ECONORD SPA - PADERNO DUGNANO"/>
    <x v="26"/>
    <x v="26"/>
    <s v="A161204/18PD"/>
    <n v="1460"/>
    <s v="FP937CG"/>
    <s v="ECONORD"/>
    <s v="RD"/>
  </r>
  <r>
    <s v="PADERNO DUGNANO"/>
    <x v="153"/>
    <s v="COMUNE DI PADERNO DUGNANO - CDR"/>
    <s v="ECONORD SPA - CARBONATE - via boccaccio"/>
    <s v="ECONORD SPA - PADERNO DUGNANO"/>
    <x v="26"/>
    <x v="26"/>
    <s v="A161205/18PD"/>
    <n v="1700"/>
    <s v="FP937CG"/>
    <s v="ECONORD"/>
    <s v="RD"/>
  </r>
  <r>
    <s v="PADERNO DUGNANO"/>
    <x v="153"/>
    <s v="COMUNE DI PADERNO DUGNANO"/>
    <s v="ECONORD SPA"/>
    <s v="ECONORD SPA"/>
    <x v="6"/>
    <x v="6"/>
    <s v="A161232/18PD"/>
    <n v="3160"/>
    <s v="FM766WR"/>
    <s v="AMSA"/>
    <s v="RD"/>
  </r>
  <r>
    <s v="PADERNO DUGNANO"/>
    <x v="153"/>
    <s v="COMUNE DI PADERNO DUGNANO"/>
    <s v="ECONORD SPA"/>
    <s v="AMSA SPA"/>
    <x v="7"/>
    <x v="7"/>
    <s v="FIR103235/19"/>
    <n v="9740"/>
    <s v="FP814SC"/>
    <s v="AMSA"/>
    <s v="RD"/>
  </r>
  <r>
    <s v="PADERNO DUGNANO"/>
    <x v="153"/>
    <s v="COMUNE DI PADERNO DUGNANO - CDR"/>
    <s v="ECONORD SPA"/>
    <s v="ECONORD SPA"/>
    <x v="7"/>
    <x v="7"/>
    <s v="A161206/18PD"/>
    <n v="8020"/>
    <s v="FP934CG"/>
    <s v="AMSA"/>
    <s v="RD"/>
  </r>
  <r>
    <s v="PADERNO DUGNANO"/>
    <x v="153"/>
    <s v="COMUNE DI PADERNO DUGNANO"/>
    <s v="CARIS SERVIZI S.R.L"/>
    <s v="ECONORD SPA"/>
    <x v="8"/>
    <x v="8"/>
    <s v="A161248/18PD"/>
    <n v="11950"/>
    <s v="DW759DZ"/>
    <s v="AMSA"/>
    <s v="RD"/>
  </r>
  <r>
    <s v="PADERNO DUGNANO"/>
    <x v="153"/>
    <s v="COMUNE DI PADERNO DUGNANO - CDR"/>
    <s v="CARIS SERVIZI S.R.L"/>
    <s v="ECONORD SPA"/>
    <x v="8"/>
    <x v="8"/>
    <s v="A161168/18PD"/>
    <n v="2740"/>
    <s v="FP934CG"/>
    <s v="AMSA"/>
    <s v="RD"/>
  </r>
  <r>
    <s v="PADERNO DUGNANO"/>
    <x v="153"/>
    <s v="COMUNE DI PADERNO DUGNANO - CDR"/>
    <s v="CAVA FUSI SRL - ambito territoriale estrattivo g4"/>
    <s v="ECONORD SPA - PADERNO DUGNANO"/>
    <x v="14"/>
    <x v="14"/>
    <s v="A161174/18PD"/>
    <n v="8940"/>
    <s v="FP934CG"/>
    <s v="ECONORD"/>
    <s v="RD"/>
  </r>
  <r>
    <s v="PADERNO DUGNANO"/>
    <x v="153"/>
    <s v="COMUNE DI PADERNO DUGNANO"/>
    <s v="A2A AMBIENTE SPA - TERMOVALORIZZATORE SILLA 2"/>
    <s v="AMSA SPA"/>
    <x v="9"/>
    <x v="9"/>
    <s v="FIR103201/19"/>
    <n v="2740"/>
    <s v="FY207SE"/>
    <s v="AMSA"/>
    <s v="INDIFFERENZIATO"/>
  </r>
  <r>
    <s v="PADERNO DUGNANO"/>
    <x v="153"/>
    <s v="COMUNE DI PADERNO DUGNANO"/>
    <s v="A2A AMBIENTE SPA - TERMOVALORIZZATORE SILLA 2"/>
    <s v="AMSA SPA"/>
    <x v="9"/>
    <x v="9"/>
    <s v="FIR103221/19"/>
    <n v="9000"/>
    <s v="FR412FF"/>
    <s v="AMSA"/>
    <s v="INDIFFERENZIATO"/>
  </r>
  <r>
    <s v="PADERNO DUGNANO"/>
    <x v="153"/>
    <s v="COMUNE DI PADERNO DUGNANO"/>
    <s v="A2A AMBIENTE SPA - TERMOVALORIZZATORE SILLA 2"/>
    <s v="AMSA SPA"/>
    <x v="9"/>
    <x v="9"/>
    <s v="FIR103200/19"/>
    <n v="1700"/>
    <s v="FY207SE"/>
    <s v="AMSA"/>
    <s v="INDIFFERENZIATO"/>
  </r>
  <r>
    <s v="PADERNO DUGNANO"/>
    <x v="154"/>
    <s v="COMUNE DI PADERNO DUGNANO"/>
    <s v="A2A RECYCLING SRL - via f.lli beltrami"/>
    <s v="ECONORD SPA - PADERNO DUGNANO"/>
    <x v="1"/>
    <x v="1"/>
    <s v="A161223/18PD"/>
    <n v="2060"/>
    <s v="FL678XP"/>
    <s v="ECONORD"/>
    <s v="RD"/>
  </r>
  <r>
    <s v="PADERNO DUGNANO"/>
    <x v="154"/>
    <s v="COMUNE DI PADERNO DUGNANO - CDR"/>
    <s v="A2A RECYCLING SRL - via f.lli beltrami"/>
    <s v="ECONORD SPA - PADERNO DUGNANO"/>
    <x v="0"/>
    <x v="0"/>
    <s v="A161166/18PD"/>
    <n v="3140"/>
    <s v="FP934CG"/>
    <s v="ECONORD"/>
    <s v="RD"/>
  </r>
  <r>
    <s v="PADERNO DUGNANO"/>
    <x v="154"/>
    <s v="COMUNE DI PADERNO DUGNANO - CDR"/>
    <s v="PANDOLFI SRL - via sacco e vanzetti"/>
    <s v="CITTA' E SALUTE SOC.COOP.SOCIALE ONLUS"/>
    <x v="15"/>
    <x v="15"/>
    <s v="RFJ862218/19"/>
    <n v="630"/>
    <m/>
    <s v="ECONORD"/>
    <s v="RD"/>
  </r>
  <r>
    <s v="PADERNO DUGNANO"/>
    <x v="154"/>
    <s v="COMUNE DI PADERNO DUGNANO - CDR"/>
    <s v="ECONORD SPA"/>
    <s v="ECONORD SPA"/>
    <x v="6"/>
    <x v="6"/>
    <s v="A161122/18PD"/>
    <n v="5680"/>
    <s v="FP934CG"/>
    <s v="AMSA"/>
    <s v="RD"/>
  </r>
  <r>
    <s v="PADERNO DUGNANO"/>
    <x v="154"/>
    <s v="COMUNE DI PADERNO DUGNANO"/>
    <s v="ECONORD SPA"/>
    <s v="AMSA SPA"/>
    <x v="2"/>
    <x v="2"/>
    <s v="FIR103233/19"/>
    <n v="4920"/>
    <s v="FR488FF"/>
    <s v="AMSA"/>
    <s v="RD"/>
  </r>
  <r>
    <s v="PADERNO DUGNANO"/>
    <x v="154"/>
    <s v="COMUNE DI PADERNO DUGNANO"/>
    <s v="ECONORD SPA"/>
    <s v="AMSA SPA"/>
    <x v="7"/>
    <x v="7"/>
    <s v="FIR103236/19"/>
    <n v="6780"/>
    <s v="FP814SC"/>
    <s v="AMSA"/>
    <s v="RD"/>
  </r>
  <r>
    <s v="PADERNO DUGNANO"/>
    <x v="154"/>
    <s v="COMUNE DI PADERNO DUGNANO"/>
    <s v="A2A RECYCLING - VIA BELTRAMI"/>
    <s v="AMSA SPA"/>
    <x v="0"/>
    <x v="0"/>
    <s v="FIR103239/19"/>
    <n v="1360"/>
    <s v="CN906DC"/>
    <s v="AMSA"/>
    <s v="RD"/>
  </r>
  <r>
    <s v="PADERNO DUGNANO"/>
    <x v="154"/>
    <s v="COMUNE DI PADERNO DUGNANO"/>
    <s v="CARIS SERVIZI S.R.L"/>
    <s v="ECONORD SPA"/>
    <x v="8"/>
    <x v="8"/>
    <s v="A161249/18PD"/>
    <n v="9800"/>
    <s v="DW759DZ"/>
    <s v="AMSA"/>
    <s v="RD"/>
  </r>
  <r>
    <s v="PADERNO DUGNANO"/>
    <x v="154"/>
    <s v="COMUNE DI PADERNO DUGNANO"/>
    <s v="ECONORD SPA"/>
    <s v="ECONORD SPA"/>
    <x v="6"/>
    <x v="6"/>
    <s v="A161234/18PD"/>
    <n v="3260"/>
    <s v="FL681XP"/>
    <s v="AMSA"/>
    <s v="RD"/>
  </r>
  <r>
    <s v="PADERNO DUGNANO"/>
    <x v="154"/>
    <s v="COMUNE DI PADERNO DUGNANO"/>
    <s v="ECONORD SPA"/>
    <s v="ECONORD SPA"/>
    <x v="6"/>
    <x v="6"/>
    <s v="A161233/18PD"/>
    <n v="3440"/>
    <s v="FM766WR"/>
    <s v="AMSA"/>
    <s v="RD"/>
  </r>
  <r>
    <s v="PADERNO DUGNANO"/>
    <x v="154"/>
    <s v="COMUNE DI PADERNO DUGNANO"/>
    <s v="AMSA SPA - TRASFERENZA - MUGGIANO"/>
    <s v="ECONORD SPA"/>
    <x v="3"/>
    <x v="3"/>
    <s v="A 161243/18 PD"/>
    <n v="7490"/>
    <s v="FP934CG"/>
    <s v="AMSA"/>
    <s v="RD"/>
  </r>
  <r>
    <s v="PADERNO DUGNANO"/>
    <x v="154"/>
    <s v="COMUNE DI PADERNO DUGNANO"/>
    <s v="A2A RECYCLING - VIA BELTRAMI"/>
    <s v="AMSA SPA"/>
    <x v="0"/>
    <x v="0"/>
    <s v="FIR103232/19"/>
    <n v="4160"/>
    <s v="FG958HV"/>
    <s v="AMSA"/>
    <s v="RD"/>
  </r>
  <r>
    <s v="PADERNO DUGNANO"/>
    <x v="154"/>
    <s v="COMUNE DI PADERNO DUGNANO"/>
    <s v="AMSA SPA - TRASFERENZA - MUGGIANO"/>
    <s v="ECONORD SPA"/>
    <x v="3"/>
    <x v="3"/>
    <s v="A 161242/18 PD"/>
    <n v="5820"/>
    <s v="FP934CG"/>
    <s v="AMSA"/>
    <s v="RD"/>
  </r>
  <r>
    <s v="PADERNO DUGNANO"/>
    <x v="154"/>
    <s v="COMUNE DI PADERNO DUGNANO"/>
    <s v="A2A AMBIENTE SPA - TERMOVALORIZZATORE SILLA 2"/>
    <s v="AMSA SPA"/>
    <x v="9"/>
    <x v="9"/>
    <s v="FIR103230/19"/>
    <n v="15800"/>
    <s v="FR487FF"/>
    <s v="AMSA"/>
    <s v="INDIFFERENZIATO"/>
  </r>
  <r>
    <s v="PADERNO DUGNANO"/>
    <x v="155"/>
    <s v="COMUNE DI PADERNO DUGNANO"/>
    <s v="A2A RECYCLING SRL - via f.lli beltrami"/>
    <s v="ECONORD SPA - PADERNO DUGNANO"/>
    <x v="1"/>
    <x v="1"/>
    <s v="A161224/18PD"/>
    <n v="2300"/>
    <s v="FL678XP"/>
    <s v="ECONORD"/>
    <s v="RD"/>
  </r>
  <r>
    <s v="PADERNO DUGNANO"/>
    <x v="155"/>
    <s v="COMUNE DI PADERNO DUGNANO"/>
    <s v="LODIGIANA RECUPERI SRL - via leonardo da vinci"/>
    <s v="ADRIATICA OLI SRL"/>
    <x v="20"/>
    <x v="20"/>
    <s v="RIF43083/2018"/>
    <n v="430"/>
    <m/>
    <s v="ECONORD"/>
    <s v="RD"/>
  </r>
  <r>
    <s v="PADERNO DUGNANO"/>
    <x v="155"/>
    <s v="COMUNE DI PADERNO DUGNANO - CDR"/>
    <s v="S.E.VAL. SRL. - via la croce"/>
    <s v="SETRA SRL"/>
    <x v="12"/>
    <x v="12"/>
    <s v="FIR0026414/19"/>
    <n v="1540"/>
    <m/>
    <s v="ECONORD"/>
    <s v="RD"/>
  </r>
  <r>
    <s v="PADERNO DUGNANO"/>
    <x v="155"/>
    <s v="COMUNE DI PADERNO DUGNANO - CDR"/>
    <s v="NICKEL STEEL ECOLOGY SRL - via m. d'antona"/>
    <s v="NICKEL STEEL ECOLOGY S.R.L."/>
    <x v="13"/>
    <x v="13"/>
    <s v="DUA648178/2020"/>
    <n v="6240"/>
    <m/>
    <s v="ECONORD"/>
    <s v="RD"/>
  </r>
  <r>
    <s v="PADERNO DUGNANO"/>
    <x v="155"/>
    <s v="COMUNE DI PADERNO DUGNANO - CDR"/>
    <s v="ECOLEGNO BRIANZA SRL - via navedano"/>
    <s v="ECOLEGNO BRIANZA S.R.L."/>
    <x v="4"/>
    <x v="4"/>
    <s v="XRIF106883/20"/>
    <n v="8820"/>
    <m/>
    <s v="ECONORD"/>
    <s v="RD"/>
  </r>
  <r>
    <s v="PADERNO DUGNANO"/>
    <x v="155"/>
    <s v="COMUNE DI PADERNO DUGNANO"/>
    <s v="A2A AMBIENTE SPA - TERMOVALORIZZATORE SILLA 2"/>
    <s v="ECONORD SPA"/>
    <x v="9"/>
    <x v="9"/>
    <s v="A161237/18"/>
    <n v="5340"/>
    <s v="EK985KT"/>
    <s v="AMSA"/>
    <s v="INDIFFERENZIATO"/>
  </r>
  <r>
    <s v="PADERNO DUGNANO"/>
    <x v="155"/>
    <s v="COMUNE DI PADERNO DUGNANO"/>
    <s v="A2A AMBIENTE SPA - TERMOVALORIZZATORE SILLA 2"/>
    <s v="AMSA SPA"/>
    <x v="9"/>
    <x v="9"/>
    <s v="FIR103229/19"/>
    <n v="15680"/>
    <s v="FR412FF"/>
    <s v="AMSA"/>
    <s v="INDIFFERENZIATO"/>
  </r>
  <r>
    <s v="PADERNO DUGNANO"/>
    <x v="155"/>
    <s v="COMUNE DI PADERNO DUGNANO"/>
    <s v="AMSA SPA - TRASFERENZA - MUGGIANO"/>
    <s v="ECONORD SPA"/>
    <x v="3"/>
    <x v="3"/>
    <s v="A 161244/18 PD"/>
    <n v="9180"/>
    <s v="FP934CG"/>
    <s v="AMSA"/>
    <s v="RD"/>
  </r>
  <r>
    <s v="PADERNO DUGNANO"/>
    <x v="155"/>
    <s v="COMUNE DI PADERNO DUGNANO"/>
    <s v="A2A AMBIENTE SPA - TERMOVALORIZZATORE SILLA 2"/>
    <s v="AMSA SPA"/>
    <x v="9"/>
    <x v="9"/>
    <s v="FIR103231/19"/>
    <n v="13960"/>
    <s v="FR487FF"/>
    <s v="AMSA"/>
    <s v="INDIFFERENZIATO"/>
  </r>
  <r>
    <s v="PADERNO DUGNANO"/>
    <x v="155"/>
    <s v="COMUNE DI PADERNO DUGNANO"/>
    <s v="A2A AMBIENTE SPA - TERMOVALORIZZATORE SILLA 2"/>
    <s v="AMSA SPA"/>
    <x v="9"/>
    <x v="9"/>
    <s v="FIR103202/19"/>
    <n v="660"/>
    <s v="FY207SE"/>
    <s v="AMSA"/>
    <s v="INDIFFERENZIATO"/>
  </r>
  <r>
    <s v="PADERNO DUGNANO"/>
    <x v="155"/>
    <s v="COMUNE DI PADERNO DUGNANO"/>
    <s v="A2A RECYCLING - VIA BELTRAMI"/>
    <s v="AMSA SPA"/>
    <x v="0"/>
    <x v="0"/>
    <s v="FIR103238/19"/>
    <n v="6220"/>
    <s v="FG958HV"/>
    <s v="AMSA"/>
    <s v="RD"/>
  </r>
  <r>
    <s v="PADERNO DUGNANO"/>
    <x v="155"/>
    <s v="COMUNE DI PADERNO DUGNANO"/>
    <s v="A2A RECYCLING - VIA BELTRAMI"/>
    <s v="AMSA SPA"/>
    <x v="0"/>
    <x v="0"/>
    <s v="FIR103241/19"/>
    <n v="340"/>
    <s v="FY207SE"/>
    <s v="AMSA"/>
    <s v="RD"/>
  </r>
  <r>
    <s v="PADERNO DUGNANO"/>
    <x v="155"/>
    <s v="COMUNE DI PADERNO DUGNANO"/>
    <s v="ECONORD SPA"/>
    <s v="AMSA SPA"/>
    <x v="2"/>
    <x v="2"/>
    <s v="FIR103234/19"/>
    <n v="4500"/>
    <s v="FR488FF"/>
    <s v="AMSA"/>
    <s v="RD"/>
  </r>
  <r>
    <s v="PADERNO DUGNANO"/>
    <x v="155"/>
    <s v="COMUNE DI PADERNO DUGNANO"/>
    <s v="ECONORD SPA"/>
    <s v="AMSA SPA"/>
    <x v="7"/>
    <x v="7"/>
    <s v="FIR103240/19"/>
    <n v="6120"/>
    <s v="FP814SC"/>
    <s v="AMSA"/>
    <s v="RD"/>
  </r>
  <r>
    <s v="PADERNO DUGNANO"/>
    <x v="155"/>
    <s v="COMUNE DI PADERNO DUGNANO"/>
    <s v="CARIS SERVIZI S.R.L"/>
    <s v="ECONORD SPA"/>
    <x v="8"/>
    <x v="8"/>
    <s v="A161235/18PD"/>
    <n v="3900"/>
    <s v="FP934CG"/>
    <s v="AMSA"/>
    <s v="RD"/>
  </r>
  <r>
    <s v="PADERNO DUGNANO"/>
    <x v="155"/>
    <s v="COMUNE DI PADERNO DUGNANO"/>
    <s v="CARIS SERVIZI S.R.L"/>
    <s v="ECONORD SPA"/>
    <x v="8"/>
    <x v="8"/>
    <s v="A161189/18PD"/>
    <n v="2130"/>
    <s v="FP937CG"/>
    <s v="AMSA"/>
    <s v="RD"/>
  </r>
  <r>
    <s v="PADERNO DUGNANO"/>
    <x v="155"/>
    <s v="COMUNE DI PADERNO DUGNANO"/>
    <s v="CARIS SERVIZI S.R.L"/>
    <s v="ECONORD SPA"/>
    <x v="8"/>
    <x v="8"/>
    <s v="A161284/18PD"/>
    <n v="9870"/>
    <s v="DW759DZ"/>
    <s v="AMSA"/>
    <s v="RD"/>
  </r>
  <r>
    <s v="PADERNO DUGNANO"/>
    <x v="155"/>
    <s v="COMUNE DI PADERNO DUGNANO - CDR"/>
    <s v="ECONORD SPA"/>
    <s v="ECONORD SPA"/>
    <x v="6"/>
    <x v="6"/>
    <s v="A161123/18PD"/>
    <n v="7020"/>
    <s v="FP937CG"/>
    <s v="AMSA"/>
    <s v="RD"/>
  </r>
  <r>
    <s v="PADERNO DUGNANO"/>
    <x v="155"/>
    <s v="COMUNE DI PADERNO DUGNANO - CDR"/>
    <s v="ECONORD SPA"/>
    <s v="ECONORD SPA"/>
    <x v="7"/>
    <x v="7"/>
    <s v="A161207/18PD"/>
    <n v="12140"/>
    <s v="FP934CG"/>
    <s v="AMSA"/>
    <s v="RD"/>
  </r>
  <r>
    <s v="PADERNO DUGNANO"/>
    <x v="156"/>
    <s v="COMUNE DI PADERNO DUGNANO"/>
    <s v="A2A RECYCLING SRL - via f.lli beltrami"/>
    <s v="ECONORD SPA - PADERNO DUGNANO"/>
    <x v="1"/>
    <x v="1"/>
    <s v="A161225/18PD"/>
    <n v="5380"/>
    <s v="EK064ZB"/>
    <s v="ECONORD"/>
    <s v="RD"/>
  </r>
  <r>
    <s v="PADERNO DUGNANO"/>
    <x v="156"/>
    <s v="COMUNE DI PADERNO DUGNANO - CDR"/>
    <s v="A2A RECYCLING SRL - via f.lli beltrami"/>
    <s v="ECONORD SPA - PADERNO DUGNANO"/>
    <x v="0"/>
    <x v="0"/>
    <s v="A161212/18PD"/>
    <n v="2060"/>
    <s v="FP934CG"/>
    <s v="ECONORD"/>
    <s v="RD"/>
  </r>
  <r>
    <s v="PADERNO DUGNANO"/>
    <x v="156"/>
    <s v="COMUNE DI PADERNO DUGNANO - CDR"/>
    <s v="ECOLEGNO BRIANZA SRL - via navedano"/>
    <s v="TRASPORTI DELTA SRL"/>
    <x v="4"/>
    <x v="4"/>
    <s v="FIR077101/17"/>
    <n v="10480"/>
    <m/>
    <s v="ECONORD"/>
    <s v="RD"/>
  </r>
  <r>
    <s v="PADERNO DUGNANO"/>
    <x v="156"/>
    <s v="COMUNE DI PADERNO DUGNANO - CDR"/>
    <s v="ECONORD SPA"/>
    <s v="ECONORD SPA"/>
    <x v="6"/>
    <x v="6"/>
    <s v="A161163/18PD"/>
    <n v="5280"/>
    <s v="FP934CG"/>
    <s v="AMSA"/>
    <s v="RD"/>
  </r>
  <r>
    <s v="PADERNO DUGNANO"/>
    <x v="156"/>
    <s v="COMUNE DI PADERNO DUGNANO"/>
    <s v="A2A RECYCLING - VIA BELTRAMI"/>
    <s v="AMSA SPA"/>
    <x v="0"/>
    <x v="0"/>
    <s v="FIR103250/19"/>
    <n v="4680"/>
    <s v="FG958HV"/>
    <s v="AMSA"/>
    <s v="RD"/>
  </r>
  <r>
    <s v="PADERNO DUGNANO"/>
    <x v="156"/>
    <s v="COMUNE DI PADERNO DUGNANO"/>
    <s v="AMSA SPA - TRASFERENZA - MUGGIANO"/>
    <s v="ECONORD SPA"/>
    <x v="3"/>
    <x v="3"/>
    <s v="A 161277/18 PD"/>
    <n v="7510"/>
    <s v="FP934CG"/>
    <s v="AMSA"/>
    <s v="RD"/>
  </r>
  <r>
    <s v="PADERNO DUGNANO"/>
    <x v="156"/>
    <s v="COMUNE DI PADERNO DUGNANO"/>
    <s v="ECONORD SPA"/>
    <s v="AMSA SPA"/>
    <x v="7"/>
    <x v="7"/>
    <s v="FIR103252/19"/>
    <n v="6960"/>
    <s v="FP814SC"/>
    <s v="AMSA"/>
    <s v="RD"/>
  </r>
  <r>
    <s v="PADERNO DUGNANO"/>
    <x v="156"/>
    <s v="COMUNE DI PADERNO DUGNANO"/>
    <s v="ECONORD SPA"/>
    <s v="AMSA SPA"/>
    <x v="2"/>
    <x v="2"/>
    <s v="FIR103251/19"/>
    <n v="4420"/>
    <s v="FR488FF"/>
    <s v="AMSA"/>
    <s v="RD"/>
  </r>
  <r>
    <s v="PADERNO DUGNANO"/>
    <x v="156"/>
    <s v="COMUNE DI PADERNO DUGNANO"/>
    <s v="CARIS SERVIZI S.R.L"/>
    <s v="ECONORD SPA"/>
    <x v="8"/>
    <x v="8"/>
    <s v="A161285/18PD"/>
    <n v="7770"/>
    <s v="DW759DZ"/>
    <s v="AMSA"/>
    <s v="RD"/>
  </r>
  <r>
    <s v="PADERNO DUGNANO"/>
    <x v="156"/>
    <s v="COMUNE DI PADERNO DUGNANO"/>
    <s v="ECONORD SPA"/>
    <s v="ECONORD SPA"/>
    <x v="6"/>
    <x v="6"/>
    <s v="A161268/18PD"/>
    <n v="4960"/>
    <s v="FM766WR"/>
    <s v="AMSA"/>
    <s v="RD"/>
  </r>
  <r>
    <s v="PADERNO DUGNANO"/>
    <x v="156"/>
    <s v="COMUNE DI PADERNO DUGNANO"/>
    <s v="ECONORD SPA"/>
    <s v="ECONORD SPA"/>
    <x v="6"/>
    <x v="6"/>
    <s v="A161267/18PD"/>
    <n v="4760"/>
    <s v="FL681XP"/>
    <s v="AMSA"/>
    <s v="RD"/>
  </r>
  <r>
    <s v="PADERNO DUGNANO"/>
    <x v="156"/>
    <s v="COMUNE DI PADERNO DUGNANO"/>
    <s v="ECONORD SPA"/>
    <s v="ECONORD SPA"/>
    <x v="5"/>
    <x v="5"/>
    <s v="A161202/18PD"/>
    <n v="10240"/>
    <s v="FP937CG"/>
    <s v="AMSA"/>
    <s v="RD"/>
  </r>
  <r>
    <s v="PADERNO DUGNANO"/>
    <x v="156"/>
    <s v="COMUNE DI PADERNO DUGNANO"/>
    <s v="A2A AMBIENTE SPA - TERMOVALORIZZATORE SILLA 2"/>
    <s v="AMSA SPA"/>
    <x v="9"/>
    <x v="9"/>
    <s v="FIR103203/19"/>
    <n v="1300"/>
    <s v="FY207SE"/>
    <s v="AMSA"/>
    <s v="INDIFFERENZIATO"/>
  </r>
  <r>
    <s v="PADERNO DUGNANO"/>
    <x v="156"/>
    <s v="COMUNE DI PADERNO DUGNANO"/>
    <s v="A2A AMBIENTE SPA - TERMOVALORIZZATORE SILLA 2"/>
    <s v="AMSA SPA"/>
    <x v="9"/>
    <x v="9"/>
    <s v="FIR103204/19"/>
    <n v="2680"/>
    <s v="FY207SE"/>
    <s v="AMSA"/>
    <s v="INDIFFERENZIATO"/>
  </r>
  <r>
    <s v="PADERNO DUGNANO"/>
    <x v="157"/>
    <s v="COMUNE DI PADERNO DUGNANO - CDR"/>
    <s v="ECONORD SPA - CARBONATE - via boccaccio"/>
    <s v="ECONORD SPA - PADERNO DUGNANO"/>
    <x v="26"/>
    <x v="26"/>
    <s v="A161252/18PD"/>
    <n v="1640"/>
    <s v="FP937CG"/>
    <s v="ECONORD"/>
    <s v="RD"/>
  </r>
  <r>
    <s v="PADERNO DUGNANO"/>
    <x v="157"/>
    <s v="COMUNE DI PADERNO DUGNANO"/>
    <s v="CARIS SERVIZI S.R.L"/>
    <s v="ECONORD SPA"/>
    <x v="8"/>
    <x v="8"/>
    <s v="A161286/18PD"/>
    <n v="6880"/>
    <s v="DW759DZ"/>
    <s v="AMSA"/>
    <s v="RD"/>
  </r>
  <r>
    <s v="PADERNO DUGNANO"/>
    <x v="157"/>
    <s v="COMUNE DI PADERNO DUGNANO"/>
    <s v="ECONORD SPA"/>
    <s v="ECONORD SPA"/>
    <x v="6"/>
    <x v="6"/>
    <s v="A161270/18PD"/>
    <n v="2140"/>
    <s v="FL681XP"/>
    <s v="AMSA"/>
    <s v="RD"/>
  </r>
  <r>
    <s v="PADERNO DUGNANO"/>
    <x v="157"/>
    <s v="COMUNE DI PADERNO DUGNANO"/>
    <s v="ECONORD SPA"/>
    <s v="ECONORD SPA"/>
    <x v="6"/>
    <x v="6"/>
    <s v="A161269/18PD"/>
    <n v="3400"/>
    <s v="FM766WR"/>
    <s v="AMSA"/>
    <s v="RD"/>
  </r>
  <r>
    <s v="PADERNO DUGNANO"/>
    <x v="157"/>
    <s v="COMUNE DI PADERNO DUGNANO"/>
    <s v="ECONORD SPA"/>
    <s v="AMSA SPA"/>
    <x v="7"/>
    <x v="7"/>
    <s v="FIR103261/19"/>
    <n v="6280"/>
    <s v="FG958HV"/>
    <s v="AMSA"/>
    <s v="RD"/>
  </r>
  <r>
    <s v="PADERNO DUGNANO"/>
    <x v="157"/>
    <s v="COMUNE DI PADERNO DUGNANO"/>
    <s v="A2A AMBIENTE SPA - TERMOVALORIZZATORE SILLA 2"/>
    <s v="AMSA SPA"/>
    <x v="9"/>
    <x v="9"/>
    <s v="FIR103249/19"/>
    <n v="14940"/>
    <s v="FR487FF"/>
    <s v="AMSA"/>
    <s v="INDIFFERENZIATO"/>
  </r>
  <r>
    <s v="PADERNO DUGNANO"/>
    <x v="157"/>
    <s v="COMUNE DI PADERNO DUGNANO"/>
    <s v="A2A AMBIENTE SPA - TERMOVALORIZZATORE SILLA 2"/>
    <s v="AMSA SPA"/>
    <x v="9"/>
    <x v="9"/>
    <s v="FIR103237/19"/>
    <n v="11740"/>
    <s v="FR412FF"/>
    <s v="AMSA"/>
    <s v="INDIFFERENZIATO"/>
  </r>
  <r>
    <s v="PADERNO DUGNANO"/>
    <x v="157"/>
    <s v="COMUNE DI PADERNO DUGNANO - CDR"/>
    <s v="ECONORD SPA"/>
    <s v="ECONORD SPA"/>
    <x v="7"/>
    <x v="7"/>
    <s v="A161208/18PD"/>
    <n v="8920"/>
    <s v="FP937CG"/>
    <s v="AMSA"/>
    <s v="RD"/>
  </r>
  <r>
    <s v="PADERNO DUGNANO"/>
    <x v="158"/>
    <s v="COMUNE DI PADERNO DUGNANO - CDR"/>
    <s v="ECOLEGNO BRIANZA SRL - via navedano"/>
    <s v="TRASPORTI DELTA SRL"/>
    <x v="4"/>
    <x v="4"/>
    <s v="FIR077102/17"/>
    <n v="10080"/>
    <m/>
    <s v="ECONORD"/>
    <s v="RD"/>
  </r>
  <r>
    <s v="PADERNO DUGNANO"/>
    <x v="158"/>
    <s v="COMUNE DI PADERNO DUGNANO"/>
    <s v="A2A RECYCLING SRL - via f.lli beltrami"/>
    <s v="ECONORD SPA - PADERNO DUGNANO"/>
    <x v="1"/>
    <x v="1"/>
    <s v="A161226/18PD"/>
    <n v="1640"/>
    <s v="FL 678 XP"/>
    <s v="ECONORD"/>
    <s v="RD"/>
  </r>
  <r>
    <s v="PADERNO DUGNANO"/>
    <x v="158"/>
    <s v="COMUNE DI PADERNO DUGNANO - CDR"/>
    <s v="CARIS SERVIZI S.R.L"/>
    <s v="ECONORD SPA"/>
    <x v="8"/>
    <x v="8"/>
    <s v="A161170/18PD"/>
    <n v="3160"/>
    <s v="FP934CG"/>
    <s v="AMSA"/>
    <s v="RD"/>
  </r>
  <r>
    <s v="PADERNO DUGNANO"/>
    <x v="158"/>
    <s v="COMUNE DI PADERNO DUGNANO - CDR"/>
    <s v="CARIS SERVIZI S.R.L"/>
    <s v="ECONORD SPA"/>
    <x v="8"/>
    <x v="8"/>
    <s v="A161169/18PD"/>
    <n v="2050"/>
    <s v="FP937CG"/>
    <s v="AMSA"/>
    <s v="RD"/>
  </r>
  <r>
    <s v="PADERNO DUGNANO"/>
    <x v="158"/>
    <s v="COMUNE DI PADERNO DUGNANO - CDR"/>
    <s v="CARIS SERVIZI S.R.L"/>
    <s v="ECONORD SPA"/>
    <x v="8"/>
    <x v="8"/>
    <s v="A161171/18PD"/>
    <n v="2780"/>
    <s v="FP934CG"/>
    <s v="AMSA"/>
    <s v="RD"/>
  </r>
  <r>
    <s v="PADERNO DUGNANO"/>
    <x v="158"/>
    <s v="COMUNE DI PADERNO DUGNANO"/>
    <s v="ECONORD SPA"/>
    <s v="AMSA SPA"/>
    <x v="7"/>
    <x v="7"/>
    <s v="FIR103262/19"/>
    <n v="7580"/>
    <s v="FG958HV"/>
    <s v="AMSA"/>
    <s v="RD"/>
  </r>
  <r>
    <s v="PADERNO DUGNANO"/>
    <x v="158"/>
    <s v="COMUNE DI PADERNO DUGNANO"/>
    <s v="AMSA SPA - TRASFERENZA - MUGGIANO"/>
    <s v="ECONORD SPA"/>
    <x v="3"/>
    <x v="3"/>
    <s v="A 161278/18 PD"/>
    <n v="6820"/>
    <s v="FP934CG"/>
    <s v="AMSA"/>
    <s v="RD"/>
  </r>
  <r>
    <s v="PADERNO DUGNANO"/>
    <x v="158"/>
    <s v="COMUNE DI PADERNO DUGNANO"/>
    <s v="A2A AMBIENTE SPA - TERMOVALORIZZATORE SILLA 2"/>
    <s v="ECONORD SPA"/>
    <x v="9"/>
    <x v="9"/>
    <s v="A161275/18"/>
    <n v="5280"/>
    <s v="EK985KT"/>
    <s v="AMSA"/>
    <s v="INDIFFERENZIATO"/>
  </r>
  <r>
    <s v="PADERNO DUGNANO"/>
    <x v="158"/>
    <s v="COMUNE DI PADERNO DUGNANO"/>
    <s v="AMSA SPA - TRASFERENZA - SILLA"/>
    <s v="AMSA SPA"/>
    <x v="9"/>
    <x v="9"/>
    <s v="."/>
    <n v="400"/>
    <s v="EN940HA"/>
    <s v="AMSA"/>
    <s v="INDIFFERENZIATO"/>
  </r>
  <r>
    <s v="PADERNO DUGNANO"/>
    <x v="158"/>
    <s v="COMUNE DI PADERNO DUGNANO"/>
    <s v="A2A AMBIENTE SPA - TERMOVALORIZZATORE SILLA 2"/>
    <s v="AMSA SPA"/>
    <x v="9"/>
    <x v="9"/>
    <s v="FIR103253/19"/>
    <n v="10660"/>
    <s v="FR487FF"/>
    <s v="AMSA"/>
    <s v="INDIFFERENZIATO"/>
  </r>
  <r>
    <s v="PADERNO DUGNANO"/>
    <x v="158"/>
    <s v="COMUNE DI PADERNO DUGNANO"/>
    <s v="A2A AMBIENTE SPA - TERMOVALORIZZATORE SILLA 2"/>
    <s v="AMSA SPA"/>
    <x v="9"/>
    <x v="9"/>
    <s v="FIR103256/19"/>
    <n v="11440"/>
    <s v="FR412FF"/>
    <s v="AMSA"/>
    <s v="INDIFFERENZIATO"/>
  </r>
  <r>
    <s v="PADERNO DUGNANO"/>
    <x v="158"/>
    <s v="COMUNE DI PADERNO DUGNANO"/>
    <s v="AMSA SPA - TRASFERENZA - MUGGIANO"/>
    <s v="ECONORD SPA"/>
    <x v="3"/>
    <x v="3"/>
    <s v="A 161279/18 PD"/>
    <n v="5400"/>
    <s v="FP934CG"/>
    <s v="AMSA"/>
    <s v="RD"/>
  </r>
  <r>
    <s v="PADERNO DUGNANO"/>
    <x v="158"/>
    <s v="COMUNE DI PADERNO DUGNANO"/>
    <s v="ECONORD SPA"/>
    <s v="AMSA SPA"/>
    <x v="2"/>
    <x v="2"/>
    <s v="FIR103259/19"/>
    <n v="5260"/>
    <s v="FR488FF"/>
    <s v="AMSA"/>
    <s v="RD"/>
  </r>
  <r>
    <s v="PADERNO DUGNANO"/>
    <x v="158"/>
    <s v="COMUNE DI PADERNO DUGNANO"/>
    <s v="A2A RECYCLING - VIA BELTRAMI"/>
    <s v="AMSA SPA"/>
    <x v="0"/>
    <x v="0"/>
    <s v="FIR103258/19"/>
    <n v="6480"/>
    <s v="FP814SC"/>
    <s v="AMSA"/>
    <s v="RD"/>
  </r>
  <r>
    <s v="PADERNO DUGNANO"/>
    <x v="158"/>
    <s v="COMUNE DI PADERNO DUGNANO"/>
    <s v="ECONORD SPA"/>
    <s v="ECONORD SPA"/>
    <x v="6"/>
    <x v="6"/>
    <s v="A161271/18PD"/>
    <n v="3800"/>
    <s v="FM766WR"/>
    <s v="AMSA"/>
    <s v="RD"/>
  </r>
  <r>
    <s v="PADERNO DUGNANO"/>
    <x v="159"/>
    <s v="COMUNE DI PADERNO DUGNANO - CDR"/>
    <s v="ECOLEGNO BRIANZA SRL - via navedano"/>
    <s v="TRASPORTI DELTA SRL"/>
    <x v="4"/>
    <x v="4"/>
    <s v="FIR077103/17"/>
    <n v="10520"/>
    <m/>
    <s v="ECONORD"/>
    <s v="RD"/>
  </r>
  <r>
    <s v="PADERNO DUGNANO"/>
    <x v="159"/>
    <s v="COMUNE DI PADERNO DUGNANO - CDR"/>
    <s v="A2A RECYCLING SRL - via f.lli beltrami"/>
    <s v="ECONORD SPA - PADERNO DUGNANO"/>
    <x v="0"/>
    <x v="0"/>
    <s v="A161213/18PD"/>
    <n v="3240"/>
    <s v="FP937CG"/>
    <s v="ECONORD"/>
    <s v="RD"/>
  </r>
  <r>
    <s v="PADERNO DUGNANO"/>
    <x v="159"/>
    <s v="COMUNE DI PADERNO DUGNANO"/>
    <s v="A2A RECYCLING SRL - via f.lli beltrami"/>
    <s v="ECONORD SPA - PADERNO DUGNANO"/>
    <x v="1"/>
    <x v="1"/>
    <s v="A161261/18PD"/>
    <n v="2540"/>
    <s v="FL 678 XP"/>
    <s v="ECONORD"/>
    <s v="RD"/>
  </r>
  <r>
    <s v="PADERNO DUGNANO"/>
    <x v="159"/>
    <s v="COMUNE DI PADERNO DUGNANO - CDR"/>
    <s v="S.E.VAL. SRL. - via la croce"/>
    <s v="SETRA SRL"/>
    <x v="12"/>
    <x v="12"/>
    <s v="FIR0026565/19"/>
    <n v="1520"/>
    <m/>
    <s v="ECONORD"/>
    <s v="RD"/>
  </r>
  <r>
    <s v="PADERNO DUGNANO"/>
    <x v="159"/>
    <s v="COMUNE DI PADERNO DUGNANO - CDR"/>
    <s v="S.E.VAL. SRL. - via la croce"/>
    <s v="SETRA SRL"/>
    <x v="11"/>
    <x v="11"/>
    <s v="FIR0026529/19"/>
    <n v="1720"/>
    <m/>
    <s v="ECONORD"/>
    <s v="RD"/>
  </r>
  <r>
    <s v="PADERNO DUGNANO"/>
    <x v="159"/>
    <s v="COMUNE DI PADERNO DUGNANO - CDR"/>
    <s v="S.E.VAL. SRL. - via la croce"/>
    <s v="SETRA SRL"/>
    <x v="11"/>
    <x v="11"/>
    <s v="FIR0026566/19"/>
    <n v="2880"/>
    <m/>
    <s v="ECONORD"/>
    <s v="RD"/>
  </r>
  <r>
    <s v="PADERNO DUGNANO"/>
    <x v="159"/>
    <s v="COMUNE DI PADERNO DUGNANO"/>
    <s v="CARIS SERVIZI S.R.L"/>
    <s v="ECONORD SPA"/>
    <x v="8"/>
    <x v="8"/>
    <s v="A161287/18PD"/>
    <n v="8870"/>
    <s v="DW759DZ"/>
    <s v="AMSA"/>
    <s v="RD"/>
  </r>
  <r>
    <s v="PADERNO DUGNANO"/>
    <x v="159"/>
    <s v="COMUNE DI PADERNO DUGNANO"/>
    <s v="A2A RECYCLING - VIA BELTRAMI"/>
    <s v="AMSA SPA"/>
    <x v="0"/>
    <x v="0"/>
    <s v="FIR103257/19"/>
    <n v="4720"/>
    <s v="FP814SC"/>
    <s v="AMSA"/>
    <s v="RD"/>
  </r>
  <r>
    <s v="PADERNO DUGNANO"/>
    <x v="159"/>
    <s v="COMUNE DI PADERNO DUGNANO"/>
    <s v="A2A AMBIENTE SPA - TERMOVALORIZZATORE SILLA 2"/>
    <s v="AMSA SPA"/>
    <x v="9"/>
    <x v="9"/>
    <s v="FIR103243/19"/>
    <n v="1920"/>
    <s v="FY207SE"/>
    <s v="AMSA"/>
    <s v="INDIFFERENZIATO"/>
  </r>
  <r>
    <s v="PADERNO DUGNANO"/>
    <x v="159"/>
    <s v="COMUNE DI PADERNO DUGNANO"/>
    <s v="A2A AMBIENTE SPA - TERMOVALORIZZATORE SILLA 2"/>
    <s v="AMSA SPA"/>
    <x v="9"/>
    <x v="9"/>
    <s v="FIR103244/19"/>
    <n v="2720"/>
    <s v="FY207SE"/>
    <s v="AMSA"/>
    <s v="INDIFFERENZIATO"/>
  </r>
  <r>
    <s v="PADERNO DUGNANO"/>
    <x v="159"/>
    <s v="COMUNE DI PADERNO DUGNANO"/>
    <s v="ECONORD SPA"/>
    <s v="ECONORD SPA"/>
    <x v="6"/>
    <x v="6"/>
    <s v="A161272/18PD"/>
    <n v="3680"/>
    <s v="FM766WR"/>
    <s v="AMSA"/>
    <s v="RD"/>
  </r>
  <r>
    <s v="PADERNO DUGNANO"/>
    <x v="159"/>
    <s v="COMUNE DI PADERNO DUGNANO"/>
    <s v="ECONORD SPA"/>
    <s v="AMSA SPA"/>
    <x v="2"/>
    <x v="2"/>
    <s v="FIR103260/19"/>
    <n v="4440"/>
    <s v="FR487FF"/>
    <s v="AMSA"/>
    <s v="RD"/>
  </r>
  <r>
    <s v="PADERNO DUGNANO"/>
    <x v="159"/>
    <s v="COMUNE DI PADERNO DUGNANO"/>
    <s v="ECONORD SPA"/>
    <s v="AMSA SPA"/>
    <x v="7"/>
    <x v="7"/>
    <s v="FIR103263/19"/>
    <n v="10600"/>
    <s v="FG958HV"/>
    <s v="AMSA"/>
    <s v="RD"/>
  </r>
  <r>
    <s v="PADERNO DUGNANO"/>
    <x v="159"/>
    <s v="COMUNE DI PADERNO DUGNANO - CDR"/>
    <s v="ECONORD SPA"/>
    <s v="ECONORD SPA"/>
    <x v="7"/>
    <x v="7"/>
    <s v="A161209/18PD"/>
    <n v="11200"/>
    <s v="FP937CG"/>
    <s v="AMSA"/>
    <s v="RD"/>
  </r>
  <r>
    <s v="PADERNO DUGNANO"/>
    <x v="160"/>
    <s v="COMUNE DI PADERNO DUGNANO"/>
    <s v="GRANDI IMPIANTI ECOLOGICI S.R.L. - via provinciale"/>
    <s v="ECONORD SPA - TURATE"/>
    <x v="16"/>
    <x v="16"/>
    <s v="A140278/19TU"/>
    <n v="120"/>
    <s v="BY276AZ"/>
    <s v="ECONORD"/>
    <s v="RD"/>
  </r>
  <r>
    <s v="PADERNO DUGNANO"/>
    <x v="160"/>
    <s v="COMUNE DI PADERNO DUGNANO - CDR"/>
    <s v="EUROVETRO SRL (VIA 1 MAGGIO 12) - via primo maggio"/>
    <s v="ECONORD SPA - PADERNO DUGNANO"/>
    <x v="21"/>
    <x v="21"/>
    <s v="A161260/18PD"/>
    <n v="9680"/>
    <s v="FP937CG"/>
    <s v="ECONORD"/>
    <s v="RD"/>
  </r>
  <r>
    <s v="PADERNO DUGNANO"/>
    <x v="160"/>
    <s v="COMUNE DI PADERNO DUGNANO"/>
    <s v="A2A RECYCLING SRL - via f.lli beltrami"/>
    <s v="ECONORD SPA - PADERNO DUGNANO"/>
    <x v="1"/>
    <x v="1"/>
    <s v="A161262/18PD"/>
    <n v="2140"/>
    <s v="FL 678 XP"/>
    <s v="ECONORD"/>
    <s v="RD"/>
  </r>
  <r>
    <s v="PADERNO DUGNANO"/>
    <x v="160"/>
    <s v="COMUNE DI PADERNO DUGNANO - CDR"/>
    <s v="CARIS SERVIZI S.R.L"/>
    <s v="ECONORD SPA"/>
    <x v="8"/>
    <x v="8"/>
    <s v="A161215/18PD"/>
    <n v="2800"/>
    <s v="FP934CG"/>
    <s v="AMSA"/>
    <s v="RD"/>
  </r>
  <r>
    <s v="PADERNO DUGNANO"/>
    <x v="160"/>
    <s v="COMUNE DI PADERNO DUGNANO - CDR"/>
    <s v="CARIS SERVIZI S.R.L"/>
    <s v="ECONORD SPA"/>
    <x v="8"/>
    <x v="8"/>
    <s v="A161172/18PD"/>
    <n v="2900"/>
    <s v="FP934CG"/>
    <s v="AMSA"/>
    <s v="RD"/>
  </r>
  <r>
    <s v="PADERNO DUGNANO"/>
    <x v="160"/>
    <s v="COMUNE DI PADERNO DUGNANO"/>
    <s v="ECONORD SPA"/>
    <s v="AMSA SPA"/>
    <x v="7"/>
    <x v="7"/>
    <s v="FIR103269/19"/>
    <n v="6620"/>
    <s v="FG958HV"/>
    <s v="AMSA"/>
    <s v="RD"/>
  </r>
  <r>
    <s v="PADERNO DUGNANO"/>
    <x v="160"/>
    <s v="COMUNE DI PADERNO DUGNANO"/>
    <s v="AMSA SPA - TRASFERENZA - MUGGIANO"/>
    <s v="ECONORD SPA"/>
    <x v="3"/>
    <x v="3"/>
    <s v="A 161280/18 PD"/>
    <n v="5430"/>
    <s v="FP934CG"/>
    <s v="AMSA"/>
    <s v="RD"/>
  </r>
  <r>
    <s v="PADERNO DUGNANO"/>
    <x v="160"/>
    <s v="COMUNE DI PADERNO DUGNANO"/>
    <s v="A2A AMBIENTE SPA - TERMOVALORIZZATORE SILLA 2"/>
    <s v="AMSA SPA"/>
    <x v="9"/>
    <x v="9"/>
    <s v="FIR103254/19"/>
    <n v="15560"/>
    <s v="FR487FF"/>
    <s v="AMSA"/>
    <s v="INDIFFERENZIATO"/>
  </r>
  <r>
    <s v="PADERNO DUGNANO"/>
    <x v="160"/>
    <s v="COMUNE DI PADERNO DUGNANO"/>
    <s v="AMSA SPA - TRASFERENZA - MUGGIANO"/>
    <s v="ECONORD SPA"/>
    <x v="3"/>
    <x v="3"/>
    <s v="A 161281/18 PD"/>
    <n v="7260"/>
    <s v="FP934CG"/>
    <s v="AMSA"/>
    <s v="RD"/>
  </r>
  <r>
    <s v="PADERNO DUGNANO"/>
    <x v="160"/>
    <s v="COMUNE DI PADERNO DUGNANO"/>
    <s v="A2A AMBIENTE SPA - TERMOVALORIZZATORE SILLA 2"/>
    <s v="AMSA SPA"/>
    <x v="9"/>
    <x v="9"/>
    <s v="FIR103255/19"/>
    <n v="16040"/>
    <s v="FR412FF"/>
    <s v="AMSA"/>
    <s v="INDIFFERENZIATO"/>
  </r>
  <r>
    <s v="PADERNO DUGNANO"/>
    <x v="160"/>
    <s v="COMUNE DI PADERNO DUGNANO"/>
    <s v="A2A RECYCLING - VIA BELTRAMI"/>
    <s v="AMSA SPA"/>
    <x v="0"/>
    <x v="0"/>
    <s v="FIR103267/19"/>
    <n v="3860"/>
    <s v="FP814SC"/>
    <s v="AMSA"/>
    <s v="RD"/>
  </r>
  <r>
    <s v="PADERNO DUGNANO"/>
    <x v="160"/>
    <s v="COMUNE DI PADERNO DUGNANO"/>
    <s v="CARIS SERVIZI S.R.L"/>
    <s v="ECONORD SPA"/>
    <x v="8"/>
    <x v="8"/>
    <s v="A161288/18PD"/>
    <n v="10110"/>
    <s v="DW759DZ"/>
    <s v="AMSA"/>
    <s v="RD"/>
  </r>
  <r>
    <s v="PADERNO DUGNANO"/>
    <x v="160"/>
    <s v="COMUNE DI PADERNO DUGNANO"/>
    <s v="ECONORD SPA"/>
    <s v="ECONORD SPA"/>
    <x v="6"/>
    <x v="6"/>
    <s v="A161274/18PD"/>
    <n v="3020"/>
    <s v="FL681XP"/>
    <s v="AMSA"/>
    <s v="RD"/>
  </r>
  <r>
    <s v="PADERNO DUGNANO"/>
    <x v="161"/>
    <s v="COMUNE DI PADERNO DUGNANO - CDR"/>
    <s v="ECOLEGNO BRIANZA SRL - via navedano"/>
    <s v="TRASPORTI DELTA SRL"/>
    <x v="4"/>
    <x v="4"/>
    <s v="XFRN0004138/17"/>
    <n v="10200"/>
    <m/>
    <s v="ECONORD"/>
    <s v="RD"/>
  </r>
  <r>
    <s v="PADERNO DUGNANO"/>
    <x v="161"/>
    <s v="COMUNE DI PADERNO DUGNANO - CDR"/>
    <s v="ECONORD SPA - CARBONATE - via boccaccio"/>
    <s v="ECONORD SPA - PADERNO DUGNANO"/>
    <x v="26"/>
    <x v="26"/>
    <s v="A161253/18PD"/>
    <n v="1560"/>
    <s v="FP937CG"/>
    <s v="ECONORD"/>
    <s v="RD"/>
  </r>
  <r>
    <s v="PADERNO DUGNANO"/>
    <x v="161"/>
    <s v="COMUNE DI PADERNO DUGNANO - CDR"/>
    <s v="ECOLEGNO BRIANZA SRL - via navedano"/>
    <s v="TRASPORTI DELTA SRL"/>
    <x v="4"/>
    <x v="4"/>
    <s v="FIR077104/17"/>
    <n v="1020"/>
    <m/>
    <s v="ECONORD"/>
    <s v="RD"/>
  </r>
  <r>
    <s v="PADERNO DUGNANO"/>
    <x v="161"/>
    <s v="COMUNE DI PADERNO DUGNANO"/>
    <s v="A2A RECYCLING SRL - via f.lli beltrami"/>
    <s v="ECONORD SPA - PADERNO DUGNANO"/>
    <x v="1"/>
    <x v="1"/>
    <s v="A161263/18PD"/>
    <n v="6820"/>
    <s v="EK064ZB"/>
    <s v="ECONORD"/>
    <s v="RD"/>
  </r>
  <r>
    <s v="PADERNO DUGNANO"/>
    <x v="161"/>
    <s v="COMUNE DI PADERNO DUGNANO - CDR"/>
    <s v="CAVA FUSI SRL - ambito territoriale estrattivo g4"/>
    <s v="ECONORD SPA - PADERNO DUGNANO"/>
    <x v="14"/>
    <x v="14"/>
    <s v="A161218/18PD"/>
    <n v="10360"/>
    <s v="FP934CG"/>
    <s v="ECONORD"/>
    <s v="RD"/>
  </r>
  <r>
    <s v="PADERNO DUGNANO"/>
    <x v="161"/>
    <s v="COMUNE DI PADERNO DUGNANO"/>
    <s v="CARIS SERVIZI S.R.L"/>
    <s v="ECONORD SPA"/>
    <x v="8"/>
    <x v="8"/>
    <s v="A161332/18PD"/>
    <n v="6540"/>
    <s v="DW759DZ"/>
    <s v="AMSA"/>
    <s v="RD"/>
  </r>
  <r>
    <s v="PADERNO DUGNANO"/>
    <x v="161"/>
    <s v="COMUNE DI PADERNO DUGNANO"/>
    <s v="ECONORD SPA"/>
    <s v="ECONORD SPA"/>
    <x v="6"/>
    <x v="6"/>
    <s v="A161313/18PD"/>
    <n v="2360"/>
    <s v="FL681XP"/>
    <s v="AMSA"/>
    <s v="RD"/>
  </r>
  <r>
    <s v="PADERNO DUGNANO"/>
    <x v="161"/>
    <s v="COMUNE DI PADERNO DUGNANO"/>
    <s v="ECONORD SPA"/>
    <s v="ECONORD SPA"/>
    <x v="6"/>
    <x v="6"/>
    <s v="A161273/18PD"/>
    <n v="5420"/>
    <s v="FM766WR"/>
    <s v="AMSA"/>
    <s v="RD"/>
  </r>
  <r>
    <s v="PADERNO DUGNANO"/>
    <x v="161"/>
    <s v="COMUNE DI PADERNO DUGNANO"/>
    <s v="A2A RECYCLING - VIA BELTRAMI"/>
    <s v="AMSA SPA"/>
    <x v="0"/>
    <x v="0"/>
    <s v="FIR103272/19"/>
    <n v="5840"/>
    <s v="FP814SC"/>
    <s v="AMSA"/>
    <s v="RD"/>
  </r>
  <r>
    <s v="PADERNO DUGNANO"/>
    <x v="161"/>
    <s v="COMUNE DI PADERNO DUGNANO"/>
    <s v="A2A RECYCLING - VIA BELTRAMI"/>
    <s v="AMSA SPA"/>
    <x v="0"/>
    <x v="0"/>
    <s v="FIR103242/19"/>
    <n v="420"/>
    <s v="FY207SE"/>
    <s v="AMSA"/>
    <s v="RD"/>
  </r>
  <r>
    <s v="PADERNO DUGNANO"/>
    <x v="161"/>
    <s v="COMUNE DI PADERNO DUGNANO"/>
    <s v="A2A AMBIENTE SPA - TERMOVALORIZZATORE SILLA 2"/>
    <s v="AMSA SPA"/>
    <x v="9"/>
    <x v="9"/>
    <s v="FIR103265/19"/>
    <n v="13400"/>
    <s v="FR487FF"/>
    <s v="AMSA"/>
    <s v="INDIFFERENZIATO"/>
  </r>
  <r>
    <s v="PADERNO DUGNANO"/>
    <x v="161"/>
    <s v="COMUNE DI PADERNO DUGNANO"/>
    <s v="A2A AMBIENTE SPA - TERMOVALORIZZATORE SILLA 2"/>
    <s v="AMSA SPA"/>
    <x v="9"/>
    <x v="9"/>
    <s v="FIR103266/19"/>
    <n v="10680"/>
    <s v="FR412FF"/>
    <s v="AMSA"/>
    <s v="INDIFFERENZIATO"/>
  </r>
  <r>
    <s v="PADERNO DUGNANO"/>
    <x v="161"/>
    <s v="COMUNE DI PADERNO DUGNANO"/>
    <s v="A2A AMBIENTE SPA - TERMOVALORIZZATORE SILLA 2"/>
    <s v="ECONORD SPA"/>
    <x v="9"/>
    <x v="9"/>
    <s v="A161276/18"/>
    <n v="6080"/>
    <s v="EK985KT"/>
    <s v="AMSA"/>
    <s v="INDIFFERENZIATO"/>
  </r>
  <r>
    <s v="PADERNO DUGNANO"/>
    <x v="161"/>
    <s v="COMUNE DI PADERNO DUGNANO"/>
    <s v="AMSA SPA - TRASFERENZA - MUGGIANO"/>
    <s v="ECONORD SPA"/>
    <x v="3"/>
    <x v="3"/>
    <s v="A 161282/18 PD"/>
    <n v="9090"/>
    <s v="FP934CG"/>
    <s v="AMSA"/>
    <s v="RD"/>
  </r>
  <r>
    <s v="PADERNO DUGNANO"/>
    <x v="161"/>
    <s v="COMUNE DI PADERNO DUGNANO - CDR"/>
    <s v="ECONORD SPA"/>
    <s v="ECONORD SPA"/>
    <x v="7"/>
    <x v="7"/>
    <s v="A161255/18PD"/>
    <n v="9200"/>
    <s v="FP934CG"/>
    <s v="AMSA"/>
    <s v="RD"/>
  </r>
  <r>
    <s v="PADERNO DUGNANO"/>
    <x v="161"/>
    <s v="COMUNE DI PADERNO DUGNANO - CDR"/>
    <s v="CARIS SERVIZI S.R.L"/>
    <s v="ECONORD SPA"/>
    <x v="8"/>
    <x v="8"/>
    <s v="A161216/18PD"/>
    <n v="4000"/>
    <s v="FP934CG"/>
    <s v="AMSA"/>
    <s v="RD"/>
  </r>
  <r>
    <s v="PADERNO DUGNANO"/>
    <x v="161"/>
    <s v="COMUNE DI PADERNO DUGNANO - CDR"/>
    <s v="ECONORD SPA"/>
    <s v="ECONORD SPA"/>
    <x v="6"/>
    <x v="6"/>
    <s v="A161210/18PD"/>
    <n v="6420"/>
    <s v="FP937CG"/>
    <s v="AMSA"/>
    <s v="RD"/>
  </r>
  <r>
    <s v="PADERNO DUGNANO"/>
    <x v="161"/>
    <s v="COMUNE DI PADERNO DUGNANO"/>
    <s v="ECONORD SPA"/>
    <s v="AMSA SPA"/>
    <x v="2"/>
    <x v="2"/>
    <s v="FIR103264/19"/>
    <n v="4960"/>
    <s v="FR488FF"/>
    <s v="AMSA"/>
    <s v="RD"/>
  </r>
  <r>
    <s v="PADERNO DUGNANO"/>
    <x v="161"/>
    <s v="COMUNE DI PADERNO DUGNANO"/>
    <s v="ECONORD SPA"/>
    <s v="AMSA SPA"/>
    <x v="7"/>
    <x v="7"/>
    <s v="FIR103274/19"/>
    <n v="8720"/>
    <s v="FG958HV"/>
    <s v="AMSA"/>
    <s v="RD"/>
  </r>
  <r>
    <s v="PADERNO DUGNANO"/>
    <x v="162"/>
    <s v="COMUNE DI PADERNO DUGNANO"/>
    <s v="A2A RECYCLING SRL - via f.lli beltrami"/>
    <s v="ECONORD SPA - PADERNO DUGNANO"/>
    <x v="1"/>
    <x v="1"/>
    <s v="A161264/18PD"/>
    <n v="1500"/>
    <s v="FL 678 XP"/>
    <s v="ECONORD"/>
    <s v="RD"/>
  </r>
  <r>
    <s v="PADERNO DUGNANO"/>
    <x v="162"/>
    <s v="COMUNE DI PADERNO DUGNANO - CDR"/>
    <s v="A2A RECYCLING SRL - via f.lli beltrami"/>
    <s v="ECONORD SPA - PADERNO DUGNANO"/>
    <x v="0"/>
    <x v="0"/>
    <s v="A161214/18PD"/>
    <n v="2460"/>
    <s v="FP 934 CG"/>
    <s v="ECONORD"/>
    <s v="RD"/>
  </r>
  <r>
    <s v="PADERNO DUGNANO"/>
    <x v="162"/>
    <s v="COMUNE DI PADERNO DUGNANO - CDR"/>
    <s v="NICKEL STEEL ECOLOGY SRL - via m. d'antona"/>
    <s v="NICKEL STEEL ECOLOGY S.R.L."/>
    <x v="13"/>
    <x v="13"/>
    <s v="DUA648225/2020"/>
    <n v="7700"/>
    <m/>
    <s v="ECONORD"/>
    <s v="RD"/>
  </r>
  <r>
    <s v="PADERNO DUGNANO"/>
    <x v="162"/>
    <s v="COMUNE DI PADERNO DUGNANO - CDR"/>
    <s v="CARIS SERVIZI S.R.L"/>
    <s v="ECONORD SPA"/>
    <x v="8"/>
    <x v="8"/>
    <s v="A161217/18PD"/>
    <n v="2510"/>
    <s v="FP937CG"/>
    <s v="AMSA"/>
    <s v="RD"/>
  </r>
  <r>
    <s v="PADERNO DUGNANO"/>
    <x v="162"/>
    <s v="COMUNE DI PADERNO DUGNANO"/>
    <s v="A2A AMBIENTE SPA - TERMOVALORIZZATORE SILLA 2"/>
    <s v="AMSA SPA"/>
    <x v="9"/>
    <x v="9"/>
    <s v="FIR103245/19"/>
    <n v="1260"/>
    <s v="FY206SE"/>
    <s v="AMSA"/>
    <s v="INDIFFERENZIATO"/>
  </r>
  <r>
    <s v="PADERNO DUGNANO"/>
    <x v="162"/>
    <s v="COMUNE DI PADERNO DUGNANO"/>
    <s v="A2A AMBIENTE SPA - TERMOVALORIZZATORE SILLA 2"/>
    <s v="AMSA SPA"/>
    <x v="9"/>
    <x v="9"/>
    <s v="FIR103246/19"/>
    <n v="2560"/>
    <s v="FY206SE"/>
    <s v="AMSA"/>
    <s v="INDIFFERENZIATO"/>
  </r>
  <r>
    <s v="PADERNO DUGNANO"/>
    <x v="162"/>
    <s v="COMUNE DI PADERNO DUGNANO"/>
    <s v="AMSA SPA - TRASFERENZA - MUGGIANO"/>
    <s v="ECONORD SPA"/>
    <x v="3"/>
    <x v="3"/>
    <s v="A 161283/18 PD"/>
    <n v="6640"/>
    <s v="FP934CG"/>
    <s v="AMSA"/>
    <s v="RD"/>
  </r>
  <r>
    <s v="PADERNO DUGNANO"/>
    <x v="162"/>
    <s v="COMUNE DI PADERNO DUGNANO"/>
    <s v="CARIS SERVIZI S.R.L"/>
    <s v="ECONORD SPA"/>
    <x v="8"/>
    <x v="8"/>
    <s v="A161333/18PD"/>
    <n v="5940"/>
    <s v="EK985KT"/>
    <s v="AMSA"/>
    <s v="RD"/>
  </r>
  <r>
    <s v="PADERNO DUGNANO"/>
    <x v="162"/>
    <s v="COMUNE DI PADERNO DUGNANO"/>
    <s v="ECONORD SPA"/>
    <s v="ECONORD SPA"/>
    <x v="6"/>
    <x v="6"/>
    <s v="A161314/18PD"/>
    <n v="4840"/>
    <s v="FL681XP"/>
    <s v="AMSA"/>
    <s v="RD"/>
  </r>
  <r>
    <s v="PADERNO DUGNANO"/>
    <x v="162"/>
    <s v="COMUNE DI PADERNO DUGNANO"/>
    <s v="ECONORD SPA"/>
    <s v="ECONORD SPA"/>
    <x v="5"/>
    <x v="5"/>
    <s v="A161203/18PD"/>
    <n v="10440"/>
    <s v="FP934CG"/>
    <s v="AMSA"/>
    <s v="RD"/>
  </r>
  <r>
    <s v="PADERNO DUGNANO"/>
    <x v="162"/>
    <s v="COMUNE DI PADERNO DUGNANO"/>
    <s v="A2A RECYCLING - VIA BELTRAMI"/>
    <s v="AMSA SPA"/>
    <x v="0"/>
    <x v="0"/>
    <s v="FIR103282/19"/>
    <n v="4580"/>
    <s v="FP814SC"/>
    <s v="AMSA"/>
    <s v="RD"/>
  </r>
  <r>
    <s v="PADERNO DUGNANO"/>
    <x v="162"/>
    <s v="COMUNE DI PADERNO DUGNANO"/>
    <s v="ECONORD SPA"/>
    <s v="AMSA SPA"/>
    <x v="2"/>
    <x v="2"/>
    <s v="FIR103268/19"/>
    <n v="4880"/>
    <s v="FR488FF"/>
    <s v="AMSA"/>
    <s v="RD"/>
  </r>
  <r>
    <s v="PADERNO DUGNANO"/>
    <x v="162"/>
    <s v="COMUNE DI PADERNO DUGNANO"/>
    <s v="ECONORD SPA"/>
    <s v="AMSA SPA"/>
    <x v="7"/>
    <x v="7"/>
    <s v="FIR103283/19"/>
    <n v="5520"/>
    <s v="FG958HV"/>
    <s v="AMSA"/>
    <s v="RD"/>
  </r>
  <r>
    <s v="PADERNO DUGNANO"/>
    <x v="163"/>
    <s v="COMUNE DI PADERNO DUGNANO - CDR"/>
    <s v="ECONORD SPA - CARBONATE - via boccaccio"/>
    <s v="ECONORD SPA - PADERNO DUGNANO"/>
    <x v="26"/>
    <x v="26"/>
    <s v="A161254/18PD"/>
    <n v="1560"/>
    <s v="FP937CG"/>
    <s v="ECONORD"/>
    <s v="RD"/>
  </r>
  <r>
    <s v="PADERNO DUGNANO"/>
    <x v="163"/>
    <s v="COMUNE DI PADERNO DUGNANO - CDR"/>
    <s v="ECOLEGNO BRIANZA SRL - via navedano"/>
    <s v="TRASPORTI DELTA SRL"/>
    <x v="4"/>
    <x v="4"/>
    <s v="FIR077105/17"/>
    <n v="9420"/>
    <m/>
    <s v="ECONORD"/>
    <s v="RD"/>
  </r>
  <r>
    <s v="PADERNO DUGNANO"/>
    <x v="163"/>
    <s v="COMUNE DI PADERNO DUGNANO"/>
    <s v="ECONORD SPA"/>
    <s v="AMSA SPA"/>
    <x v="2"/>
    <x v="2"/>
    <s v="FIR103273/19"/>
    <n v="4440"/>
    <s v="FR488FF"/>
    <s v="AMSA"/>
    <s v="RD"/>
  </r>
  <r>
    <s v="PADERNO DUGNANO"/>
    <x v="163"/>
    <s v="COMUNE DI PADERNO DUGNANO"/>
    <s v="CARIS SERVIZI S.R.L"/>
    <s v="ECONORD SPA"/>
    <x v="8"/>
    <x v="8"/>
    <s v="A161334/18PD"/>
    <n v="6140"/>
    <s v="EK985KT"/>
    <s v="AMSA"/>
    <s v="RD"/>
  </r>
  <r>
    <s v="PADERNO DUGNANO"/>
    <x v="163"/>
    <s v="COMUNE DI PADERNO DUGNANO"/>
    <s v="ECONORD SPA"/>
    <s v="ECONORD SPA"/>
    <x v="6"/>
    <x v="6"/>
    <s v="A161317/18PD"/>
    <n v="3040"/>
    <s v="FL681XP"/>
    <s v="AMSA"/>
    <s v="RD"/>
  </r>
  <r>
    <s v="PADERNO DUGNANO"/>
    <x v="163"/>
    <s v="COMUNE DI PADERNO DUGNANO"/>
    <s v="A2A AMBIENTE SPA - TERMOVALORIZZATORE SILLA 2"/>
    <s v="AMSA SPA"/>
    <x v="9"/>
    <x v="9"/>
    <s v="FIR103270/19"/>
    <n v="15460"/>
    <s v="FR487FF"/>
    <s v="AMSA"/>
    <s v="INDIFFERENZIATO"/>
  </r>
  <r>
    <s v="PADERNO DUGNANO"/>
    <x v="163"/>
    <s v="COMUNE DI PADERNO DUGNANO"/>
    <s v="A2A AMBIENTE SPA - TERMOVALORIZZATORE SILLA 2"/>
    <s v="AMSA SPA"/>
    <x v="9"/>
    <x v="9"/>
    <s v="FIR103271/19"/>
    <n v="12280"/>
    <s v="FR412FF"/>
    <s v="AMSA"/>
    <s v="INDIFFERENZIATO"/>
  </r>
  <r>
    <s v="PADERNO DUGNANO"/>
    <x v="163"/>
    <s v="COMUNE DI PADERNO DUGNANO"/>
    <s v="ECONORD SPA"/>
    <s v="AMSA SPA"/>
    <x v="7"/>
    <x v="7"/>
    <s v="FIR103290/19"/>
    <n v="8300"/>
    <s v="FG958HV"/>
    <s v="AMSA"/>
    <s v="RD"/>
  </r>
  <r>
    <s v="PADERNO DUGNANO"/>
    <x v="163"/>
    <s v="COMUNE DI PADERNO DUGNANO - CDR"/>
    <s v="ECONORD SPA"/>
    <s v="ECONORD SPA"/>
    <x v="7"/>
    <x v="7"/>
    <s v="A161256/18PD"/>
    <n v="7780"/>
    <s v="FP937CG"/>
    <s v="AMSA"/>
    <s v="RD"/>
  </r>
  <r>
    <s v="PADERNO DUGNANO"/>
    <x v="164"/>
    <s v="COMUNE DI PADERNO DUGNANO - CDR"/>
    <s v="CAVA FUSI SRL - ambito territoriale estrattivo g4"/>
    <s v="ECONORD SPA - PADERNO DUGNANO"/>
    <x v="14"/>
    <x v="14"/>
    <s v="A161219/18PD"/>
    <n v="8520"/>
    <s v="FP934CG"/>
    <s v="ECONORD"/>
    <s v="RD"/>
  </r>
  <r>
    <s v="PADERNO DUGNANO"/>
    <x v="164"/>
    <s v="COMUNE DI PADERNO DUGNANO - CDR"/>
    <s v="ECOLEGNO BRIANZA SRL - via navedano"/>
    <s v="ECOLEGNO BRIANZA S.R.L."/>
    <x v="4"/>
    <x v="4"/>
    <s v="XRIF107342/20"/>
    <n v="10400"/>
    <m/>
    <s v="ECONORD"/>
    <s v="RD"/>
  </r>
  <r>
    <s v="PADERNO DUGNANO"/>
    <x v="164"/>
    <s v="COMUNE DI PADERNO DUGNANO - CDR"/>
    <s v="CARIS SERVIZI S.R.L"/>
    <s v="ECONORD SPA"/>
    <x v="8"/>
    <x v="8"/>
    <s v="A161258/18PD"/>
    <n v="2980"/>
    <s v="FP934CG"/>
    <s v="AMSA"/>
    <s v="RD"/>
  </r>
  <r>
    <s v="PADERNO DUGNANO"/>
    <x v="164"/>
    <s v="COMUNE DI PADERNO DUGNANO - CDR"/>
    <s v="CARIS SERVIZI S.R.L"/>
    <s v="ECONORD SPA"/>
    <x v="8"/>
    <x v="8"/>
    <s v="A161259/18PD"/>
    <n v="2760"/>
    <s v="FP937CG"/>
    <s v="AMSA"/>
    <s v="RD"/>
  </r>
  <r>
    <s v="PADERNO DUGNANO"/>
    <x v="164"/>
    <s v="COMUNE DI PADERNO DUGNANO"/>
    <s v="AMSA SPA - TRASFERENZA - MUGGIANO"/>
    <s v="ECONORD SPA"/>
    <x v="3"/>
    <x v="3"/>
    <s v="A 161326/18 PD"/>
    <n v="7100"/>
    <s v="FP934CG"/>
    <s v="AMSA"/>
    <s v="RD"/>
  </r>
  <r>
    <s v="PADERNO DUGNANO"/>
    <x v="164"/>
    <s v="COMUNE DI PADERNO DUGNANO"/>
    <s v="A2A AMBIENTE SPA - TERMOVALORIZZATORE SILLA 2"/>
    <s v="ECONORD SPA"/>
    <x v="9"/>
    <x v="9"/>
    <s v="A161324/18"/>
    <n v="2100"/>
    <s v="EN520RH"/>
    <s v="AMSA"/>
    <s v="INDIFFERENZIATO"/>
  </r>
  <r>
    <s v="PADERNO DUGNANO"/>
    <x v="164"/>
    <s v="COMUNE DI PADERNO DUGNANO"/>
    <s v="A2A AMBIENTE SPA - TERMOVALORIZZATORE SILLA 2"/>
    <s v="AMSA SPA"/>
    <x v="9"/>
    <x v="9"/>
    <s v="FIR103284/19"/>
    <n v="11600"/>
    <s v="FR487FF"/>
    <s v="AMSA"/>
    <s v="INDIFFERENZIATO"/>
  </r>
  <r>
    <s v="PADERNO DUGNANO"/>
    <x v="164"/>
    <s v="COMUNE DI PADERNO DUGNANO"/>
    <s v="A2A AMBIENTE SPA - TERMOVALORIZZATORE SILLA 2"/>
    <s v="AMSA SPA"/>
    <x v="9"/>
    <x v="9"/>
    <s v="FIR103285/19"/>
    <n v="10560"/>
    <s v="FR412FF"/>
    <s v="AMSA"/>
    <s v="INDIFFERENZIATO"/>
  </r>
  <r>
    <s v="PADERNO DUGNANO"/>
    <x v="164"/>
    <s v="COMUNE DI PADERNO DUGNANO"/>
    <s v="AMSA SPA - TRASFERENZA - MUGGIANO"/>
    <s v="ECONORD SPA"/>
    <x v="3"/>
    <x v="3"/>
    <s v="A 161327/18 PD"/>
    <n v="4800"/>
    <s v="FP934CG"/>
    <s v="AMSA"/>
    <s v="RD"/>
  </r>
  <r>
    <s v="PADERNO DUGNANO"/>
    <x v="164"/>
    <s v="COMUNE DI PADERNO DUGNANO"/>
    <s v="ECONORD SPA"/>
    <s v="AMSA SPA"/>
    <x v="7"/>
    <x v="7"/>
    <s v="FIR103289/19"/>
    <n v="8920"/>
    <s v="FG958HV"/>
    <s v="AMSA"/>
    <s v="RD"/>
  </r>
  <r>
    <s v="PADERNO DUGNANO"/>
    <x v="164"/>
    <s v="COMUNE DI PADERNO DUGNANO"/>
    <s v="A2A RECYCLING - VIA BELTRAMI"/>
    <s v="AMSA SPA"/>
    <x v="0"/>
    <x v="0"/>
    <s v="FIR103287/19"/>
    <n v="5420"/>
    <s v="FP814SC"/>
    <s v="AMSA"/>
    <s v="RD"/>
  </r>
  <r>
    <s v="PADERNO DUGNANO"/>
    <x v="164"/>
    <s v="COMUNE DI PADERNO DUGNANO"/>
    <s v="ECONORD SPA"/>
    <s v="ECONORD SPA"/>
    <x v="6"/>
    <x v="6"/>
    <s v="A161318/18PD"/>
    <n v="3440"/>
    <s v="FL681XP"/>
    <s v="AMSA"/>
    <s v="RD"/>
  </r>
  <r>
    <s v="PADERNO DUGNANO"/>
    <x v="164"/>
    <s v="COMUNE DI PADERNO DUGNANO"/>
    <s v="ECONORD SPA"/>
    <s v="ECONORD SPA"/>
    <x v="6"/>
    <x v="6"/>
    <s v="A161316/18PD"/>
    <n v="3480"/>
    <s v="FM766WR"/>
    <s v="AMSA"/>
    <s v="RD"/>
  </r>
  <r>
    <s v="PADERNO DUGNANO"/>
    <x v="165"/>
    <s v="COMUNE DI PADERNO DUGNANO"/>
    <s v="A2A RECYCLING SRL - via f.lli beltrami"/>
    <s v="ECONORD SPA - PADERNO DUGNANO"/>
    <x v="1"/>
    <x v="1"/>
    <s v="A161265/18PD"/>
    <n v="2500"/>
    <s v="FL678XP"/>
    <s v="ECONORD"/>
    <s v="RD"/>
  </r>
  <r>
    <s v="PADERNO DUGNANO"/>
    <x v="165"/>
    <s v="COMUNE DI PADERNO DUGNANO - CDR"/>
    <s v="A2A RECYCLING SRL - via f.lli beltrami"/>
    <s v="ECONORD SPA - PADERNO DUGNANO"/>
    <x v="0"/>
    <x v="0"/>
    <s v="A161296/18PD"/>
    <n v="4560"/>
    <s v="FP937CG"/>
    <s v="ECONORD"/>
    <s v="RD"/>
  </r>
  <r>
    <s v="PADERNO DUGNANO"/>
    <x v="165"/>
    <s v="COMUNE DI PADERNO DUGNANO"/>
    <s v="CARIS SERVIZI S.R.L"/>
    <s v="ECONORD SPA"/>
    <x v="8"/>
    <x v="8"/>
    <s v="A161335/18PD"/>
    <n v="8290"/>
    <s v="EK985KT"/>
    <s v="AMSA"/>
    <s v="RD"/>
  </r>
  <r>
    <s v="PADERNO DUGNANO"/>
    <x v="165"/>
    <s v="COMUNE DI PADERNO DUGNANO"/>
    <s v="ECONORD SPA"/>
    <s v="ECONORD SPA"/>
    <x v="6"/>
    <x v="6"/>
    <s v="A161319/18PD"/>
    <n v="3100"/>
    <s v="FL681XP"/>
    <s v="AMSA"/>
    <s v="RD"/>
  </r>
  <r>
    <s v="PADERNO DUGNANO"/>
    <x v="165"/>
    <s v="COMUNE DI PADERNO DUGNANO"/>
    <s v="A2A RECYCLING - VIA BELTRAMI"/>
    <s v="AMSA SPA"/>
    <x v="0"/>
    <x v="0"/>
    <s v="FIR103286/19"/>
    <n v="5260"/>
    <s v="FP814SC"/>
    <s v="AMSA"/>
    <s v="RD"/>
  </r>
  <r>
    <s v="PADERNO DUGNANO"/>
    <x v="165"/>
    <s v="COMUNE DI PADERNO DUGNANO"/>
    <s v="A2A AMBIENTE SPA - TERMOVALORIZZATORE SILLA 2"/>
    <s v="AMSA SPA"/>
    <x v="9"/>
    <x v="9"/>
    <s v="FIR103291/19"/>
    <n v="9680"/>
    <s v="FR412FF"/>
    <s v="AMSA"/>
    <s v="INDIFFERENZIATO"/>
  </r>
  <r>
    <s v="PADERNO DUGNANO"/>
    <x v="165"/>
    <s v="COMUNE DI PADERNO DUGNANO"/>
    <s v="AMSA SPA - TRASFERENZA - MUGGIANO"/>
    <s v="ECONORD SPA"/>
    <x v="3"/>
    <x v="3"/>
    <s v="A 161328/18 PD"/>
    <n v="6480"/>
    <s v="FP934CG"/>
    <s v="AMSA"/>
    <s v="RD"/>
  </r>
  <r>
    <s v="PADERNO DUGNANO"/>
    <x v="165"/>
    <s v="COMUNE DI PADERNO DUGNANO"/>
    <s v="ECONORD SPA"/>
    <s v="AMSA SPA"/>
    <x v="2"/>
    <x v="2"/>
    <s v="FIR103288/19"/>
    <n v="5480"/>
    <s v="FR488FF"/>
    <s v="AMSA"/>
    <s v="RD"/>
  </r>
  <r>
    <s v="PADERNO DUGNANO"/>
    <x v="165"/>
    <s v="COMUNE DI PADERNO DUGNANO"/>
    <s v="ECONORD SPA"/>
    <s v="AMSA SPA"/>
    <x v="7"/>
    <x v="7"/>
    <s v="FIR103294/19"/>
    <n v="7920"/>
    <s v="FG958HV"/>
    <s v="AMSA"/>
    <s v="RD"/>
  </r>
  <r>
    <s v="PADERNO DUGNANO"/>
    <x v="165"/>
    <s v="COMUNE DI PADERNO DUGNANO - CDR"/>
    <s v="CARIS SERVIZI S.R.L"/>
    <s v="ECONORD SPA"/>
    <x v="8"/>
    <x v="8"/>
    <s v="A161300/18PD"/>
    <n v="3240"/>
    <s v="FP934CG"/>
    <s v="AMSA"/>
    <s v="RD"/>
  </r>
  <r>
    <s v="PADERNO DUGNANO"/>
    <x v="165"/>
    <s v="COMUNE DI PADERNO DUGNANO - CDR"/>
    <s v="ECONORD SPA"/>
    <s v="ECONORD SPA"/>
    <x v="7"/>
    <x v="7"/>
    <s v="A161291/18PD"/>
    <n v="7980"/>
    <s v="FP934CG"/>
    <s v="AMSA"/>
    <s v="RD"/>
  </r>
  <r>
    <s v="PADERNO DUGNANO"/>
    <x v="165"/>
    <s v="COMUNE DI PADERNO DUGNANO - CDR"/>
    <s v="ECONORD SPA"/>
    <s v="ECONORD SPA"/>
    <x v="6"/>
    <x v="6"/>
    <s v="A161211/18PD"/>
    <n v="5500"/>
    <s v="FP937CG"/>
    <s v="AMSA"/>
    <s v="RD"/>
  </r>
  <r>
    <s v="PADERNO DUGNANO"/>
    <x v="166"/>
    <s v="COMUNE DI PADERNO DUGNANO - CDR"/>
    <s v="ECONORD SPA - CARBONATE - via boccaccio"/>
    <s v="ECONORD SPA - PADERNO DUGNANO"/>
    <x v="26"/>
    <x v="26"/>
    <s v="A161289/18PD"/>
    <n v="1760"/>
    <s v="FP934CG"/>
    <s v="ECONORD"/>
    <s v="RD"/>
  </r>
  <r>
    <s v="PADERNO DUGNANO"/>
    <x v="166"/>
    <s v="COMUNE DI PADERNO DUGNANO - CDR"/>
    <s v="GRANDI IMPIANTI ECOLOGICI S.R.L. - via provinciale"/>
    <s v="ECONORD SPA - TURATE"/>
    <x v="18"/>
    <x v="18"/>
    <s v="A140952/19TU"/>
    <n v="2740"/>
    <s v="EF233FW"/>
    <s v="ECONORD"/>
    <s v="RD"/>
  </r>
  <r>
    <s v="PADERNO DUGNANO"/>
    <x v="166"/>
    <s v="COMUNE DI PADERNO DUGNANO"/>
    <s v="GRANDI IMPIANTI ECOLOGICI S.R.L. - via provinciale"/>
    <s v="ECONORD SPA - TURATE"/>
    <x v="17"/>
    <x v="17"/>
    <s v="A140962/19TU"/>
    <n v="300"/>
    <s v="EB615CF"/>
    <s v="ECONORD"/>
    <s v="RD"/>
  </r>
  <r>
    <s v="PADERNO DUGNANO"/>
    <x v="166"/>
    <s v="COMUNE DI PADERNO DUGNANO - CDR"/>
    <s v="GRANDI IMPIANTI ECOLOGICI S.R.L. - via provinciale"/>
    <s v="ECONORD SPA - TURATE"/>
    <x v="17"/>
    <x v="17"/>
    <s v="A140963/19TU"/>
    <n v="62"/>
    <s v="EB615CF"/>
    <s v="ECONORD"/>
    <s v="RD"/>
  </r>
  <r>
    <s v="PADERNO DUGNANO"/>
    <x v="166"/>
    <s v="COMUNE DI PADERNO DUGNANO"/>
    <s v="A2A RECYCLING SRL - via f.lli beltrami"/>
    <s v="ECONORD SPA - PADERNO DUGNANO"/>
    <x v="1"/>
    <x v="1"/>
    <s v="A161266/18PD"/>
    <n v="2140"/>
    <s v="FL678XP"/>
    <s v="ECONORD"/>
    <s v="RD"/>
  </r>
  <r>
    <s v="PADERNO DUGNANO"/>
    <x v="166"/>
    <s v="COMUNE DI PADERNO DUGNANO"/>
    <s v="A2A RECYCLING SRL - via f.lli beltrami"/>
    <s v="ECONORD SPA - PADERNO DUGNANO"/>
    <x v="1"/>
    <x v="1"/>
    <s v="A161307/18PD"/>
    <n v="4080"/>
    <s v="EK064ZB"/>
    <s v="ECONORD"/>
    <s v="RD"/>
  </r>
  <r>
    <s v="PADERNO DUGNANO"/>
    <x v="166"/>
    <s v="COMUNE DI PADERNO DUGNANO - CDR"/>
    <s v="RELIGHT S.R.L. - via lainate"/>
    <s v="RELIGHT S.R.L."/>
    <x v="10"/>
    <x v="10"/>
    <s v="RIF469225/20"/>
    <n v="2740"/>
    <m/>
    <s v="ECONORD"/>
    <s v="RD"/>
  </r>
  <r>
    <s v="PADERNO DUGNANO"/>
    <x v="166"/>
    <s v="COMUNE DI PADERNO DUGNANO - CDR"/>
    <s v="CARIS SERVIZI S.R.L"/>
    <s v="ECONORD SPA"/>
    <x v="8"/>
    <x v="8"/>
    <s v="A161301/18PD"/>
    <n v="2500"/>
    <s v="FP934CG"/>
    <s v="AMSA"/>
    <s v="RD"/>
  </r>
  <r>
    <s v="PADERNO DUGNANO"/>
    <x v="166"/>
    <s v="COMUNE DI PADERNO DUGNANO - CDR"/>
    <s v="ECONORD SPA"/>
    <s v="ECONORD SPA"/>
    <x v="6"/>
    <x v="6"/>
    <s v="A161257/18PD"/>
    <n v="3200"/>
    <s v="FL681XP"/>
    <s v="AMSA"/>
    <s v="RD"/>
  </r>
  <r>
    <s v="PADERNO DUGNANO"/>
    <x v="166"/>
    <s v="COMUNE DI PADERNO DUGNANO"/>
    <s v="ECONORD SPA"/>
    <s v="AMSA SPA"/>
    <x v="2"/>
    <x v="2"/>
    <s v="FIR103293/19"/>
    <n v="3960"/>
    <s v="FR488FF"/>
    <s v="AMSA"/>
    <s v="RD"/>
  </r>
  <r>
    <s v="PADERNO DUGNANO"/>
    <x v="166"/>
    <s v="COMUNE DI PADERNO DUGNANO"/>
    <s v="A2A AMBIENTE SPA - TERMOVALORIZZATORE SILLA 2"/>
    <s v="AMSA SPA"/>
    <x v="9"/>
    <x v="9"/>
    <s v="FIR103247/19"/>
    <n v="2340"/>
    <s v="FY207SE"/>
    <s v="AMSA"/>
    <s v="INDIFFERENZIATO"/>
  </r>
  <r>
    <s v="PADERNO DUGNANO"/>
    <x v="166"/>
    <s v="COMUNE DI PADERNO DUGNANO"/>
    <s v="A2A AMBIENTE SPA - TERMOVALORIZZATORE SILLA 2"/>
    <s v="AMSA SPA"/>
    <x v="9"/>
    <x v="9"/>
    <s v="FIR103292/19"/>
    <n v="16440"/>
    <s v="FR487FF"/>
    <s v="AMSA"/>
    <s v="INDIFFERENZIATO"/>
  </r>
  <r>
    <s v="PADERNO DUGNANO"/>
    <x v="166"/>
    <s v="COMUNE DI PADERNO DUGNANO"/>
    <s v="A2A AMBIENTE SPA - TERMOVALORIZZATORE SILLA 2"/>
    <s v="AMSA SPA"/>
    <x v="9"/>
    <x v="9"/>
    <s v="FIR103248/19"/>
    <n v="3480"/>
    <s v="FY207SE"/>
    <s v="AMSA"/>
    <s v="INDIFFERENZIATO"/>
  </r>
  <r>
    <s v="PADERNO DUGNANO"/>
    <x v="166"/>
    <s v="COMUNE DI PADERNO DUGNANO"/>
    <s v="AMSA SPA - TRASFERENZA - MUGGIANO"/>
    <s v="ECONORD SPA"/>
    <x v="3"/>
    <x v="3"/>
    <s v="A 161329/18 PD"/>
    <n v="6230"/>
    <s v="FP934CG"/>
    <s v="AMSA"/>
    <s v="RD"/>
  </r>
  <r>
    <s v="PADERNO DUGNANO"/>
    <x v="166"/>
    <s v="COMUNE DI PADERNO DUGNANO"/>
    <s v="A2A RECYCLING - VIA BELTRAMI"/>
    <s v="AMSA SPA"/>
    <x v="0"/>
    <x v="0"/>
    <s v="FIR103297/19"/>
    <n v="1660"/>
    <s v="FA294VJ"/>
    <s v="AMSA"/>
    <s v="RD"/>
  </r>
  <r>
    <s v="PADERNO DUGNANO"/>
    <x v="166"/>
    <s v="COMUNE DI PADERNO DUGNANO"/>
    <s v="CARIS SERVIZI S.R.L"/>
    <s v="ECONORD SPA"/>
    <x v="8"/>
    <x v="8"/>
    <s v="A161336/18PD"/>
    <n v="6900"/>
    <s v="EK985KT"/>
    <s v="AMSA"/>
    <s v="RD"/>
  </r>
  <r>
    <s v="PADERNO DUGNANO"/>
    <x v="167"/>
    <s v="COMUNE DI PADERNO DUGNANO"/>
    <s v="A2A RECYCLING SRL - via f.lli beltrami"/>
    <s v="ECONORD SPA - PADERNO DUGNANO"/>
    <x v="1"/>
    <x v="1"/>
    <s v="A161308/18PD"/>
    <n v="1920"/>
    <s v="FL 678 XP"/>
    <s v="ECONORD"/>
    <s v="RD"/>
  </r>
  <r>
    <s v="PADERNO DUGNANO"/>
    <x v="167"/>
    <s v="COMUNE DI PADERNO DUGNANO - CDR"/>
    <s v="S.E.VAL. SRL. - via la croce"/>
    <s v="DU.ECO SRL"/>
    <x v="12"/>
    <x v="12"/>
    <s v="DUF663197/19"/>
    <n v="2020"/>
    <m/>
    <s v="ECONORD"/>
    <s v="RD"/>
  </r>
  <r>
    <s v="PADERNO DUGNANO"/>
    <x v="167"/>
    <s v="COMUNE DI PADERNO DUGNANO - CDR"/>
    <s v="SEVESO RECUPERI S.R.L. - via sprelunga"/>
    <s v="DU.ECO SRL"/>
    <x v="11"/>
    <x v="11"/>
    <s v="DUF663196/19"/>
    <n v="2580"/>
    <m/>
    <s v="ECONORD"/>
    <s v="RD"/>
  </r>
  <r>
    <s v="PADERNO DUGNANO"/>
    <x v="167"/>
    <s v="COMUNE DI PADERNO DUGNANO - CDR"/>
    <s v="NICKEL STEEL ECOLOGY SRL - via m. d'antona"/>
    <s v="NICKEL STEEL ECOLOGY S.R.L."/>
    <x v="13"/>
    <x v="13"/>
    <s v="DUD555873/19"/>
    <n v="7300"/>
    <m/>
    <s v="ECONORD"/>
    <s v="RD"/>
  </r>
  <r>
    <s v="PADERNO DUGNANO"/>
    <x v="167"/>
    <s v="COMUNE DI PADERNO DUGNANO - CDR"/>
    <s v="ECOLEGNO BRIANZA SRL - via navedano"/>
    <s v="ECOLEGNO BRIANZA S.R.L."/>
    <x v="4"/>
    <x v="4"/>
    <s v="XRIF107350/20"/>
    <n v="9660"/>
    <m/>
    <s v="ECONORD"/>
    <s v="RD"/>
  </r>
  <r>
    <s v="PADERNO DUGNANO"/>
    <x v="167"/>
    <s v="COMUNE DI PADERNO DUGNANO"/>
    <s v="CARIS SERVIZI S.R.L"/>
    <s v="ECONORD SPA"/>
    <x v="8"/>
    <x v="8"/>
    <s v="A161378/18PD"/>
    <n v="12240"/>
    <s v="DW759DZ"/>
    <s v="AMSA"/>
    <s v="RD"/>
  </r>
  <r>
    <s v="PADERNO DUGNANO"/>
    <x v="167"/>
    <s v="COMUNE DI PADERNO DUGNANO"/>
    <s v="ECONORD SPA"/>
    <s v="ECONORD SPA"/>
    <x v="5"/>
    <x v="5"/>
    <s v="A161250/18PD"/>
    <n v="8720"/>
    <s v="FP934CG"/>
    <s v="AMSA"/>
    <s v="RD"/>
  </r>
  <r>
    <s v="PADERNO DUGNANO"/>
    <x v="167"/>
    <s v="COMUNE DI PADERNO DUGNANO"/>
    <s v="ECONORD SPA"/>
    <s v="ECONORD SPA"/>
    <x v="6"/>
    <x v="6"/>
    <s v="A161320/18PD"/>
    <n v="5600"/>
    <s v="FM766WR"/>
    <s v="AMSA"/>
    <s v="RD"/>
  </r>
  <r>
    <s v="PADERNO DUGNANO"/>
    <x v="167"/>
    <s v="COMUNE DI PADERNO DUGNANO"/>
    <s v="A2A RECYCLING - VIA BELTRAMI"/>
    <s v="AMSA SPA"/>
    <x v="0"/>
    <x v="0"/>
    <s v="FIR103304/19"/>
    <n v="1940"/>
    <s v="AKS297"/>
    <s v="AMSA"/>
    <s v="RD"/>
  </r>
  <r>
    <s v="PADERNO DUGNANO"/>
    <x v="167"/>
    <s v="COMUNE DI PADERNO DUGNANO"/>
    <s v="A2A RECYCLING - VIA BELTRAMI"/>
    <s v="AMSA SPA"/>
    <x v="0"/>
    <x v="0"/>
    <s v="FIR103300/19"/>
    <n v="1720"/>
    <s v="FA294VJ"/>
    <s v="AMSA"/>
    <s v="RD"/>
  </r>
  <r>
    <s v="PADERNO DUGNANO"/>
    <x v="167"/>
    <s v="COMUNE DI PADERNO DUGNANO"/>
    <s v="A2A RECYCLING - VIA BELTRAMI"/>
    <s v="AMSA SPA"/>
    <x v="0"/>
    <x v="0"/>
    <s v="FIR103275/19"/>
    <n v="440"/>
    <s v="FY207SE"/>
    <s v="AMSA"/>
    <s v="RD"/>
  </r>
  <r>
    <s v="PADERNO DUGNANO"/>
    <x v="167"/>
    <s v="COMUNE DI PADERNO DUGNANO"/>
    <s v="A2A AMBIENTE SPA - TERMOVALORIZZATORE SILLA 2"/>
    <s v="AMSA SPA"/>
    <x v="9"/>
    <x v="9"/>
    <s v="FIR103299/19"/>
    <n v="10680"/>
    <s v="FR487FF"/>
    <s v="AMSA"/>
    <s v="INDIFFERENZIATO"/>
  </r>
  <r>
    <s v="PADERNO DUGNANO"/>
    <x v="167"/>
    <s v="COMUNE DI PADERNO DUGNANO"/>
    <s v="A2A AMBIENTE SPA - TERMOVALORIZZATORE SILLA 2"/>
    <s v="ECONORD SPA"/>
    <x v="9"/>
    <x v="9"/>
    <s v="A161325/18"/>
    <n v="2100"/>
    <s v="EN520RH"/>
    <s v="AMSA"/>
    <s v="INDIFFERENZIATO"/>
  </r>
  <r>
    <s v="PADERNO DUGNANO"/>
    <x v="167"/>
    <s v="COMUNE DI PADERNO DUGNANO"/>
    <s v="A2A AMBIENTE SPA - TERMOVALORIZZATORE SILLA 2"/>
    <s v="AMSA SPA"/>
    <x v="9"/>
    <x v="9"/>
    <s v="FIR103296/19"/>
    <n v="16120"/>
    <s v="FR412FF"/>
    <s v="AMSA"/>
    <s v="INDIFFERENZIATO"/>
  </r>
  <r>
    <s v="PADERNO DUGNANO"/>
    <x v="167"/>
    <s v="COMUNE DI PADERNO DUGNANO"/>
    <s v="AMSA SPA - TRASFERENZA - MUGGIANO"/>
    <s v="ECONORD SPA"/>
    <x v="3"/>
    <x v="3"/>
    <s v="A 161330/18 PD"/>
    <n v="8820"/>
    <s v="FP934CG"/>
    <s v="AMSA"/>
    <s v="RD"/>
  </r>
  <r>
    <s v="PADERNO DUGNANO"/>
    <x v="167"/>
    <s v="COMUNE DI PADERNO DUGNANO"/>
    <s v="ECONORD SPA"/>
    <s v="AMSA SPA"/>
    <x v="7"/>
    <x v="7"/>
    <s v="FIR103302/19"/>
    <n v="7160"/>
    <s v="FG958HV"/>
    <s v="AMSA"/>
    <s v="RD"/>
  </r>
  <r>
    <s v="PADERNO DUGNANO"/>
    <x v="167"/>
    <s v="COMUNE DI PADERNO DUGNANO"/>
    <s v="ECONORD SPA"/>
    <s v="AMSA SPA"/>
    <x v="2"/>
    <x v="2"/>
    <s v="FIR103301/19"/>
    <n v="4840"/>
    <s v="FR488FF"/>
    <s v="AMSA"/>
    <s v="RD"/>
  </r>
  <r>
    <s v="PADERNO DUGNANO"/>
    <x v="167"/>
    <s v="COMUNE DI PADERNO DUGNANO - CDR"/>
    <s v="ECONORD SPA"/>
    <s v="ECONORD SPA"/>
    <x v="6"/>
    <x v="6"/>
    <s v="A161294/18PD"/>
    <n v="2180"/>
    <s v="FL681XP"/>
    <s v="AMSA"/>
    <s v="RD"/>
  </r>
  <r>
    <s v="PADERNO DUGNANO"/>
    <x v="167"/>
    <s v="COMUNE DI PADERNO DUGNANO - CDR"/>
    <s v="ECONORD SPA"/>
    <s v="ECONORD SPA"/>
    <x v="7"/>
    <x v="7"/>
    <s v="A161292/18PD"/>
    <n v="14000"/>
    <s v="FP934CG"/>
    <s v="AMSA"/>
    <s v="RD"/>
  </r>
  <r>
    <s v="PADERNO DUGNANO"/>
    <x v="167"/>
    <s v="COMUNE DI PADERNO DUGNANO"/>
    <s v="ECONORD SPA"/>
    <s v="AMSA SPA"/>
    <x v="7"/>
    <x v="7"/>
    <s v="FIR103298/19"/>
    <n v="4360"/>
    <s v="FG958HV"/>
    <s v="AMSA"/>
    <s v="RD"/>
  </r>
  <r>
    <s v="PADERNO DUGNANO"/>
    <x v="168"/>
    <s v="COMUNE DI PADERNO DUGNANO"/>
    <s v="A2A RECYCLING SRL - via f.lli beltrami"/>
    <s v="ECONORD SPA - PADERNO DUGNANO"/>
    <x v="1"/>
    <x v="1"/>
    <s v="A161309/18PD"/>
    <n v="1520"/>
    <s v="FL678XP"/>
    <s v="ECONORD"/>
    <s v="RD"/>
  </r>
  <r>
    <s v="PADERNO DUGNANO"/>
    <x v="168"/>
    <s v="COMUNE DI PADERNO DUGNANO"/>
    <s v="A2A RECYCLING SRL - via f.lli beltrami"/>
    <s v="ECONORD SPA - PADERNO DUGNANO"/>
    <x v="1"/>
    <x v="1"/>
    <s v="A161310/18PD"/>
    <n v="5420"/>
    <s v="EK064ZB"/>
    <s v="ECONORD"/>
    <s v="RD"/>
  </r>
  <r>
    <s v="PADERNO DUGNANO"/>
    <x v="168"/>
    <s v="COMUNE DI PADERNO DUGNANO - CDR"/>
    <s v="A2A RECYCLING SRL - via f.lli beltrami"/>
    <s v="ECONORD SPA - PADERNO DUGNANO"/>
    <x v="0"/>
    <x v="0"/>
    <s v="A161297/18PD"/>
    <n v="2780"/>
    <s v="FP934CG"/>
    <s v="ECONORD"/>
    <s v="RD"/>
  </r>
  <r>
    <s v="PADERNO DUGNANO"/>
    <x v="168"/>
    <s v="COMUNE DI PADERNO DUGNANO - CDR"/>
    <s v="CAVA FUSI SRL - ambito territoriale estrattivo g4"/>
    <s v="ECONORD SPA - PADERNO DUGNANO"/>
    <x v="14"/>
    <x v="14"/>
    <s v="A161306/18PD"/>
    <n v="8640"/>
    <s v="FP934CG"/>
    <s v="ECONORD"/>
    <s v="RD"/>
  </r>
  <r>
    <s v="PADERNO DUGNANO"/>
    <x v="168"/>
    <s v="COMUNE DI PADERNO DUGNANO - CDR"/>
    <s v="ECOLEGNO BRIANZA SRL - via navedano"/>
    <s v="ECOLEGNO BRIANZA S.R.L."/>
    <x v="4"/>
    <x v="4"/>
    <s v="XRIF106884/20"/>
    <n v="6960"/>
    <m/>
    <s v="ECONORD"/>
    <s v="RD"/>
  </r>
  <r>
    <s v="PADERNO DUGNANO"/>
    <x v="168"/>
    <s v="COMUNE DI PADERNO DUGNANO - CDR"/>
    <s v="S.E.VAL. SRL. - via la croce"/>
    <s v="SETRA SRL"/>
    <x v="11"/>
    <x v="11"/>
    <s v="FIR0026977/19"/>
    <n v="2310"/>
    <m/>
    <s v="ECONORD"/>
    <s v="RD"/>
  </r>
  <r>
    <s v="PADERNO DUGNANO"/>
    <x v="168"/>
    <s v="COMUNE DI PADERNO DUGNANO - CDR"/>
    <s v="LODIGIANA RECUPERI SRL - via leonardo da vinci"/>
    <s v="ADRIATICA OLI SRL"/>
    <x v="20"/>
    <x v="20"/>
    <s v="RIF14660/2020"/>
    <n v="620"/>
    <m/>
    <s v="ECONORD"/>
    <s v="RD"/>
  </r>
  <r>
    <s v="PADERNO DUGNANO"/>
    <x v="168"/>
    <s v="COMUNE DI PADERNO DUGNANO - CDR"/>
    <s v="RELIGHT S.R.L. - via lainate"/>
    <s v="TESAI SRL"/>
    <x v="19"/>
    <x v="19"/>
    <s v="FIR117827/19"/>
    <n v="85"/>
    <m/>
    <s v="ECONORD"/>
    <s v="RD"/>
  </r>
  <r>
    <s v="PADERNO DUGNANO"/>
    <x v="168"/>
    <s v="COMUNE DI PADERNO DUGNANO - CDR"/>
    <s v="CARIS SERVIZI S.R.L"/>
    <s v="ECONORD SPA"/>
    <x v="8"/>
    <x v="8"/>
    <s v="A161302/18PD"/>
    <n v="2790"/>
    <s v="FP937CG"/>
    <s v="AMSA"/>
    <s v="RD"/>
  </r>
  <r>
    <s v="PADERNO DUGNANO"/>
    <x v="168"/>
    <s v="COMUNE DI PADERNO DUGNANO"/>
    <s v="ECONORD SPA"/>
    <s v="AMSA SPA"/>
    <x v="7"/>
    <x v="7"/>
    <s v="FIR103306/19"/>
    <n v="4360"/>
    <s v="FG958HV"/>
    <s v="AMSA"/>
    <s v="RD"/>
  </r>
  <r>
    <s v="PADERNO DUGNANO"/>
    <x v="168"/>
    <s v="COMUNE DI PADERNO DUGNANO"/>
    <s v="ECONORD SPA"/>
    <s v="ECONORD SPA"/>
    <x v="6"/>
    <x v="6"/>
    <s v="A161359/18PD"/>
    <n v="4180"/>
    <s v="FL681XP"/>
    <s v="AMSA"/>
    <s v="RD"/>
  </r>
  <r>
    <s v="PADERNO DUGNANO"/>
    <x v="168"/>
    <s v="COMUNE DI PADERNO DUGNANO"/>
    <s v="CARIS SERVIZI S.R.L"/>
    <s v="ECONORD SPA"/>
    <x v="8"/>
    <x v="8"/>
    <s v="A161379/18PD"/>
    <n v="6520"/>
    <s v="DW759DZ"/>
    <s v="AMSA"/>
    <s v="RD"/>
  </r>
  <r>
    <s v="PADERNO DUGNANO"/>
    <x v="168"/>
    <s v="COMUNE DI PADERNO DUGNANO"/>
    <s v="A2A AMBIENTE SPA - TERMOVALORIZZATORE SILLA 2"/>
    <s v="AMSA SPA"/>
    <x v="9"/>
    <x v="9"/>
    <s v="FIR103276/19"/>
    <n v="1280"/>
    <s v="FY207SE"/>
    <s v="AMSA"/>
    <s v="INDIFFERENZIATO"/>
  </r>
  <r>
    <s v="PADERNO DUGNANO"/>
    <x v="168"/>
    <s v="COMUNE DI PADERNO DUGNANO"/>
    <s v="A2A AMBIENTE SPA - TERMOVALORIZZATORE SILLA 2"/>
    <s v="AMSA SPA"/>
    <x v="9"/>
    <x v="9"/>
    <s v="FIR103277/19"/>
    <n v="1720"/>
    <s v="FY207SE"/>
    <s v="AMSA"/>
    <s v="INDIFFERENZIATO"/>
  </r>
  <r>
    <s v="PADERNO DUGNANO"/>
    <x v="168"/>
    <s v="COMUNE DI PADERNO DUGNANO"/>
    <s v="AMSA SPA - TRASFERENZA - MUGGIANO"/>
    <s v="ECONORD SPA"/>
    <x v="3"/>
    <x v="3"/>
    <s v="A 161331/18 PD"/>
    <n v="6480"/>
    <s v="FP934CG"/>
    <s v="AMSA"/>
    <s v="RD"/>
  </r>
  <r>
    <s v="PADERNO DUGNANO"/>
    <x v="168"/>
    <s v="COMUNE DI PADERNO DUGNANO"/>
    <s v="A2A RECYCLING - VIA BELTRAMI"/>
    <s v="AMSA SPA"/>
    <x v="0"/>
    <x v="0"/>
    <s v="FIR103307/19"/>
    <n v="3120"/>
    <s v="FP814SC"/>
    <s v="AMSA"/>
    <s v="RD"/>
  </r>
  <r>
    <s v="PADERNO DUGNANO"/>
    <x v="169"/>
    <s v="COMUNE DI PADERNO DUGNANO"/>
    <s v="A2A RECYCLING - VIA BELTRAMI"/>
    <s v="AMSA SPA"/>
    <x v="0"/>
    <x v="0"/>
    <s v="FIR103312/19"/>
    <n v="3640"/>
    <s v="CN906DC"/>
    <s v="AMSA"/>
    <s v="RD"/>
  </r>
  <r>
    <s v="PADERNO DUGNANO"/>
    <x v="169"/>
    <s v="COMUNE DI PADERNO DUGNANO"/>
    <s v="A2A AMBIENTE SPA - TERMOVALORIZZATORE SILLA 2"/>
    <s v="AMSA SPA"/>
    <x v="9"/>
    <x v="9"/>
    <s v="FIR103295/19"/>
    <n v="13860"/>
    <s v="FR487FF"/>
    <s v="AMSA"/>
    <s v="INDIFFERENZIATO"/>
  </r>
  <r>
    <s v="PADERNO DUGNANO"/>
    <x v="169"/>
    <s v="COMUNE DI PADERNO DUGNANO"/>
    <s v="A2A AMBIENTE SPA - TERMOVALORIZZATORE SILLA 2"/>
    <s v="AMSA SPA"/>
    <x v="9"/>
    <x v="9"/>
    <s v="FIR103303/19"/>
    <n v="13180"/>
    <s v="FR412FF"/>
    <s v="AMSA"/>
    <s v="INDIFFERENZIATO"/>
  </r>
  <r>
    <s v="PADERNO DUGNANO"/>
    <x v="169"/>
    <s v="COMUNE DI PADERNO DUGNANO"/>
    <s v="CARIS SERVIZI S.R.L"/>
    <s v="ECONORD SPA"/>
    <x v="8"/>
    <x v="8"/>
    <s v="A161380/18PD"/>
    <n v="6390"/>
    <s v="DW759DZ"/>
    <s v="AMSA"/>
    <s v="RD"/>
  </r>
  <r>
    <s v="PADERNO DUGNANO"/>
    <x v="169"/>
    <s v="COMUNE DI PADERNO DUGNANO"/>
    <s v="ECONORD SPA"/>
    <s v="ECONORD SPA"/>
    <x v="6"/>
    <x v="6"/>
    <s v="A161361/18PD"/>
    <n v="1880"/>
    <s v="FL681XP"/>
    <s v="AMSA"/>
    <s v="RD"/>
  </r>
  <r>
    <s v="PADERNO DUGNANO"/>
    <x v="169"/>
    <s v="COMUNE DI PADERNO DUGNANO"/>
    <s v="ECONORD SPA"/>
    <s v="ECONORD SPA"/>
    <x v="6"/>
    <x v="6"/>
    <s v="A161360/18PD"/>
    <n v="2880"/>
    <s v="FM766WR"/>
    <s v="AMSA"/>
    <s v="RD"/>
  </r>
  <r>
    <s v="PADERNO DUGNANO"/>
    <x v="169"/>
    <s v="COMUNE DI PADERNO DUGNANO"/>
    <s v="ECONORD SPA"/>
    <s v="AMSA SPA"/>
    <x v="7"/>
    <x v="7"/>
    <s v="FIR103315/19"/>
    <n v="7260"/>
    <s v="FG958HV"/>
    <s v="AMSA"/>
    <s v="RD"/>
  </r>
  <r>
    <s v="PADERNO DUGNANO"/>
    <x v="169"/>
    <s v="COMUNE DI PADERNO DUGNANO - CDR"/>
    <s v="CARIS SERVIZI S.R.L"/>
    <s v="ECONORD SPA"/>
    <x v="8"/>
    <x v="8"/>
    <s v="A161303/18PD"/>
    <n v="2470"/>
    <s v="FP937CG"/>
    <s v="AMSA"/>
    <s v="RD"/>
  </r>
  <r>
    <s v="PADERNO DUGNANO"/>
    <x v="169"/>
    <s v="COMUNE DI PADERNO DUGNANO - CDR"/>
    <s v="ECONORD SPA"/>
    <s v="ECONORD SPA"/>
    <x v="7"/>
    <x v="7"/>
    <s v="A161293/18PD"/>
    <n v="7400"/>
    <s v="FP937CG"/>
    <s v="AMSA"/>
    <s v="RD"/>
  </r>
  <r>
    <s v="PADERNO DUGNANO"/>
    <x v="170"/>
    <s v="COMUNE DI PADERNO DUGNANO - CDR"/>
    <s v="ECOLEGNO BRIANZA SRL - via navedano"/>
    <s v="TRASPORTI DELTA SRL"/>
    <x v="4"/>
    <x v="4"/>
    <s v="FIR077107/17"/>
    <n v="12400"/>
    <m/>
    <s v="ECONORD"/>
    <s v="RD"/>
  </r>
  <r>
    <s v="PADERNO DUGNANO"/>
    <x v="170"/>
    <s v="COMUNE DI PADERNO DUGNANO - CDR"/>
    <s v="VENANZIEFFE S.R.L. - viale lombardia"/>
    <s v="VENANZIEFFE S.R.L."/>
    <x v="24"/>
    <x v="24"/>
    <s v="XRIF07009/20"/>
    <n v="500"/>
    <m/>
    <s v="ECONORD"/>
    <s v="RD"/>
  </r>
  <r>
    <s v="PADERNO DUGNANO"/>
    <x v="170"/>
    <s v="COMUNE DI PADERNO DUGNANO - CDR"/>
    <s v="ECONORD SPA"/>
    <s v="ECONORD SPA"/>
    <x v="6"/>
    <x v="6"/>
    <s v="A161295/18PD"/>
    <n v="3720"/>
    <s v="FP937CG"/>
    <s v="AMSA"/>
    <s v="RD"/>
  </r>
  <r>
    <s v="PADERNO DUGNANO"/>
    <x v="170"/>
    <s v="COMUNE DI PADERNO DUGNANO"/>
    <s v="ECONORD SPA"/>
    <s v="AMSA SPA"/>
    <x v="7"/>
    <x v="7"/>
    <s v="FIR103316/19"/>
    <n v="8420"/>
    <s v="FG958HV"/>
    <s v="AMSA"/>
    <s v="RD"/>
  </r>
  <r>
    <s v="PADERNO DUGNANO"/>
    <x v="170"/>
    <s v="COMUNE DI PADERNO DUGNANO"/>
    <s v="ECONORD SPA"/>
    <s v="AMSA SPA"/>
    <x v="2"/>
    <x v="2"/>
    <s v="FIR103305/19"/>
    <n v="4560"/>
    <s v="FR488FF"/>
    <s v="AMSA"/>
    <s v="RD"/>
  </r>
  <r>
    <s v="PADERNO DUGNANO"/>
    <x v="170"/>
    <s v="COMUNE DI PADERNO DUGNANO"/>
    <s v="ECONORD SPA"/>
    <s v="AMSA SPA"/>
    <x v="2"/>
    <x v="2"/>
    <s v="FIR103319/19"/>
    <n v="2400"/>
    <s v="FP814SC"/>
    <s v="AMSA"/>
    <s v="RD"/>
  </r>
  <r>
    <s v="PADERNO DUGNANO"/>
    <x v="170"/>
    <s v="COMUNE DI PADERNO DUGNANO"/>
    <s v="A2A AMBIENTE SPA - TERMOVALORIZZATORE SILLA 2"/>
    <s v="ECONORD SPA"/>
    <x v="9"/>
    <x v="9"/>
    <s v="A161368/18"/>
    <n v="5680"/>
    <s v="EK985KT"/>
    <s v="AMSA"/>
    <s v="INDIFFERENZIATO"/>
  </r>
  <r>
    <s v="PADERNO DUGNANO"/>
    <x v="170"/>
    <s v="COMUNE DI PADERNO DUGNANO"/>
    <s v="A2A AMBIENTE SPA - TERMOVALORIZZATORE SILLA 2"/>
    <s v="AMSA SPA"/>
    <x v="9"/>
    <x v="9"/>
    <s v="FIR103310/19"/>
    <n v="11320"/>
    <s v="FR412FF"/>
    <s v="AMSA"/>
    <s v="INDIFFERENZIATO"/>
  </r>
  <r>
    <s v="PADERNO DUGNANO"/>
    <x v="170"/>
    <s v="COMUNE DI PADERNO DUGNANO"/>
    <s v="A2A AMBIENTE SPA - TERMOVALORIZZATORE SILLA 2"/>
    <s v="AMSA SPA"/>
    <x v="9"/>
    <x v="9"/>
    <s v="FIR103308/19"/>
    <n v="10600"/>
    <s v="FR487FF"/>
    <s v="AMSA"/>
    <s v="INDIFFERENZIATO"/>
  </r>
  <r>
    <s v="PADERNO DUGNANO"/>
    <x v="170"/>
    <s v="COMUNE DI PADERNO DUGNANO"/>
    <s v="A2A RECYCLING - VIA BELTRAMI"/>
    <s v="AMSA SPA"/>
    <x v="0"/>
    <x v="0"/>
    <s v="FIR103311/19"/>
    <n v="4060"/>
    <s v="CN908DC"/>
    <s v="AMSA"/>
    <s v="RD"/>
  </r>
  <r>
    <s v="PADERNO DUGNANO"/>
    <x v="170"/>
    <s v="COMUNE DI PADERNO DUGNANO"/>
    <s v="ECONORD SPA"/>
    <s v="ECONORD SPA"/>
    <x v="6"/>
    <x v="6"/>
    <s v="A161364/18PD"/>
    <n v="4460"/>
    <s v="FL681XP"/>
    <s v="AMSA"/>
    <s v="RD"/>
  </r>
  <r>
    <s v="PADERNO DUGNANO"/>
    <x v="171"/>
    <s v="COMUNE DI PADERNO DUGNANO - CDR"/>
    <s v="ECOLEGNO BRIANZA SRL - via navedano"/>
    <s v="TRASPORTI DELTA SRL"/>
    <x v="4"/>
    <x v="4"/>
    <s v="FIR077108/17"/>
    <n v="11300"/>
    <m/>
    <s v="ECONORD"/>
    <s v="RD"/>
  </r>
  <r>
    <s v="PADERNO DUGNANO"/>
    <x v="171"/>
    <s v="COMUNE DI PADERNO DUGNANO - CDR"/>
    <s v="ECONORD SPA - CARBONATE - via boccaccio"/>
    <s v="ECONORD SPA - PADERNO DUGNANO"/>
    <x v="26"/>
    <x v="26"/>
    <s v="A161290/18PD"/>
    <n v="1640"/>
    <s v="FP937CG"/>
    <s v="ECONORD"/>
    <s v="RD"/>
  </r>
  <r>
    <s v="PADERNO DUGNANO"/>
    <x v="171"/>
    <s v="COMUNE DI PADERNO DUGNANO"/>
    <s v="A2A RECYCLING SRL - via f.lli beltrami"/>
    <s v="ECONORD SPA - PADERNO DUGNANO"/>
    <x v="1"/>
    <x v="1"/>
    <s v="A161311/18PD"/>
    <n v="2240"/>
    <s v="FL678XP"/>
    <s v="ECONORD"/>
    <s v="RD"/>
  </r>
  <r>
    <s v="PADERNO DUGNANO"/>
    <x v="171"/>
    <s v="COMUNE DI PADERNO DUGNANO - CDR"/>
    <s v="S.E.VAL. SRL. - via la croce"/>
    <s v="DU.ECO SRL"/>
    <x v="12"/>
    <x v="12"/>
    <s v="EDI109089/20"/>
    <n v="2000"/>
    <m/>
    <s v="ECONORD"/>
    <s v="RD"/>
  </r>
  <r>
    <s v="PADERNO DUGNANO"/>
    <x v="171"/>
    <s v="COMUNE DI PADERNO DUGNANO"/>
    <s v="CARIS SERVIZI S.R.L"/>
    <s v="ECONORD SPA"/>
    <x v="8"/>
    <x v="8"/>
    <s v="A161381/18PD"/>
    <n v="11120"/>
    <s v="DW759DZ"/>
    <s v="AMSA"/>
    <s v="RD"/>
  </r>
  <r>
    <s v="PADERNO DUGNANO"/>
    <x v="171"/>
    <s v="COMUNE DI PADERNO DUGNANO"/>
    <s v="ECONORD SPA"/>
    <s v="ECONORD SPA"/>
    <x v="6"/>
    <x v="6"/>
    <s v="A161365/18PD"/>
    <n v="2720"/>
    <s v="FL681XP"/>
    <s v="AMSA"/>
    <s v="RD"/>
  </r>
  <r>
    <s v="PADERNO DUGNANO"/>
    <x v="171"/>
    <s v="COMUNE DI PADERNO DUGNANO"/>
    <s v="A2A RECYCLING - VIA BELTRAMI"/>
    <s v="AMSA SPA"/>
    <x v="0"/>
    <x v="0"/>
    <s v="FIR103318/19"/>
    <n v="3040"/>
    <s v="FP814SC"/>
    <s v="AMSA"/>
    <s v="RD"/>
  </r>
  <r>
    <s v="PADERNO DUGNANO"/>
    <x v="171"/>
    <s v="COMUNE DI PADERNO DUGNANO"/>
    <s v="AMSA SPA - TRASFERENZA - MUGGIANO"/>
    <s v="ECONORD SPA"/>
    <x v="3"/>
    <x v="3"/>
    <s v="A 161371/18 PD"/>
    <n v="6840"/>
    <s v="FP934CG"/>
    <s v="AMSA"/>
    <s v="RD"/>
  </r>
  <r>
    <s v="PADERNO DUGNANO"/>
    <x v="171"/>
    <s v="COMUNE DI PADERNO DUGNANO"/>
    <s v="A2A AMBIENTE SPA - TERMOVALORIZZATORE SILLA 2"/>
    <s v="AMSA SPA"/>
    <x v="9"/>
    <x v="9"/>
    <s v="FIR103278/19"/>
    <n v="1840"/>
    <s v="FY207SE"/>
    <s v="AMSA"/>
    <s v="INDIFFERENZIATO"/>
  </r>
  <r>
    <s v="PADERNO DUGNANO"/>
    <x v="171"/>
    <s v="COMUNE DI PADERNO DUGNANO"/>
    <s v="A2A AMBIENTE SPA - TERMOVALORIZZATORE SILLA 2"/>
    <s v="AMSA SPA"/>
    <x v="9"/>
    <x v="9"/>
    <s v="FIR103279/19"/>
    <n v="1820"/>
    <s v="FY207SE"/>
    <s v="AMSA"/>
    <s v="INDIFFERENZIATO"/>
  </r>
  <r>
    <s v="PADERNO DUGNANO"/>
    <x v="171"/>
    <s v="COMUNE DI PADERNO DUGNANO"/>
    <s v="A2A AMBIENTE SPA - TERMOVALORIZZATORE SILLA 2"/>
    <s v="AMSA SPA"/>
    <x v="9"/>
    <x v="9"/>
    <s v="FIR103280/19"/>
    <n v="2760"/>
    <s v="FY207SE"/>
    <s v="AMSA"/>
    <s v="INDIFFERENZIATO"/>
  </r>
  <r>
    <s v="PADERNO DUGNANO"/>
    <x v="171"/>
    <s v="COMUNE DI PADERNO DUGNANO"/>
    <s v="ECONORD SPA"/>
    <s v="AMSA SPA"/>
    <x v="7"/>
    <x v="7"/>
    <s v="FIR103320/19"/>
    <n v="7940"/>
    <s v="FG958HV"/>
    <s v="AMSA"/>
    <s v="RD"/>
  </r>
  <r>
    <s v="PADERNO DUGNANO"/>
    <x v="171"/>
    <s v="COMUNE DI PADERNO DUGNANO - CDR"/>
    <s v="CARIS SERVIZI S.R.L"/>
    <s v="ECONORD SPA"/>
    <x v="8"/>
    <x v="8"/>
    <s v="A161305/18PD"/>
    <n v="3970"/>
    <s v="FP934CG"/>
    <s v="AMSA"/>
    <s v="RD"/>
  </r>
  <r>
    <s v="PADERNO DUGNANO"/>
    <x v="171"/>
    <s v="COMUNE DI PADERNO DUGNANO - CDR"/>
    <s v="ECONORD SPA"/>
    <s v="ECONORD SPA"/>
    <x v="7"/>
    <x v="7"/>
    <s v="A161340/18PD"/>
    <n v="9180"/>
    <s v="FP934CG"/>
    <s v="AMSA"/>
    <s v="RD"/>
  </r>
  <r>
    <s v="PADERNO DUGNANO"/>
    <x v="171"/>
    <s v="COMUNE DI PADERNO DUGNANO - CDR"/>
    <s v="CARIS SERVIZI S.R.L"/>
    <s v="ECONORD SPA"/>
    <x v="8"/>
    <x v="8"/>
    <s v="A161304/18PD"/>
    <n v="3840"/>
    <s v="FP934CG"/>
    <s v="AMSA"/>
    <s v="RD"/>
  </r>
  <r>
    <s v="PADERNO DUGNANO"/>
    <x v="172"/>
    <s v="COMUNE DI PADERNO DUGNANO - CDR"/>
    <s v="ECONORD SPA - CARBONATE - via boccaccio"/>
    <s v="ECONORD SPA - PADERNO DUGNANO"/>
    <x v="26"/>
    <x v="26"/>
    <s v="A161338/18PD"/>
    <n v="1860"/>
    <s v="FP937CG"/>
    <s v="ECONORD"/>
    <s v="RD"/>
  </r>
  <r>
    <s v="PADERNO DUGNANO"/>
    <x v="172"/>
    <s v="COMUNE DI PADERNO DUGNANO"/>
    <s v="GRANDI IMPIANTI ECOLOGICI S.R.L. - via provinciale"/>
    <s v="ECONORD SPA - TURATE"/>
    <x v="16"/>
    <x v="16"/>
    <s v="A141712/19TU"/>
    <n v="200"/>
    <s v="EB615CF"/>
    <s v="ECONORD"/>
    <s v="RD"/>
  </r>
  <r>
    <s v="PADERNO DUGNANO"/>
    <x v="172"/>
    <s v="COMUNE DI PADERNO DUGNANO - CDR"/>
    <s v="GRANDI IMPIANTI ECOLOGICI S.R.L. - via provinciale"/>
    <s v="ECONORD SPA - TURATE"/>
    <x v="16"/>
    <x v="16"/>
    <s v="A140279/19TU"/>
    <n v="67"/>
    <s v="EB615CF"/>
    <s v="ECONORD"/>
    <s v="RD"/>
  </r>
  <r>
    <s v="PADERNO DUGNANO"/>
    <x v="172"/>
    <s v="COMUNE DI PADERNO DUGNANO"/>
    <s v="A2A RECYCLING SRL - via f.lli beltrami"/>
    <s v="ECONORD SPA - PADERNO DUGNANO"/>
    <x v="1"/>
    <x v="1"/>
    <s v="A161312/18PD"/>
    <n v="4480"/>
    <s v="EK064ZB"/>
    <s v="ECONORD"/>
    <s v="RD"/>
  </r>
  <r>
    <s v="PADERNO DUGNANO"/>
    <x v="172"/>
    <s v="COMUNE DI PADERNO DUGNANO - CDR"/>
    <s v="A2A RECYCLING SRL - via f.lli beltrami"/>
    <s v="ECONORD SPA - PADERNO DUGNANO"/>
    <x v="0"/>
    <x v="0"/>
    <s v="A161298/18PD"/>
    <n v="3000"/>
    <s v="FP937CG"/>
    <s v="ECONORD"/>
    <s v="RD"/>
  </r>
  <r>
    <s v="PADERNO DUGNANO"/>
    <x v="172"/>
    <s v="COMUNE DI PADERNO DUGNANO - CDR"/>
    <s v="FERMETAL SRL - via livescia"/>
    <s v="ECONORD SPA - PADERNO DUGNANO"/>
    <x v="25"/>
    <x v="25"/>
    <s v="A161354/18PD"/>
    <n v="2160"/>
    <s v="FP934CG"/>
    <s v="ECONORD"/>
    <s v="RD"/>
  </r>
  <r>
    <s v="PADERNO DUGNANO"/>
    <x v="172"/>
    <s v="COMUNE DI PADERNO DUGNANO - CDR"/>
    <s v="CAVA FUSI SRL - ambito territoriale estrattivo g4"/>
    <s v="ECONORD SPA - PADERNO DUGNANO"/>
    <x v="14"/>
    <x v="14"/>
    <s v="A161355/18PD"/>
    <n v="8440"/>
    <s v="FP934CG"/>
    <s v="ECONORD"/>
    <s v="RD"/>
  </r>
  <r>
    <s v="PADERNO DUGNANO"/>
    <x v="172"/>
    <s v="COMUNE DI PADERNO DUGNANO"/>
    <s v="ECONORD SPA"/>
    <s v="AMSA SPA"/>
    <x v="2"/>
    <x v="2"/>
    <s v="FIR103313/19"/>
    <n v="5080"/>
    <s v="FR488FF"/>
    <s v="AMSA"/>
    <s v="RD"/>
  </r>
  <r>
    <s v="PADERNO DUGNANO"/>
    <x v="172"/>
    <s v="COMUNE DI PADERNO DUGNANO"/>
    <s v="ECONORD SPA"/>
    <s v="AMSA SPA"/>
    <x v="7"/>
    <x v="7"/>
    <s v="FIR103324/19"/>
    <n v="9320"/>
    <s v="FG958HV"/>
    <s v="AMSA"/>
    <s v="RD"/>
  </r>
  <r>
    <s v="PADERNO DUGNANO"/>
    <x v="172"/>
    <s v="COMUNE DI PADERNO DUGNANO"/>
    <s v="AMSA SPA - TRASFERENZA - MUGGIANO"/>
    <s v="ECONORD SPA"/>
    <x v="3"/>
    <x v="3"/>
    <s v="A 161372/18 PD"/>
    <n v="5640"/>
    <s v="FP934CG"/>
    <s v="AMSA"/>
    <s v="RD"/>
  </r>
  <r>
    <s v="PADERNO DUGNANO"/>
    <x v="172"/>
    <s v="COMUNE DI PADERNO DUGNANO"/>
    <s v="AMSA SPA - TRASFERENZA - MUGGIANO"/>
    <s v="ECONORD SPA"/>
    <x v="3"/>
    <x v="3"/>
    <s v="A 161373/18 PD"/>
    <n v="6690"/>
    <s v="FP937CG"/>
    <s v="AMSA"/>
    <s v="RD"/>
  </r>
  <r>
    <s v="PADERNO DUGNANO"/>
    <x v="172"/>
    <s v="COMUNE DI PADERNO DUGNANO"/>
    <s v="A2A AMBIENTE SPA - TERMOVALORIZZATORE SILLA 2"/>
    <s v="ECONORD SPA"/>
    <x v="9"/>
    <x v="9"/>
    <s v="A161369/18"/>
    <n v="3660"/>
    <s v="EK985KT"/>
    <s v="AMSA"/>
    <s v="INDIFFERENZIATO"/>
  </r>
  <r>
    <s v="PADERNO DUGNANO"/>
    <x v="172"/>
    <s v="COMUNE DI PADERNO DUGNANO"/>
    <s v="A2A AMBIENTE SPA - TERMOVALORIZZATORE SILLA 2"/>
    <s v="AMSA SPA"/>
    <x v="9"/>
    <x v="9"/>
    <s v="FIR103317/19"/>
    <n v="16500"/>
    <s v="FR487FF"/>
    <s v="AMSA"/>
    <s v="INDIFFERENZIATO"/>
  </r>
  <r>
    <s v="PADERNO DUGNANO"/>
    <x v="172"/>
    <s v="COMUNE DI PADERNO DUGNANO"/>
    <s v="A2A AMBIENTE SPA - TERMOVALORIZZATORE SILLA 2"/>
    <s v="AMSA SPA"/>
    <x v="9"/>
    <x v="9"/>
    <s v="FIR103309/19"/>
    <n v="16240"/>
    <s v="FR412FF"/>
    <s v="AMSA"/>
    <s v="INDIFFERENZIATO"/>
  </r>
  <r>
    <s v="PADERNO DUGNANO"/>
    <x v="172"/>
    <s v="COMUNE DI PADERNO DUGNANO"/>
    <s v="AMSA SPA - TRASFERENZA - MUGGIANO"/>
    <s v="ECONORD SPA"/>
    <x v="3"/>
    <x v="3"/>
    <s v="A 161374/18 PD"/>
    <n v="6270"/>
    <s v="FP934CG"/>
    <s v="AMSA"/>
    <s v="RD"/>
  </r>
  <r>
    <s v="PADERNO DUGNANO"/>
    <x v="172"/>
    <s v="COMUNE DI PADERNO DUGNANO"/>
    <s v="A2A RECYCLING - VIA BELTRAMI"/>
    <s v="AMSA SPA"/>
    <x v="0"/>
    <x v="0"/>
    <s v="FIR103323/19"/>
    <n v="4860"/>
    <s v="FP814SC"/>
    <s v="AMSA"/>
    <s v="RD"/>
  </r>
  <r>
    <s v="PADERNO DUGNANO"/>
    <x v="172"/>
    <s v="COMUNE DI PADERNO DUGNANO"/>
    <s v="CARIS SERVIZI S.R.L"/>
    <s v="ECONORD SPA"/>
    <x v="8"/>
    <x v="8"/>
    <s v="A161382/18PD"/>
    <n v="10750"/>
    <s v="DW759DZ"/>
    <s v="AMSA"/>
    <s v="RD"/>
  </r>
  <r>
    <s v="PADERNO DUGNANO"/>
    <x v="172"/>
    <s v="COMUNE DI PADERNO DUGNANO"/>
    <s v="ECONORD SPA"/>
    <s v="ECONORD SPA"/>
    <x v="6"/>
    <x v="6"/>
    <s v="A161363/18PD"/>
    <n v="2460"/>
    <s v="FL681XP"/>
    <s v="AMSA"/>
    <s v="RD"/>
  </r>
  <r>
    <s v="PADERNO DUGNANO"/>
    <x v="173"/>
    <s v="COMUNE DI PADERNO DUGNANO - CDR"/>
    <s v="ECOLEGNO BRIANZA SRL - via navedano"/>
    <s v="TRASPORTI DELTA SRL"/>
    <x v="4"/>
    <x v="4"/>
    <s v="FIR077109/17"/>
    <n v="8340"/>
    <m/>
    <s v="ECONORD"/>
    <s v="RD"/>
  </r>
  <r>
    <s v="PADERNO DUGNANO"/>
    <x v="173"/>
    <s v="COMUNE DI PADERNO DUGNANO"/>
    <s v="A2A RECYCLING SRL - via f.lli beltrami"/>
    <s v="ECONORD SPA - PADERNO DUGNANO"/>
    <x v="1"/>
    <x v="1"/>
    <s v="A161356/18PD"/>
    <n v="2220"/>
    <s v="FL678XP"/>
    <s v="ECONORD"/>
    <s v="RD"/>
  </r>
  <r>
    <s v="PADERNO DUGNANO"/>
    <x v="173"/>
    <s v="COMUNE DI PADERNO DUGNANO - CDR"/>
    <s v="PANDOLFI SRL - via sacco e vanzetti"/>
    <s v="CITTA' E SALUTE SOC.COOP.SOCIALE ONLUS"/>
    <x v="15"/>
    <x v="15"/>
    <s v="DUG792423/19"/>
    <n v="280"/>
    <m/>
    <s v="ECONORD"/>
    <s v="RD"/>
  </r>
  <r>
    <s v="PADERNO DUGNANO"/>
    <x v="173"/>
    <s v="COMUNE DI PADERNO DUGNANO - CDR"/>
    <s v="VENANZIEFFE S.R.L. - viale lombardia"/>
    <s v="VENANZIEFFE S.R.L."/>
    <x v="17"/>
    <x v="17"/>
    <s v="XRIF07498/20"/>
    <n v="1505"/>
    <m/>
    <s v="ECONORD"/>
    <s v="RD"/>
  </r>
  <r>
    <s v="PADERNO DUGNANO"/>
    <x v="173"/>
    <s v="COMUNE DI PADERNO DUGNANO"/>
    <s v="ECONORD SPA"/>
    <s v="ECONORD SPA"/>
    <x v="6"/>
    <x v="6"/>
    <s v="A161366/18PD"/>
    <n v="3080"/>
    <s v="EN520RH"/>
    <s v="AMSA"/>
    <s v="RD"/>
  </r>
  <r>
    <s v="PADERNO DUGNANO"/>
    <x v="173"/>
    <s v="COMUNE DI PADERNO DUGNANO"/>
    <s v="ECONORD SPA"/>
    <s v="ECONORD SPA"/>
    <x v="6"/>
    <x v="6"/>
    <s v="A161362/18PD"/>
    <n v="3720"/>
    <s v="FL631XP"/>
    <s v="AMSA"/>
    <s v="RD"/>
  </r>
  <r>
    <s v="PADERNO DUGNANO"/>
    <x v="173"/>
    <s v="COMUNE DI PADERNO DUGNANO"/>
    <s v="A2A RECYCLING - VIA BELTRAMI"/>
    <s v="AMSA SPA"/>
    <x v="0"/>
    <x v="0"/>
    <s v="FIR103325/19"/>
    <n v="6380"/>
    <s v="FP814SC"/>
    <s v="AMSA"/>
    <s v="RD"/>
  </r>
  <r>
    <s v="PADERNO DUGNANO"/>
    <x v="173"/>
    <s v="COMUNE DI PADERNO DUGNANO"/>
    <s v="A2A RECYCLING - VIA BELTRAMI"/>
    <s v="AMSA SPA"/>
    <x v="0"/>
    <x v="0"/>
    <s v="FIR103328/19"/>
    <n v="420"/>
    <s v="FY207SE"/>
    <s v="AMSA"/>
    <s v="RD"/>
  </r>
  <r>
    <s v="PADERNO DUGNANO"/>
    <x v="173"/>
    <s v="COMUNE DI PADERNO DUGNANO"/>
    <s v="A2A AMBIENTE SPA - TERMOVALORIZZATORE SILLA 2"/>
    <s v="AMSA SPA"/>
    <x v="9"/>
    <x v="9"/>
    <s v="FIR103281/19"/>
    <n v="1640"/>
    <s v="FY207SE"/>
    <s v="AMSA"/>
    <s v="INDIFFERENZIATO"/>
  </r>
  <r>
    <s v="PADERNO DUGNANO"/>
    <x v="173"/>
    <s v="COMUNE DI PADERNO DUGNANO"/>
    <s v="ECONORD SPA"/>
    <s v="AMSA SPA"/>
    <x v="7"/>
    <x v="7"/>
    <s v="FIR103327/19"/>
    <n v="6300"/>
    <s v="FG958HV"/>
    <s v="AMSA"/>
    <s v="RD"/>
  </r>
  <r>
    <s v="PADERNO DUGNANO"/>
    <x v="173"/>
    <s v="COMUNE DI PADERNO DUGNANO"/>
    <s v="ECONORD SPA"/>
    <s v="AMSA SPA"/>
    <x v="2"/>
    <x v="2"/>
    <s v="FIR103314/19"/>
    <n v="4500"/>
    <s v="FR488FF"/>
    <s v="AMSA"/>
    <s v="RD"/>
  </r>
  <r>
    <s v="PADERNO DUGNANO"/>
    <x v="173"/>
    <s v="COMUNE DI PADERNO DUGNANO"/>
    <s v="CARIS SERVIZI S.R.L"/>
    <s v="ECONORD SPA"/>
    <x v="8"/>
    <x v="8"/>
    <s v="A161236/18PD"/>
    <n v="3330"/>
    <s v="FP934CG"/>
    <s v="AMSA"/>
    <s v="RD"/>
  </r>
  <r>
    <s v="PADERNO DUGNANO"/>
    <x v="173"/>
    <s v="COMUNE DI PADERNO DUGNANO - CDR"/>
    <s v="CARIS SERVIZI S.R.L"/>
    <s v="ECONORD SPA"/>
    <x v="8"/>
    <x v="8"/>
    <s v="A161349/18PD"/>
    <n v="3820"/>
    <s v="FP934CG"/>
    <s v="AMSA"/>
    <s v="RD"/>
  </r>
  <r>
    <s v="PADERNO DUGNANO"/>
    <x v="173"/>
    <s v="COMUNE DI PADERNO DUGNANO - CDR"/>
    <s v="ECONORD SPA"/>
    <s v="ECONORD SPA"/>
    <x v="6"/>
    <x v="6"/>
    <s v="A161344/18PD"/>
    <n v="5440"/>
    <s v="FP937CG"/>
    <s v="AMSA"/>
    <s v="RD"/>
  </r>
  <r>
    <s v="PADERNO DUGNANO"/>
    <x v="173"/>
    <s v="COMUNE DI PADERNO DUGNANO - CDR"/>
    <s v="ECONORD SPA"/>
    <s v="ECONORD SPA"/>
    <x v="7"/>
    <x v="7"/>
    <s v="A161341/18PD"/>
    <n v="8040"/>
    <s v="FP934CG"/>
    <s v="AMSA"/>
    <s v="RD"/>
  </r>
  <r>
    <s v="PADERNO DUGNANO"/>
    <x v="174"/>
    <s v="COMUNE DI PADERNO DUGNANO - CDR"/>
    <s v="ECOLEGNO BRIANZA SRL - via navedano"/>
    <s v="TRASPORTI DELTA SRL"/>
    <x v="4"/>
    <x v="4"/>
    <s v="FIR077106/17"/>
    <n v="8040"/>
    <m/>
    <s v="ECONORD"/>
    <s v="RD"/>
  </r>
  <r>
    <s v="PADERNO DUGNANO"/>
    <x v="174"/>
    <s v="COMUNE DI PADERNO DUGNANO"/>
    <s v="A2A RECYCLING SRL - via f.lli beltrami"/>
    <s v="ECONORD SPA - PADERNO DUGNANO"/>
    <x v="1"/>
    <x v="1"/>
    <s v="A161357/18PD"/>
    <n v="5400"/>
    <s v="EK064ZB"/>
    <s v="ECONORD"/>
    <s v="RD"/>
  </r>
  <r>
    <s v="PADERNO DUGNANO"/>
    <x v="174"/>
    <s v="COMUNE DI PADERNO DUGNANO - CDR"/>
    <s v="A2A RECYCLING SRL - via f.lli beltrami"/>
    <s v="ECONORD SPA - PADERNO DUGNANO"/>
    <x v="0"/>
    <x v="0"/>
    <s v="A161299/18PD"/>
    <n v="3220"/>
    <s v="FP934CG"/>
    <s v="ECONORD"/>
    <s v="RD"/>
  </r>
  <r>
    <s v="PADERNO DUGNANO"/>
    <x v="174"/>
    <s v="COMUNE DI PADERNO DUGNANO - CDR"/>
    <s v="NICKEL STEEL ECOLOGY SRL - via m. d'antona"/>
    <s v="NICKEL STEEL ECOLOGY S.R.L."/>
    <x v="13"/>
    <x v="13"/>
    <s v="XRIF348019/20"/>
    <n v="8840"/>
    <m/>
    <s v="ECONORD"/>
    <s v="RD"/>
  </r>
  <r>
    <s v="PADERNO DUGNANO"/>
    <x v="174"/>
    <s v="COMUNE DI PADERNO DUGNANO - CDR"/>
    <s v="ECONORD SPA"/>
    <s v="ECONORD SPA"/>
    <x v="6"/>
    <x v="6"/>
    <s v="A161345/18PD"/>
    <n v="3140"/>
    <s v="FP937CG"/>
    <s v="AMSA"/>
    <s v="RD"/>
  </r>
  <r>
    <s v="PADERNO DUGNANO"/>
    <x v="174"/>
    <s v="COMUNE DI PADERNO DUGNANO"/>
    <s v="ECONORD SPA"/>
    <s v="AMSA SPA"/>
    <x v="2"/>
    <x v="2"/>
    <s v="FIR103326/19"/>
    <n v="4540"/>
    <s v="FR488FF"/>
    <s v="AMSA"/>
    <s v="RD"/>
  </r>
  <r>
    <s v="PADERNO DUGNANO"/>
    <x v="174"/>
    <s v="COMUNE DI PADERNO DUGNANO"/>
    <s v="ECONORD SPA"/>
    <s v="AMSA SPA"/>
    <x v="7"/>
    <x v="7"/>
    <s v="FIR103338/19"/>
    <n v="3440"/>
    <s v="FG958HV"/>
    <s v="AMSA"/>
    <s v="RD"/>
  </r>
  <r>
    <s v="PADERNO DUGNANO"/>
    <x v="174"/>
    <s v="COMUNE DI PADERNO DUGNANO"/>
    <s v="AMSA SPA - TRASFERENZA - MUGGIANO"/>
    <s v="ECONORD SPA"/>
    <x v="3"/>
    <x v="3"/>
    <s v="A 161375/18 PD"/>
    <n v="8640"/>
    <s v="FP934CG"/>
    <s v="AMSA"/>
    <s v="RD"/>
  </r>
  <r>
    <s v="PADERNO DUGNANO"/>
    <x v="174"/>
    <s v="COMUNE DI PADERNO DUGNANO"/>
    <s v="A2A RECYCLING - VIA BELTRAMI"/>
    <s v="AMSA SPA"/>
    <x v="0"/>
    <x v="0"/>
    <s v="FIR103337/19"/>
    <n v="7040"/>
    <s v="FP814SC"/>
    <s v="AMSA"/>
    <s v="RD"/>
  </r>
  <r>
    <s v="PADERNO DUGNANO"/>
    <x v="174"/>
    <s v="COMUNE DI PADERNO DUGNANO"/>
    <s v="A2A AMBIENTE SPA - TERMOVALORIZZATORE SILLA 2"/>
    <s v="AMSA SPA"/>
    <x v="9"/>
    <x v="9"/>
    <s v="FIR103322/19"/>
    <n v="16640"/>
    <s v="FR412FF"/>
    <s v="AMSA"/>
    <s v="INDIFFERENZIATO"/>
  </r>
  <r>
    <s v="PADERNO DUGNANO"/>
    <x v="174"/>
    <s v="COMUNE DI PADERNO DUGNANO"/>
    <s v="AMSA SPA - TRASFERENZA - MUGGIANO"/>
    <s v="ECONORD SPA"/>
    <x v="3"/>
    <x v="3"/>
    <s v="A 161376/18 PD"/>
    <n v="6460"/>
    <s v="FP934CG"/>
    <s v="AMSA"/>
    <s v="RD"/>
  </r>
  <r>
    <s v="PADERNO DUGNANO"/>
    <x v="174"/>
    <s v="COMUNE DI PADERNO DUGNANO"/>
    <s v="CARIS SERVIZI S.R.L"/>
    <s v="ECONORD SPA"/>
    <x v="8"/>
    <x v="8"/>
    <s v="A161420/18PD"/>
    <n v="7010"/>
    <s v="EK985KT"/>
    <s v="AMSA"/>
    <s v="RD"/>
  </r>
  <r>
    <s v="PADERNO DUGNANO"/>
    <x v="174"/>
    <s v="COMUNE DI PADERNO DUGNANO"/>
    <s v="ECONORD SPA"/>
    <s v="ECONORD SPA"/>
    <x v="6"/>
    <x v="6"/>
    <s v="A161367/18PD"/>
    <n v="4140"/>
    <s v="FL681XP"/>
    <s v="AMSA"/>
    <s v="RD"/>
  </r>
  <r>
    <s v="PADERNO DUGNANO"/>
    <x v="174"/>
    <s v="COMUNE DI PADERNO DUGNANO"/>
    <s v="ECONORD SPA"/>
    <s v="ECONORD SPA"/>
    <x v="5"/>
    <x v="5"/>
    <s v="A161337/18PD"/>
    <n v="13460"/>
    <s v="FP934CG"/>
    <s v="AMSA"/>
    <s v="RD"/>
  </r>
  <r>
    <s v="PADERNO DUGNANO"/>
    <x v="175"/>
    <s v="COMUNE DI PADERNO DUGNANO"/>
    <s v="CARIS SERVIZI S.R.L"/>
    <s v="ECONORD SPA"/>
    <x v="8"/>
    <x v="8"/>
    <s v="A161421/18PD"/>
    <n v="8880"/>
    <s v="EK985KT"/>
    <s v="AMSA"/>
    <s v="RD"/>
  </r>
  <r>
    <s v="PADERNO DUGNANO"/>
    <x v="175"/>
    <s v="COMUNE DI PADERNO DUGNANO"/>
    <s v="A2A AMBIENTE SPA - TERMOVALORIZZATORE SILLA 2"/>
    <s v="AMSA SPA"/>
    <x v="9"/>
    <x v="9"/>
    <s v="FIR103321/19"/>
    <n v="17940"/>
    <s v="FR487FF"/>
    <s v="AMSA"/>
    <s v="INDIFFERENZIATO"/>
  </r>
  <r>
    <s v="PADERNO DUGNANO"/>
    <x v="175"/>
    <s v="COMUNE DI PADERNO DUGNANO"/>
    <s v="ECONORD SPA"/>
    <s v="AMSA SPA"/>
    <x v="7"/>
    <x v="7"/>
    <s v="FIR103341/19"/>
    <n v="7280"/>
    <s v="FG958HV"/>
    <s v="AMSA"/>
    <s v="RD"/>
  </r>
  <r>
    <s v="PADERNO DUGNANO"/>
    <x v="175"/>
    <s v="COMUNE DI PADERNO DUGNANO"/>
    <s v="ECONORD SPA"/>
    <s v="AMSA SPA"/>
    <x v="2"/>
    <x v="2"/>
    <s v="FIR103340/19"/>
    <n v="3280"/>
    <s v="FR488FF"/>
    <s v="AMSA"/>
    <s v="RD"/>
  </r>
  <r>
    <s v="PADERNO DUGNANO"/>
    <x v="175"/>
    <s v="COMUNE DI PADERNO DUGNANO - CDR"/>
    <s v="CARIS SERVIZI S.R.L"/>
    <s v="ECONORD SPA"/>
    <x v="8"/>
    <x v="8"/>
    <s v="A161350/18PD"/>
    <n v="3730"/>
    <s v="FP937CG"/>
    <s v="AMSA"/>
    <s v="RD"/>
  </r>
  <r>
    <s v="PADERNO DUGNANO"/>
    <x v="175"/>
    <s v="COMUNE DI PADERNO DUGNANO - CDR"/>
    <s v="ECONORD SPA"/>
    <s v="ECONORD SPA"/>
    <x v="7"/>
    <x v="7"/>
    <s v="A161342/18PD"/>
    <n v="10240"/>
    <s v="FP937CG"/>
    <s v="AMSA"/>
    <s v="RD"/>
  </r>
  <r>
    <s v="PADERNO DUGNANO"/>
    <x v="176"/>
    <s v="COMUNE DI PADERNO DUGNANO - CDR"/>
    <s v="ECOLEGNO BRIANZA SRL - via navedano"/>
    <s v="TRASPORTI DELTA SRL"/>
    <x v="4"/>
    <x v="4"/>
    <s v="FIR077110/17"/>
    <n v="11680"/>
    <m/>
    <s v="ECONORD"/>
    <s v="RD"/>
  </r>
  <r>
    <s v="PADERNO DUGNANO"/>
    <x v="176"/>
    <s v="COMUNE DI PADERNO DUGNANO - CDR"/>
    <s v="SEVESO RECUPERI S.R.L. - via sprelunga"/>
    <s v="SETRA SRL"/>
    <x v="11"/>
    <x v="11"/>
    <s v="FIR0027377/19"/>
    <n v="2440"/>
    <m/>
    <s v="ECONORD"/>
    <s v="RD"/>
  </r>
  <r>
    <s v="PADERNO DUGNANO"/>
    <x v="176"/>
    <s v="COMUNE DI PADERNO DUGNANO - CDR"/>
    <s v="CARIS SERVIZI S.R.L"/>
    <s v="ECONORD SPA"/>
    <x v="8"/>
    <x v="8"/>
    <s v="A161351/18PD"/>
    <n v="2970"/>
    <s v="FP934CG"/>
    <s v="AMSA"/>
    <s v="RD"/>
  </r>
  <r>
    <s v="PADERNO DUGNANO"/>
    <x v="176"/>
    <s v="COMUNE DI PADERNO DUGNANO - CDR"/>
    <s v="CARIS SERVIZI S.R.L"/>
    <s v="ECONORD SPA"/>
    <x v="8"/>
    <x v="8"/>
    <s v="A161352/18PD"/>
    <n v="1740"/>
    <s v="FP934CG"/>
    <s v="AMSA"/>
    <s v="RD"/>
  </r>
  <r>
    <s v="PADERNO DUGNANO"/>
    <x v="176"/>
    <s v="COMUNE DI PADERNO DUGNANO - CDR"/>
    <s v="CARIS SERVIZI S.R.L"/>
    <s v="ECONORD SPA"/>
    <x v="8"/>
    <x v="8"/>
    <s v="A161353/18PD"/>
    <n v="4710"/>
    <s v="FP934CG"/>
    <s v="AMSA"/>
    <s v="RD"/>
  </r>
  <r>
    <s v="PADERNO DUGNANO"/>
    <x v="176"/>
    <s v="COMUNE DI PADERNO DUGNANO - CDR"/>
    <s v="ECONORD SPA"/>
    <s v="ECONORD SPA"/>
    <x v="6"/>
    <x v="6"/>
    <s v="A161389/18PD"/>
    <n v="10500"/>
    <s v="FP937CG"/>
    <s v="AMSA"/>
    <s v="RD"/>
  </r>
  <r>
    <s v="PADERNO DUGNANO"/>
    <x v="176"/>
    <s v="COMUNE DI PADERNO DUGNANO"/>
    <s v="ECONORD SPA"/>
    <s v="ECONORD SPA"/>
    <x v="6"/>
    <x v="6"/>
    <s v="A161406/18PD"/>
    <n v="8780"/>
    <s v="FM766WR"/>
    <s v="AMSA"/>
    <s v="RD"/>
  </r>
  <r>
    <s v="PADERNO DUGNANO"/>
    <x v="176"/>
    <s v="COMUNE DI PADERNO DUGNANO"/>
    <s v="ECONORD SPA"/>
    <s v="ECONORD SPA"/>
    <x v="6"/>
    <x v="6"/>
    <s v="A161407/18PD"/>
    <n v="5980"/>
    <s v="FL681XP"/>
    <s v="AMSA"/>
    <s v="RD"/>
  </r>
  <r>
    <s v="PADERNO DUGNANO"/>
    <x v="176"/>
    <s v="COMUNE DI PADERNO DUGNANO"/>
    <s v="A2A RECYCLING - VIA BELTRAMI"/>
    <s v="AMSA SPA"/>
    <x v="0"/>
    <x v="0"/>
    <s v="FIR103347/19"/>
    <n v="6500"/>
    <s v="FP814SC"/>
    <s v="AMSA"/>
    <s v="RD"/>
  </r>
  <r>
    <s v="PADERNO DUGNANO"/>
    <x v="176"/>
    <s v="COMUNE DI PADERNO DUGNANO"/>
    <s v="ECONORD SPA"/>
    <s v="AMSA SPA"/>
    <x v="2"/>
    <x v="2"/>
    <s v="FIR103345/19"/>
    <n v="3360"/>
    <s v="FR488FF"/>
    <s v="AMSA"/>
    <s v="RD"/>
  </r>
  <r>
    <s v="PADERNO DUGNANO"/>
    <x v="176"/>
    <s v="COMUNE DI PADERNO DUGNANO"/>
    <s v="A2A AMBIENTE SPA - TERMOVALORIZZATORE SILLA 2"/>
    <s v="AMSA SPA"/>
    <x v="9"/>
    <x v="9"/>
    <s v="FIR103335/19"/>
    <n v="17100"/>
    <s v="FR487FF"/>
    <s v="AMSA"/>
    <s v="INDIFFERENZIATO"/>
  </r>
  <r>
    <s v="PADERNO DUGNANO"/>
    <x v="176"/>
    <s v="COMUNE DI PADERNO DUGNANO"/>
    <s v="AMSA SPA - TRASFERENZA - MUGGIANO"/>
    <s v="ECONORD SPA"/>
    <x v="3"/>
    <x v="3"/>
    <s v="A 161377/18 PD"/>
    <n v="6770"/>
    <s v="FP934CG"/>
    <s v="AMSA"/>
    <s v="RD"/>
  </r>
  <r>
    <s v="PADERNO DUGNANO"/>
    <x v="176"/>
    <s v="COMUNE DI PADERNO DUGNANO"/>
    <s v="A2A AMBIENTE SPA - TERMOVALORIZZATORE SILLA 2"/>
    <s v="AMSA SPA"/>
    <x v="9"/>
    <x v="9"/>
    <s v="FIR103336/19"/>
    <n v="18420"/>
    <s v="FR412FF"/>
    <s v="AMSA"/>
    <s v="INDIFFERENZIATO"/>
  </r>
  <r>
    <s v="PADERNO DUGNANO"/>
    <x v="177"/>
    <s v="COMUNE DI PADERNO DUGNANO - CDR"/>
    <s v="ECONORD SPA - CARBONATE - via boccaccio"/>
    <s v="ECONORD SPA - PADERNO DUGNANO"/>
    <x v="26"/>
    <x v="26"/>
    <s v="A161339/18PD"/>
    <n v="1760"/>
    <s v="FP934CG"/>
    <s v="ECONORD"/>
    <s v="RD"/>
  </r>
  <r>
    <s v="PADERNO DUGNANO"/>
    <x v="177"/>
    <s v="COMUNE DI PADERNO DUGNANO"/>
    <s v="A2A RECYCLING SRL - via f.lli beltrami"/>
    <s v="ECONORD SPA - PADERNO DUGNANO"/>
    <x v="1"/>
    <x v="1"/>
    <s v="A161401/18PD"/>
    <n v="3260"/>
    <s v="EK064ZB"/>
    <s v="ECONORD"/>
    <s v="RD"/>
  </r>
  <r>
    <s v="PADERNO DUGNANO"/>
    <x v="177"/>
    <s v="COMUNE DI PADERNO DUGNANO"/>
    <s v="A2A RECYCLING SRL - via f.lli beltrami"/>
    <s v="ECONORD SPA - PADERNO DUGNANO"/>
    <x v="1"/>
    <x v="1"/>
    <s v="A161358/18PD"/>
    <n v="3260"/>
    <s v="FL678XP"/>
    <s v="ECONORD"/>
    <s v="RD"/>
  </r>
  <r>
    <s v="PADERNO DUGNANO"/>
    <x v="177"/>
    <s v="COMUNE DI PADERNO DUGNANO - CDR"/>
    <s v="A2A RECYCLING SRL - via f.lli beltrami"/>
    <s v="ECONORD SPA - PADERNO DUGNANO"/>
    <x v="0"/>
    <x v="0"/>
    <s v="A161346/18PD"/>
    <n v="1540"/>
    <s v="FP934CG"/>
    <s v="ECONORD"/>
    <s v="RD"/>
  </r>
  <r>
    <s v="PADERNO DUGNANO"/>
    <x v="177"/>
    <s v="COMUNE DI PADERNO DUGNANO"/>
    <s v="AMSA SPA - TRASFERENZA - MUGGIANO"/>
    <s v="ECONORD SPA"/>
    <x v="3"/>
    <x v="3"/>
    <s v="A 161414/18 PD"/>
    <n v="4620"/>
    <s v="FP934CG"/>
    <s v="AMSA"/>
    <s v="RD"/>
  </r>
  <r>
    <s v="PADERNO DUGNANO"/>
    <x v="177"/>
    <s v="COMUNE DI PADERNO DUGNANO"/>
    <s v="A2A AMBIENTE SPA - TERMOVALORIZZATORE SILLA 2"/>
    <s v="AMSA SPA"/>
    <x v="9"/>
    <x v="9"/>
    <s v="FIR103343/19"/>
    <n v="11880"/>
    <s v="FR412FF"/>
    <s v="AMSA"/>
    <s v="INDIFFERENZIATO"/>
  </r>
  <r>
    <s v="PADERNO DUGNANO"/>
    <x v="177"/>
    <s v="COMUNE DI PADERNO DUGNANO"/>
    <s v="A2A AMBIENTE SPA - TERMOVALORIZZATORE SILLA 2"/>
    <s v="AMSA SPA"/>
    <x v="9"/>
    <x v="9"/>
    <s v="FIR103329/19"/>
    <n v="3040"/>
    <s v="FY207SE"/>
    <s v="AMSA"/>
    <s v="INDIFFERENZIATO"/>
  </r>
  <r>
    <s v="PADERNO DUGNANO"/>
    <x v="177"/>
    <s v="COMUNE DI PADERNO DUGNANO"/>
    <s v="A2A AMBIENTE SPA - TERMOVALORIZZATORE SILLA 2"/>
    <s v="ECONORD SPA"/>
    <x v="9"/>
    <x v="9"/>
    <s v="A161370/18"/>
    <n v="7280"/>
    <s v="EN520RH"/>
    <s v="AMSA"/>
    <s v="INDIFFERENZIATO"/>
  </r>
  <r>
    <s v="PADERNO DUGNANO"/>
    <x v="177"/>
    <s v="COMUNE DI PADERNO DUGNANO"/>
    <s v="A2A AMBIENTE SPA - TERMOVALORIZZATORE SILLA 2"/>
    <s v="AMSA SPA"/>
    <x v="9"/>
    <x v="9"/>
    <s v="FIR103330/19"/>
    <n v="4120"/>
    <s v="FY207SE"/>
    <s v="AMSA"/>
    <s v="INDIFFERENZIATO"/>
  </r>
  <r>
    <s v="PADERNO DUGNANO"/>
    <x v="177"/>
    <s v="COMUNE DI PADERNO DUGNANO"/>
    <s v="A2A AMBIENTE SPA - TERMOVALORIZZATORE SILLA 2"/>
    <s v="AMSA SPA"/>
    <x v="9"/>
    <x v="9"/>
    <s v="FIR103342/19"/>
    <n v="13400"/>
    <s v="FR487FF"/>
    <s v="AMSA"/>
    <s v="INDIFFERENZIATO"/>
  </r>
  <r>
    <s v="PADERNO DUGNANO"/>
    <x v="177"/>
    <s v="COMUNE DI PADERNO DUGNANO"/>
    <s v="ECONORD SPA"/>
    <s v="AMSA SPA"/>
    <x v="7"/>
    <x v="7"/>
    <s v="FIR103349/19"/>
    <n v="2780"/>
    <s v="FG958HV"/>
    <s v="AMSA"/>
    <s v="RD"/>
  </r>
  <r>
    <s v="PADERNO DUGNANO"/>
    <x v="177"/>
    <s v="COMUNE DI PADERNO DUGNANO"/>
    <s v="CARIS SERVIZI S.R.L"/>
    <s v="ECONORD SPA"/>
    <x v="8"/>
    <x v="8"/>
    <s v="A161422/18PD"/>
    <n v="7930"/>
    <s v="EK985KT"/>
    <s v="AMSA"/>
    <s v="RD"/>
  </r>
  <r>
    <s v="PADERNO DUGNANO"/>
    <x v="177"/>
    <s v="COMUNE DI PADERNO DUGNANO"/>
    <s v="ECONORD SPA"/>
    <s v="ECONORD SPA"/>
    <x v="6"/>
    <x v="6"/>
    <s v="A161408/18PD"/>
    <n v="9080"/>
    <s v="FL681XP"/>
    <s v="AMSA"/>
    <s v="RD"/>
  </r>
  <r>
    <s v="PADERNO DUGNANO"/>
    <x v="177"/>
    <s v="COMUNE DI PADERNO DUGNANO"/>
    <s v="A2A RECYCLING - VIA BELTRAMI"/>
    <s v="AMSA SPA"/>
    <x v="0"/>
    <x v="0"/>
    <s v="FIR103344/19"/>
    <n v="5300"/>
    <s v="FP814SC"/>
    <s v="AMSA"/>
    <s v="RD"/>
  </r>
  <r>
    <s v="PADERNO DUGNANO"/>
    <x v="177"/>
    <s v="COMUNE DI PADERNO DUGNANO - CDR"/>
    <s v="CARIS SERVIZI S.R.L"/>
    <s v="ECONORD SPA"/>
    <x v="8"/>
    <x v="8"/>
    <s v="A161392/18PD"/>
    <n v="2720"/>
    <s v="FP934CG"/>
    <s v="AMSA"/>
    <s v="RD"/>
  </r>
  <r>
    <s v="PADERNO DUGNANO"/>
    <x v="177"/>
    <s v="COMUNE DI PADERNO DUGNANO - CDR"/>
    <s v="ECONORD SPA"/>
    <s v="ECONORD SPA"/>
    <x v="6"/>
    <x v="6"/>
    <s v="A161391/18PD"/>
    <n v="4980"/>
    <s v="FP937CG"/>
    <s v="AMSA"/>
    <s v="RD"/>
  </r>
  <r>
    <s v="PADERNO DUGNANO"/>
    <x v="177"/>
    <s v="COMUNE DI PADERNO DUGNANO - CDR"/>
    <s v="ECONORD SPA"/>
    <s v="ECONORD SPA"/>
    <x v="6"/>
    <x v="6"/>
    <s v="A161390/18PD"/>
    <n v="5620"/>
    <s v="FP937CG"/>
    <s v="AMSA"/>
    <s v="RD"/>
  </r>
  <r>
    <s v="PADERNO DUGNANO"/>
    <x v="177"/>
    <s v="COMUNE DI PADERNO DUGNANO - CDR"/>
    <s v="ECONORD SPA"/>
    <s v="ECONORD SPA"/>
    <x v="7"/>
    <x v="7"/>
    <s v="A161343/18PD"/>
    <n v="11020"/>
    <s v="FP934CG"/>
    <s v="AMSA"/>
    <s v="RD"/>
  </r>
  <r>
    <s v="PADERNO DUGNANO"/>
    <x v="177"/>
    <s v="COMUNE DI PADERNO DUGNANO"/>
    <s v="ECONORD SPA"/>
    <s v="AMSA SPA"/>
    <x v="7"/>
    <x v="7"/>
    <s v="FIR103346/19"/>
    <n v="11460"/>
    <s v="FG958HV"/>
    <s v="AMSA"/>
    <s v="RD"/>
  </r>
  <r>
    <s v="PADERNO DUGNANO"/>
    <x v="178"/>
    <s v="COMUNE DI PADERNO DUGNANO - CDR"/>
    <s v="ECOLEGNO BRIANZA SRL - via navedano"/>
    <s v="TRASPORTI DELTA SRL"/>
    <x v="4"/>
    <x v="4"/>
    <s v="FIR077111/17"/>
    <n v="11800"/>
    <m/>
    <s v="ECONORD"/>
    <s v="RD"/>
  </r>
  <r>
    <s v="PADERNO DUGNANO"/>
    <x v="178"/>
    <s v="COMUNE DI PADERNO DUGNANO - CDR"/>
    <s v="ECONORD SPA - CARBONATE - via boccaccio"/>
    <s v="ECONORD SPA - PADERNO DUGNANO"/>
    <x v="26"/>
    <x v="26"/>
    <s v="A161384/18PD"/>
    <n v="1700"/>
    <s v="FP934CG"/>
    <s v="ECONORD"/>
    <s v="RD"/>
  </r>
  <r>
    <s v="PADERNO DUGNANO"/>
    <x v="178"/>
    <s v="COMUNE DI PADERNO DUGNANO"/>
    <s v="A2A RECYCLING SRL - via f.lli beltrami"/>
    <s v="ECONORD SPA - PADERNO DUGNANO"/>
    <x v="1"/>
    <x v="1"/>
    <s v="A161402/18PD"/>
    <n v="3060"/>
    <s v="FL678XP"/>
    <s v="ECONORD"/>
    <s v="RD"/>
  </r>
  <r>
    <s v="PADERNO DUGNANO"/>
    <x v="178"/>
    <s v="COMUNE DI PADERNO DUGNANO"/>
    <s v="LODIGIANA RECUPERI SRL - via leonardo da vinci"/>
    <s v="ADRIATICA OLI SRL"/>
    <x v="20"/>
    <x v="20"/>
    <s v="RIF14700/2020"/>
    <n v="50"/>
    <m/>
    <s v="ECONORD"/>
    <s v="RD"/>
  </r>
  <r>
    <s v="PADERNO DUGNANO"/>
    <x v="178"/>
    <s v="COMUNE DI PADERNO DUGNANO - CDR"/>
    <s v="LODIGIANA RECUPERI SRL - via leonardo da vinci"/>
    <s v="ADRIATICA OLI SRL"/>
    <x v="20"/>
    <x v="20"/>
    <s v="RIF14699/2020"/>
    <n v="405"/>
    <m/>
    <s v="ECONORD"/>
    <s v="RD"/>
  </r>
  <r>
    <s v="PADERNO DUGNANO"/>
    <x v="178"/>
    <s v="COMUNE DI PADERNO DUGNANO - CDR"/>
    <s v="CARIS SERVIZI S.R.L"/>
    <s v="ECONORD SPA"/>
    <x v="8"/>
    <x v="8"/>
    <s v="A161393/18PD"/>
    <n v="4100"/>
    <s v="FP934CG"/>
    <s v="AMSA"/>
    <s v="RD"/>
  </r>
  <r>
    <s v="PADERNO DUGNANO"/>
    <x v="178"/>
    <s v="COMUNE DI PADERNO DUGNANO - CDR"/>
    <s v="ECONORD SPA"/>
    <s v="ECONORD SPA"/>
    <x v="6"/>
    <x v="6"/>
    <s v="A161432/18PD"/>
    <n v="10660"/>
    <s v="FP937CG"/>
    <s v="AMSA"/>
    <s v="RD"/>
  </r>
  <r>
    <s v="PADERNO DUGNANO"/>
    <x v="178"/>
    <s v="COMUNE DI PADERNO DUGNANO"/>
    <s v="A2A RECYCLING - VIA BELTRAMI"/>
    <s v="AMSA SPA"/>
    <x v="0"/>
    <x v="0"/>
    <s v="FIR103350/19"/>
    <n v="4240"/>
    <s v="FP814SC"/>
    <s v="AMSA"/>
    <s v="RD"/>
  </r>
  <r>
    <s v="PADERNO DUGNANO"/>
    <x v="178"/>
    <s v="COMUNE DI PADERNO DUGNANO"/>
    <s v="ECONORD SPA"/>
    <s v="ECONORD SPA"/>
    <x v="6"/>
    <x v="6"/>
    <s v="A161454/18PD"/>
    <n v="8840"/>
    <s v="FL681XP"/>
    <s v="AMSA"/>
    <s v="RD"/>
  </r>
  <r>
    <s v="PADERNO DUGNANO"/>
    <x v="178"/>
    <s v="COMUNE DI PADERNO DUGNANO"/>
    <s v="CARIS SERVIZI S.R.L"/>
    <s v="ECONORD SPA"/>
    <x v="8"/>
    <x v="8"/>
    <s v="A161423/18PD"/>
    <n v="2320"/>
    <s v="EK985KT"/>
    <s v="AMSA"/>
    <s v="RD"/>
  </r>
  <r>
    <s v="PADERNO DUGNANO"/>
    <x v="178"/>
    <s v="COMUNE DI PADERNO DUGNANO"/>
    <s v="ECONORD SPA"/>
    <s v="ECONORD SPA"/>
    <x v="6"/>
    <x v="6"/>
    <s v="A161410/18DP"/>
    <n v="5160"/>
    <s v="FL681XP"/>
    <s v="AMSA"/>
    <s v="RD"/>
  </r>
  <r>
    <s v="PADERNO DUGNANO"/>
    <x v="178"/>
    <s v="COMUNE DI PADERNO DUGNANO"/>
    <s v="ECONORD SPA"/>
    <s v="AMSA SPA"/>
    <x v="2"/>
    <x v="2"/>
    <s v="FIR103348/19"/>
    <n v="5720"/>
    <s v="FR488FF"/>
    <s v="AMSA"/>
    <s v="RD"/>
  </r>
  <r>
    <s v="PADERNO DUGNANO"/>
    <x v="178"/>
    <s v="COMUNE DI PADERNO DUGNANO"/>
    <s v="ECONORD SPA"/>
    <s v="AMSA SPA"/>
    <x v="7"/>
    <x v="7"/>
    <s v="FIR103354/19"/>
    <n v="8720"/>
    <s v="FG958HV"/>
    <s v="AMSA"/>
    <s v="RD"/>
  </r>
  <r>
    <s v="PADERNO DUGNANO"/>
    <x v="178"/>
    <s v="COMUNE DI PADERNO DUGNANO"/>
    <s v="ECONORD SPA"/>
    <s v="ECONORD SPA"/>
    <x v="6"/>
    <x v="6"/>
    <s v="A161411/18PD"/>
    <n v="4760"/>
    <s v="FP937CG"/>
    <s v="AMSA"/>
    <s v="RD"/>
  </r>
  <r>
    <s v="PADERNO DUGNANO"/>
    <x v="178"/>
    <s v="COMUNE DI PADERNO DUGNANO"/>
    <s v="ECONORD SPA"/>
    <s v="ECONORD SPA"/>
    <x v="6"/>
    <x v="6"/>
    <s v="A161409/18PD"/>
    <n v="7540"/>
    <s v="FM766WR"/>
    <s v="AMSA"/>
    <s v="RD"/>
  </r>
  <r>
    <s v="PADERNO DUGNANO"/>
    <x v="178"/>
    <s v="COMUNE DI PADERNO DUGNANO"/>
    <s v="A2A AMBIENTE SPA - TERMOVALORIZZATORE SILLA 2"/>
    <s v="AMSA SPA"/>
    <x v="9"/>
    <x v="9"/>
    <s v="FIR103351/19"/>
    <n v="14120"/>
    <s v="FR487FF"/>
    <s v="AMSA"/>
    <s v="INDIFFERENZIATO"/>
  </r>
  <r>
    <s v="PADERNO DUGNANO"/>
    <x v="178"/>
    <s v="COMUNE DI PADERNO DUGNANO"/>
    <s v="AMSA SPA - TRASFERENZA - MUGGIANO"/>
    <s v="ECONORD SPA"/>
    <x v="3"/>
    <x v="3"/>
    <s v="A 161416/18 PD"/>
    <n v="7600"/>
    <s v="FP934CG"/>
    <s v="AMSA"/>
    <s v="RD"/>
  </r>
  <r>
    <s v="PADERNO DUGNANO"/>
    <x v="178"/>
    <s v="COMUNE DI PADERNO DUGNANO"/>
    <s v="AMSA SPA - TRASFERENZA - MUGGIANO"/>
    <s v="ECONORD SPA"/>
    <x v="3"/>
    <x v="3"/>
    <s v="A 161415/18 PD"/>
    <n v="7010"/>
    <s v="FP934CG"/>
    <s v="AMSA"/>
    <s v="RD"/>
  </r>
  <r>
    <s v="PADERNO DUGNANO"/>
    <x v="178"/>
    <s v="COMUNE DI PADERNO DUGNANO"/>
    <s v="A2A AMBIENTE SPA - TERMOVALORIZZATORE SILLA 2"/>
    <s v="AMSA SPA"/>
    <x v="9"/>
    <x v="9"/>
    <s v="FIR103355/19"/>
    <n v="17880"/>
    <s v="FR412FF"/>
    <s v="AMSA"/>
    <s v="INDIFFERENZIATO"/>
  </r>
  <r>
    <s v="PADERNO DUGNANO"/>
    <x v="179"/>
    <s v="COMUNE DI PADERNO DUGNANO - CDR"/>
    <s v="CAVA FUSI SRL - ambito territoriale estrattivo g4"/>
    <s v="ECONORD SPA - PADERNO DUGNANO"/>
    <x v="14"/>
    <x v="14"/>
    <s v="A161400/18PD"/>
    <n v="8800"/>
    <s v="FP934CG"/>
    <s v="ECONORD"/>
    <s v="RD"/>
  </r>
  <r>
    <s v="PADERNO DUGNANO"/>
    <x v="179"/>
    <s v="COMUNE DI PADERNO DUGNANO - CDR"/>
    <s v="ECOLEGNO BRIANZA SRL - via navedano"/>
    <s v="TRASPORTI DELTA SRL"/>
    <x v="4"/>
    <x v="4"/>
    <s v="FIR077112/17"/>
    <n v="9120"/>
    <m/>
    <s v="ECONORD"/>
    <s v="RD"/>
  </r>
  <r>
    <s v="PADERNO DUGNANO"/>
    <x v="179"/>
    <s v="COMUNE DI PADERNO DUGNANO - CDR"/>
    <s v="S.E.VAL. SRL. - via la croce"/>
    <s v="SETRA SRL"/>
    <x v="12"/>
    <x v="12"/>
    <s v="FIR0027513/19"/>
    <n v="2240"/>
    <m/>
    <s v="ECONORD"/>
    <s v="RD"/>
  </r>
  <r>
    <s v="PADERNO DUGNANO"/>
    <x v="179"/>
    <s v="COMUNE DI PADERNO DUGNANO"/>
    <s v="ECONORD SPA"/>
    <s v="AMSA SPA"/>
    <x v="2"/>
    <x v="2"/>
    <s v="FIR103353/19"/>
    <n v="4620"/>
    <s v="FR488FF"/>
    <s v="AMSA"/>
    <s v="RD"/>
  </r>
  <r>
    <s v="PADERNO DUGNANO"/>
    <x v="179"/>
    <s v="COMUNE DI PADERNO DUGNANO"/>
    <s v="ECONORD SPA"/>
    <s v="AMSA SPA"/>
    <x v="7"/>
    <x v="7"/>
    <s v="FIR103358/19"/>
    <n v="7100"/>
    <s v="FG958HV"/>
    <s v="AMSA"/>
    <s v="RD"/>
  </r>
  <r>
    <s v="PADERNO DUGNANO"/>
    <x v="179"/>
    <s v="COMUNE DI PADERNO DUGNANO"/>
    <s v="A2A RECYCLING - VIA BELTRAMI"/>
    <s v="AMSA SPA"/>
    <x v="0"/>
    <x v="0"/>
    <s v="FIR103359/19"/>
    <n v="680"/>
    <s v="FY207SE"/>
    <s v="AMSA"/>
    <s v="RD"/>
  </r>
  <r>
    <s v="PADERNO DUGNANO"/>
    <x v="179"/>
    <s v="COMUNE DI PADERNO DUGNANO"/>
    <s v="ECONORD SPA"/>
    <s v="AMSA SPA"/>
    <x v="2"/>
    <x v="2"/>
    <s v="FIR103371/19"/>
    <n v="2320"/>
    <s v="CN906DC"/>
    <s v="AMSA"/>
    <s v="RD"/>
  </r>
  <r>
    <s v="PADERNO DUGNANO"/>
    <x v="179"/>
    <s v="COMUNE DI PADERNO DUGNANO"/>
    <s v="A2A RECYCLING - VIA BELTRAMI"/>
    <s v="AMSA SPA"/>
    <x v="0"/>
    <x v="0"/>
    <s v="FIR103357/19"/>
    <n v="7220"/>
    <s v="FP814SC"/>
    <s v="AMSA"/>
    <s v="RD"/>
  </r>
  <r>
    <s v="PADERNO DUGNANO"/>
    <x v="179"/>
    <s v="COMUNE DI PADERNO DUGNANO"/>
    <s v="AMSA SPA - TRASFERENZA - MUGGIANO"/>
    <s v="ECONORD SPA"/>
    <x v="3"/>
    <x v="3"/>
    <s v="A 161417/18 PD"/>
    <n v="9990"/>
    <s v="FP934CG"/>
    <s v="AMSA"/>
    <s v="RD"/>
  </r>
  <r>
    <s v="PADERNO DUGNANO"/>
    <x v="179"/>
    <s v="COMUNE DI PADERNO DUGNANO"/>
    <s v="ECONORD SPA"/>
    <s v="ECONORD SPA"/>
    <x v="6"/>
    <x v="6"/>
    <s v="A161456/18PD"/>
    <n v="6760"/>
    <s v="FM766WR"/>
    <s v="AMSA"/>
    <s v="RD"/>
  </r>
  <r>
    <s v="PADERNO DUGNANO"/>
    <x v="179"/>
    <s v="COMUNE DI PADERNO DUGNANO"/>
    <s v="CARIS SERVIZI S.R.L"/>
    <s v="ECONORD SPA"/>
    <x v="8"/>
    <x v="8"/>
    <s v="A161425/18PD"/>
    <n v="7490"/>
    <s v="EK985KT"/>
    <s v="AMSA"/>
    <s v="RD"/>
  </r>
  <r>
    <s v="PADERNO DUGNANO"/>
    <x v="179"/>
    <s v="COMUNE DI PADERNO DUGNANO"/>
    <s v="CARIS SERVIZI S.R.L"/>
    <s v="ECONORD SPA"/>
    <x v="8"/>
    <x v="8"/>
    <s v="A161424/18PD"/>
    <n v="6270"/>
    <s v="EK985KT"/>
    <s v="AMSA"/>
    <s v="RD"/>
  </r>
  <r>
    <s v="PADERNO DUGNANO"/>
    <x v="179"/>
    <s v="COMUNE DI PADERNO DUGNANO"/>
    <s v="CARIS SERVIZI S.R.L"/>
    <s v="ECONORD SPA"/>
    <x v="8"/>
    <x v="8"/>
    <s v="A161321/18PD"/>
    <n v="3920"/>
    <s v="FP937CG"/>
    <s v="AMSA"/>
    <s v="RD"/>
  </r>
  <r>
    <s v="PADERNO DUGNANO"/>
    <x v="179"/>
    <s v="COMUNE DI PADERNO DUGNANO"/>
    <s v="ECONORD SPA"/>
    <s v="ECONORD SPA"/>
    <x v="6"/>
    <x v="6"/>
    <s v="A161405/18PD"/>
    <n v="6480"/>
    <s v="FL681XP"/>
    <s v="AMSA"/>
    <s v="RD"/>
  </r>
  <r>
    <s v="PADERNO DUGNANO"/>
    <x v="179"/>
    <s v="COMUNE DI PADERNO DUGNANO"/>
    <s v="ECONORD SPA"/>
    <s v="ECONORD SPA"/>
    <x v="5"/>
    <x v="5"/>
    <s v="A161383/18PD"/>
    <n v="8560"/>
    <s v="FP934CG"/>
    <s v="AMSA"/>
    <s v="RD"/>
  </r>
  <r>
    <s v="PADERNO DUGNANO"/>
    <x v="179"/>
    <s v="COMUNE DI PADERNO DUGNANO"/>
    <s v="A2A AMBIENTE SPA - TERMOVALORIZZATORE SILLA 2"/>
    <s v="AMSA SPA"/>
    <x v="9"/>
    <x v="9"/>
    <s v="FIR103356/19"/>
    <n v="15580"/>
    <s v="FR412FF"/>
    <s v="AMSA"/>
    <s v="INDIFFERENZIATO"/>
  </r>
  <r>
    <s v="PADERNO DUGNANO"/>
    <x v="179"/>
    <s v="COMUNE DI PADERNO DUGNANO - CDR"/>
    <s v="ECONORD SPA"/>
    <s v="ECONORD SPA"/>
    <x v="7"/>
    <x v="7"/>
    <s v="A161386/18PD"/>
    <n v="14440"/>
    <s v="FP934CG"/>
    <s v="AMSA"/>
    <s v="RD"/>
  </r>
  <r>
    <s v="PADERNO DUGNANO"/>
    <x v="180"/>
    <s v="COMUNE DI PADERNO DUGNANO"/>
    <s v="A2A RECYCLING SRL - via f.lli beltrami"/>
    <s v="ECONORD SPA - PADERNO DUGNANO"/>
    <x v="1"/>
    <x v="1"/>
    <s v="A161403/18PD"/>
    <n v="4380"/>
    <s v="EK064ZB"/>
    <s v="ECONORD"/>
    <s v="RD"/>
  </r>
  <r>
    <s v="PADERNO DUGNANO"/>
    <x v="180"/>
    <s v="COMUNE DI PADERNO DUGNANO - CDR"/>
    <s v="A2A RECYCLING SRL - via f.lli beltrami"/>
    <s v="ECONORD SPA - PADERNO DUGNANO"/>
    <x v="0"/>
    <x v="0"/>
    <s v="A161347/18PD"/>
    <n v="3040"/>
    <s v="FP934CG"/>
    <s v="ECONORD"/>
    <s v="RD"/>
  </r>
  <r>
    <s v="PADERNO DUGNANO"/>
    <x v="180"/>
    <s v="COMUNE DI PADERNO DUGNANO - CDR"/>
    <s v="ECOLEGNO BRIANZA SRL - via navedano"/>
    <s v="ECOLEGNO BRIANZA S.R.L."/>
    <x v="4"/>
    <x v="4"/>
    <s v="XRIF107343/20"/>
    <n v="9260"/>
    <m/>
    <s v="ECONORD"/>
    <s v="RD"/>
  </r>
  <r>
    <s v="PADERNO DUGNANO"/>
    <x v="180"/>
    <s v="COMUNE DI PADERNO DUGNANO - CDR"/>
    <s v="NICKEL STEEL ECOLOGY SRL - via m. d'antona"/>
    <s v="NICKEL STEEL ECOLOGY S.R.L."/>
    <x v="13"/>
    <x v="13"/>
    <s v="XRIF348050/20"/>
    <n v="7940"/>
    <m/>
    <s v="ECONORD"/>
    <s v="RD"/>
  </r>
  <r>
    <s v="PADERNO DUGNANO"/>
    <x v="180"/>
    <s v="COMUNE DI PADERNO DUGNANO - CDR"/>
    <s v="RELIGHT S.R.L. - via lainate"/>
    <s v="RELIGHT S.R.L."/>
    <x v="10"/>
    <x v="10"/>
    <s v="RIF469567/20"/>
    <n v="2350"/>
    <m/>
    <s v="ECONORD"/>
    <s v="RD"/>
  </r>
  <r>
    <s v="PADERNO DUGNANO"/>
    <x v="180"/>
    <s v="COMUNE DI PADERNO DUGNANO - CDR"/>
    <s v="ECONORD SPA"/>
    <s v="ECONORD SPA"/>
    <x v="6"/>
    <x v="6"/>
    <s v="A161435/18PD"/>
    <n v="4360"/>
    <s v="FP937CG"/>
    <s v="AMSA"/>
    <s v="RD"/>
  </r>
  <r>
    <s v="PADERNO DUGNANO"/>
    <x v="180"/>
    <s v="COMUNE DI PADERNO DUGNANO - CDR"/>
    <s v="ECONORD SPA"/>
    <s v="ECONORD SPA"/>
    <x v="6"/>
    <x v="6"/>
    <s v="A161434/18PD"/>
    <n v="7540"/>
    <s v="FP937CG"/>
    <s v="AMSA"/>
    <s v="RD"/>
  </r>
  <r>
    <s v="PADERNO DUGNANO"/>
    <x v="180"/>
    <s v="COMUNE DI PADERNO DUGNANO - CDR"/>
    <s v="ECONORD SPA"/>
    <s v="ECONORD SPA"/>
    <x v="6"/>
    <x v="6"/>
    <s v="A161433/18PD"/>
    <n v="9520"/>
    <s v="FP934CG"/>
    <s v="AMSA"/>
    <s v="RD"/>
  </r>
  <r>
    <s v="PADERNO DUGNANO"/>
    <x v="180"/>
    <s v="COMUNE DI PADERNO DUGNANO"/>
    <s v="A2A AMBIENTE SPA - TERMOVALORIZZATORE SILLA 2"/>
    <s v="ECONORD SPA"/>
    <x v="9"/>
    <x v="9"/>
    <s v="A161412/18"/>
    <n v="4660"/>
    <s v="EN520RH"/>
    <s v="AMSA"/>
    <s v="INDIFFERENZIATO"/>
  </r>
  <r>
    <s v="PADERNO DUGNANO"/>
    <x v="180"/>
    <s v="COMUNE DI PADERNO DUGNANO"/>
    <s v="A2A RECYCLING - VIA BELTRAMI"/>
    <s v="AMSA SPA"/>
    <x v="0"/>
    <x v="0"/>
    <s v="FIR103368/19"/>
    <n v="3000"/>
    <s v="FP814SC"/>
    <s v="AMSA"/>
    <s v="RD"/>
  </r>
  <r>
    <s v="PADERNO DUGNANO"/>
    <x v="180"/>
    <s v="COMUNE DI PADERNO DUGNANO"/>
    <s v="A2A RECYCLING - VIA BELTRAMI"/>
    <s v="AMSA SPA"/>
    <x v="0"/>
    <x v="0"/>
    <s v="FIR103381/19"/>
    <n v="2260"/>
    <s v="CN906DC"/>
    <s v="AMSA"/>
    <s v="RD"/>
  </r>
  <r>
    <s v="PADERNO DUGNANO"/>
    <x v="180"/>
    <s v="COMUNE DI PADERNO DUGNANO"/>
    <s v="A2A AMBIENTE SPA - TERMOVALORIZZATORE SILLA 2"/>
    <s v="AMSA SPA"/>
    <x v="9"/>
    <x v="9"/>
    <s v="FIR103331/19"/>
    <n v="2220"/>
    <s v="FB656ZC"/>
    <s v="AMSA"/>
    <s v="INDIFFERENZIATO"/>
  </r>
  <r>
    <s v="PADERNO DUGNANO"/>
    <x v="180"/>
    <s v="COMUNE DI PADERNO DUGNANO"/>
    <s v="A2A AMBIENTE SPA - TERMOVALORIZZATORE SILLA 2"/>
    <s v="AMSA SPA"/>
    <x v="9"/>
    <x v="9"/>
    <s v="FIR103332/19"/>
    <n v="1200"/>
    <s v="FB656ZC"/>
    <s v="AMSA"/>
    <s v="INDIFFERENZIATO"/>
  </r>
  <r>
    <s v="PADERNO DUGNANO"/>
    <x v="180"/>
    <s v="COMUNE DI PADERNO DUGNANO"/>
    <s v="A2A AMBIENTE SPA - TERMOVALORIZZATORE SILLA 2"/>
    <s v="AMSA SPA"/>
    <x v="9"/>
    <x v="9"/>
    <s v="FIR103333/19"/>
    <n v="1120"/>
    <s v="FB656ZC"/>
    <s v="AMSA"/>
    <s v="INDIFFERENZIATO"/>
  </r>
  <r>
    <s v="PADERNO DUGNANO"/>
    <x v="180"/>
    <s v="COMUNE DI PADERNO DUGNANO"/>
    <s v="A2A AMBIENTE SPA - TERMOVALORIZZATORE SILLA 2"/>
    <s v="AMSA SPA"/>
    <x v="9"/>
    <x v="9"/>
    <s v="FIR103352/19"/>
    <n v="17660"/>
    <s v="FR487FF"/>
    <s v="AMSA"/>
    <s v="INDIFFERENZIATO"/>
  </r>
  <r>
    <s v="PADERNO DUGNANO"/>
    <x v="180"/>
    <s v="COMUNE DI PADERNO DUGNANO"/>
    <s v="CARIS SERVIZI S.R.L"/>
    <s v="ECONORD SPA"/>
    <x v="8"/>
    <x v="8"/>
    <s v="A161471/18PD"/>
    <n v="6980"/>
    <s v="EK985KT"/>
    <s v="AMSA"/>
    <s v="RD"/>
  </r>
  <r>
    <s v="PADERNO DUGNANO"/>
    <x v="180"/>
    <s v="COMUNE DI PADERNO DUGNANO"/>
    <s v="ECONORD SPA"/>
    <s v="ECONORD SPA"/>
    <x v="6"/>
    <x v="6"/>
    <s v="A161458/18PD"/>
    <n v="7280"/>
    <s v="FL681XP"/>
    <s v="AMSA"/>
    <s v="RD"/>
  </r>
  <r>
    <s v="PADERNO DUGNANO"/>
    <x v="180"/>
    <s v="COMUNE DI PADERNO DUGNANO"/>
    <s v="ECONORD SPA"/>
    <s v="ECONORD SPA"/>
    <x v="6"/>
    <x v="6"/>
    <s v="A161457/18PD"/>
    <n v="7700"/>
    <s v="FM766WR"/>
    <s v="AMSA"/>
    <s v="RD"/>
  </r>
  <r>
    <s v="PADERNO DUGNANO"/>
    <x v="180"/>
    <s v="COMUNE DI PADERNO DUGNANO"/>
    <s v="CARIS SERVIZI S.R.L"/>
    <s v="ECONORD SPA"/>
    <x v="8"/>
    <x v="8"/>
    <s v="A161322/18"/>
    <n v="3690"/>
    <s v="FP934CG"/>
    <s v="AMSA"/>
    <s v="RD"/>
  </r>
  <r>
    <s v="PADERNO DUGNANO"/>
    <x v="180"/>
    <s v="COMUNE DI PADERNO DUGNANO"/>
    <s v="ECONORD SPA"/>
    <s v="AMSA SPA"/>
    <x v="7"/>
    <x v="7"/>
    <s v="FIR103370/19"/>
    <n v="5980"/>
    <s v="FG958HV"/>
    <s v="AMSA"/>
    <s v="RD"/>
  </r>
  <r>
    <s v="PADERNO DUGNANO"/>
    <x v="180"/>
    <s v="COMUNE DI PADERNO DUGNANO"/>
    <s v="ECONORD SPA"/>
    <s v="AMSA SPA"/>
    <x v="2"/>
    <x v="2"/>
    <s v="FIR103369/19"/>
    <n v="5560"/>
    <s v="FR488FF"/>
    <s v="AMSA"/>
    <s v="RD"/>
  </r>
  <r>
    <s v="PADERNO DUGNANO"/>
    <x v="181"/>
    <s v="COMUNE DI PADERNO DUGNANO"/>
    <s v="ECONORD SPA"/>
    <s v="AMSA SPA"/>
    <x v="7"/>
    <x v="7"/>
    <s v="FIR103379/19"/>
    <n v="6660"/>
    <s v="FG958HV"/>
    <s v="AMSA"/>
    <s v="RD"/>
  </r>
  <r>
    <s v="PADERNO DUGNANO"/>
    <x v="181"/>
    <s v="COMUNE DI PADERNO DUGNANO"/>
    <s v="ECONORD SPA"/>
    <s v="AMSA SPA"/>
    <x v="2"/>
    <x v="2"/>
    <s v="FIR103377/19"/>
    <n v="2860"/>
    <s v="FR488FF"/>
    <s v="AMSA"/>
    <s v="RD"/>
  </r>
  <r>
    <s v="PADERNO DUGNANO"/>
    <x v="181"/>
    <s v="COMUNE DI PADERNO DUGNANO"/>
    <s v="CARIS SERVIZI S.R.L"/>
    <s v="ECONORD SPA"/>
    <x v="8"/>
    <x v="8"/>
    <s v="A161472/18PD"/>
    <n v="5660"/>
    <s v="EK985KT"/>
    <s v="AMSA"/>
    <s v="RD"/>
  </r>
  <r>
    <s v="PADERNO DUGNANO"/>
    <x v="181"/>
    <s v="COMUNE DI PADERNO DUGNANO"/>
    <s v="ECONORD SPA"/>
    <s v="ECONORD SPA"/>
    <x v="6"/>
    <x v="6"/>
    <s v="A161460/18PD"/>
    <n v="7600"/>
    <s v="FL681XP"/>
    <s v="AMSA"/>
    <s v="RD"/>
  </r>
  <r>
    <s v="PADERNO DUGNANO"/>
    <x v="181"/>
    <s v="COMUNE DI PADERNO DUGNANO"/>
    <s v="ECONORD SPA"/>
    <s v="ECONORD SPA"/>
    <x v="6"/>
    <x v="6"/>
    <s v="A161459/18PD"/>
    <n v="6800"/>
    <s v="FM766WR"/>
    <s v="AMSA"/>
    <s v="RD"/>
  </r>
  <r>
    <s v="PADERNO DUGNANO"/>
    <x v="181"/>
    <s v="COMUNE DI PADERNO DUGNANO"/>
    <s v="AMSA SPA - TRASFERENZA - MUGGIANO"/>
    <s v="ECONORD SPA"/>
    <x v="3"/>
    <x v="3"/>
    <s v="A 161418/18 PD"/>
    <n v="7070"/>
    <s v="FP934CG"/>
    <s v="AMSA"/>
    <s v="RD"/>
  </r>
  <r>
    <s v="PADERNO DUGNANO"/>
    <x v="181"/>
    <s v="COMUNE DI PADERNO DUGNANO"/>
    <s v="A2A AMBIENTE SPA - TERMOVALORIZZATORE SILLA 2"/>
    <s v="AMSA SPA"/>
    <x v="9"/>
    <x v="9"/>
    <s v="FIR103367/19"/>
    <n v="15240"/>
    <s v="FR412FF"/>
    <s v="AMSA"/>
    <s v="INDIFFERENZIATO"/>
  </r>
  <r>
    <s v="PADERNO DUGNANO"/>
    <x v="181"/>
    <s v="COMUNE DI PADERNO DUGNANO"/>
    <s v="A2A AMBIENTE SPA - TERMOVALORIZZATORE SILLA 2"/>
    <s v="AMSA SPA"/>
    <x v="9"/>
    <x v="9"/>
    <s v="FIR103366/19"/>
    <n v="8000"/>
    <s v="FR487FF"/>
    <s v="AMSA"/>
    <s v="INDIFFERENZIATO"/>
  </r>
  <r>
    <s v="PADERNO DUGNANO"/>
    <x v="181"/>
    <s v="COMUNE DI PADERNO DUGNANO - CDR"/>
    <s v="CARIS SERVIZI S.R.L"/>
    <s v="ECONORD SPA"/>
    <x v="8"/>
    <x v="8"/>
    <s v="A161395/18PD"/>
    <n v="3140"/>
    <s v="FP934CG"/>
    <s v="AMSA"/>
    <s v="RD"/>
  </r>
  <r>
    <s v="PADERNO DUGNANO"/>
    <x v="181"/>
    <s v="COMUNE DI PADERNO DUGNANO - CDR"/>
    <s v="ECONORD SPA"/>
    <s v="ECONORD SPA"/>
    <x v="7"/>
    <x v="7"/>
    <s v="A161387/18PD"/>
    <n v="7400"/>
    <s v="FP934CG"/>
    <s v="AMSA"/>
    <s v="RD"/>
  </r>
  <r>
    <s v="PADERNO DUGNANO"/>
    <x v="182"/>
    <s v="COMUNE DI PADERNO DUGNANO - CDR"/>
    <s v="CARIS SERVIZI S.R.L"/>
    <s v="ECONORD SPA"/>
    <x v="8"/>
    <x v="8"/>
    <s v="A161397/18PD"/>
    <n v="2810"/>
    <s v="FP934CG"/>
    <s v="AMSA"/>
    <s v="RD"/>
  </r>
  <r>
    <s v="PADERNO DUGNANO"/>
    <x v="182"/>
    <s v="COMUNE DI PADERNO DUGNANO - CDR"/>
    <s v="CARIS SERVIZI S.R.L"/>
    <s v="ECONORD SPA"/>
    <x v="8"/>
    <x v="8"/>
    <s v="A161396/18PD"/>
    <n v="3150"/>
    <s v="FP934CG"/>
    <s v="AMSA"/>
    <s v="RD"/>
  </r>
  <r>
    <s v="PADERNO DUGNANO"/>
    <x v="182"/>
    <s v="COMUNE DI PADERNO DUGNANO"/>
    <s v="AMSA SPA - TRASFERENZA - MUGGIANO"/>
    <s v="ECONORD SPA"/>
    <x v="3"/>
    <x v="3"/>
    <s v="A 161419/18 PD"/>
    <n v="6490"/>
    <s v="FP934CG"/>
    <s v="AMSA"/>
    <s v="RD"/>
  </r>
  <r>
    <s v="PADERNO DUGNANO"/>
    <x v="182"/>
    <s v="COMUNE DI PADERNO DUGNANO"/>
    <s v="A2A AMBIENTE SPA - TERMOVALORIZZATORE SILLA 2"/>
    <s v="ECONORD SPA"/>
    <x v="9"/>
    <x v="9"/>
    <s v="A1614413/18"/>
    <n v="2040"/>
    <s v="EN520RH"/>
    <s v="AMSA"/>
    <s v="INDIFFERENZIATO"/>
  </r>
  <r>
    <s v="PADERNO DUGNANO"/>
    <x v="182"/>
    <s v="COMUNE DI PADERNO DUGNANO"/>
    <s v="CARIS SERVIZI S.R.L"/>
    <s v="ECONORD SPA"/>
    <x v="8"/>
    <x v="8"/>
    <s v="A161473/18PD"/>
    <n v="4610"/>
    <s v="EK985KT"/>
    <s v="AMSA"/>
    <s v="RD"/>
  </r>
  <r>
    <s v="PADERNO DUGNANO"/>
    <x v="182"/>
    <s v="COMUNE DI PADERNO DUGNANO"/>
    <s v="ECONORD SPA"/>
    <s v="ECONORD SPA"/>
    <x v="6"/>
    <x v="6"/>
    <s v="A161461/18PD"/>
    <n v="4060"/>
    <s v="FL681XP"/>
    <s v="AMSA"/>
    <s v="RD"/>
  </r>
  <r>
    <s v="PADERNO DUGNANO"/>
    <x v="182"/>
    <s v="COMUNE DI PADERNO DUGNANO"/>
    <s v="ECONORD SPA"/>
    <s v="ECONORD SPA"/>
    <x v="5"/>
    <x v="5"/>
    <s v="A161426/18PD"/>
    <n v="12920"/>
    <s v="FP934CG"/>
    <s v="AMSA"/>
    <s v="RD"/>
  </r>
  <r>
    <s v="PADERNO DUGNANO"/>
    <x v="182"/>
    <s v="COMUNE DI PADERNO DUGNANO"/>
    <s v="A2A AMBIENTE SPA - TERMOVALORIZZATORE SILLA 2"/>
    <s v="AMSA SPA"/>
    <x v="9"/>
    <x v="9"/>
    <s v="FIR103373/19"/>
    <n v="12860"/>
    <s v="FR412FF"/>
    <s v="AMSA"/>
    <s v="INDIFFERENZIATO"/>
  </r>
  <r>
    <s v="PADERNO DUGNANO"/>
    <x v="182"/>
    <s v="COMUNE DI PADERNO DUGNANO"/>
    <s v="A2A AMBIENTE SPA - TERMOVALORIZZATORE SILLA 2"/>
    <s v="AMSA SPA"/>
    <x v="9"/>
    <x v="9"/>
    <s v="FIR103372/19"/>
    <n v="10560"/>
    <s v="FR487FF"/>
    <s v="AMSA"/>
    <s v="INDIFFERENZIATO"/>
  </r>
  <r>
    <s v="PADERNO DUGNANO"/>
    <x v="182"/>
    <s v="COMUNE DI PADERNO DUGNANO"/>
    <s v="A2A RECYCLING - VIA BELTRAMI"/>
    <s v="AMSA SPA"/>
    <x v="0"/>
    <x v="0"/>
    <s v="FIR103375/19"/>
    <n v="6400"/>
    <s v="FP814SC"/>
    <s v="AMSA"/>
    <s v="RD"/>
  </r>
  <r>
    <s v="PADERNO DUGNANO"/>
    <x v="182"/>
    <s v="COMUNE DI PADERNO DUGNANO"/>
    <s v="ECONORD SPA"/>
    <s v="AMSA SPA"/>
    <x v="2"/>
    <x v="2"/>
    <s v="FIR103378/19"/>
    <n v="2940"/>
    <s v="FR488FF"/>
    <s v="AMSA"/>
    <s v="RD"/>
  </r>
  <r>
    <s v="PADERNO DUGNANO"/>
    <x v="182"/>
    <s v="COMUNE DI PADERNO DUGNANO"/>
    <s v="ECONORD SPA"/>
    <s v="AMSA SPA"/>
    <x v="7"/>
    <x v="7"/>
    <s v="FIR103380/19"/>
    <n v="8580"/>
    <s v="FG958HV"/>
    <s v="AMSA"/>
    <s v="RD"/>
  </r>
  <r>
    <s v="PADERNO DUGNANO"/>
    <x v="182"/>
    <s v="COMUNE DI PADERNO DUGNANO - CDR"/>
    <s v="ECONORD SPA - CARBONATE - via boccaccio"/>
    <s v="ECONORD SPA - PADERNO DUGNANO"/>
    <x v="26"/>
    <x v="26"/>
    <s v="A161385/18PD"/>
    <n v="2520"/>
    <s v="FP937CG"/>
    <s v="ECONORD"/>
    <s v="RD"/>
  </r>
  <r>
    <s v="PADERNO DUGNANO"/>
    <x v="182"/>
    <s v="COMUNE DI PADERNO DUGNANO - CDR"/>
    <s v="ECONORD SPA - CARBONATE - via boccaccio"/>
    <s v="ECONORD SPA - PADERNO DUGNANO"/>
    <x v="26"/>
    <x v="26"/>
    <s v="A161427/18PD"/>
    <n v="1700"/>
    <s v="FP937CG"/>
    <s v="ECONORD"/>
    <s v="RD"/>
  </r>
  <r>
    <s v="PADERNO DUGNANO"/>
    <x v="182"/>
    <s v="COMUNE DI PADERNO DUGNANO"/>
    <s v="A2A RECYCLING SRL - via f.lli beltrami"/>
    <s v="ECONORD SPA - PADERNO DUGNANO"/>
    <x v="1"/>
    <x v="1"/>
    <s v="A161404/18PD"/>
    <n v="2460"/>
    <s v="FL678XP"/>
    <s v="ECONORD"/>
    <s v="RD"/>
  </r>
  <r>
    <s v="PADERNO DUGNANO"/>
    <x v="182"/>
    <s v="COMUNE DI PADERNO DUGNANO - CDR"/>
    <s v="A2A RECYCLING SRL - via f.lli beltrami"/>
    <s v="ECONORD SPA - PADERNO DUGNANO"/>
    <x v="0"/>
    <x v="0"/>
    <s v="A161348/18PD"/>
    <n v="2560"/>
    <s v="FP937CG"/>
    <s v="ECONORD"/>
    <s v="RD"/>
  </r>
  <r>
    <s v="PADERNO DUGNANO"/>
    <x v="182"/>
    <s v="COMUNE DI PADERNO DUGNANO - CDR"/>
    <s v="ECOLEGNO BRIANZA SRL - via navedano"/>
    <s v="ECOLEGNO BRIANZA S.R.L."/>
    <x v="4"/>
    <x v="4"/>
    <s v="XRIF107344/20"/>
    <n v="11800"/>
    <m/>
    <s v="ECONORD"/>
    <s v="RD"/>
  </r>
  <r>
    <s v="PADERNO DUGNANO"/>
    <x v="183"/>
    <s v="COMUNE DI PADERNO DUGNANO"/>
    <s v="A2A AMBIENTE SPA - TERMOVALORIZZATORE SILLA 2"/>
    <s v="AMSA SPA"/>
    <x v="9"/>
    <x v="9"/>
    <s v="FIR103374/19"/>
    <n v="11320"/>
    <s v="FR412FF"/>
    <s v="AMSA"/>
    <s v="INDIFFERENZIATO"/>
  </r>
  <r>
    <s v="PADERNO DUGNANO"/>
    <x v="183"/>
    <s v="COMUNE DI PADERNO DUGNANO"/>
    <s v="AMSA SPA - TRASFERENZA - MUGGIANO"/>
    <s v="ECONORD SPA"/>
    <x v="3"/>
    <x v="3"/>
    <s v="A 161469/18 PD"/>
    <n v="6090"/>
    <s v="FP934CG"/>
    <s v="AMSA"/>
    <s v="RD"/>
  </r>
  <r>
    <s v="PADERNO DUGNANO"/>
    <x v="183"/>
    <s v="COMUNE DI PADERNO DUGNANO"/>
    <s v="A2A RECYCLING - VIA BELTRAMI"/>
    <s v="AMSA SPA"/>
    <x v="0"/>
    <x v="0"/>
    <s v="FIR103376/19"/>
    <n v="4700"/>
    <s v="FP815SC"/>
    <s v="AMSA"/>
    <s v="RD"/>
  </r>
  <r>
    <s v="PADERNO DUGNANO"/>
    <x v="183"/>
    <s v="COMUNE DI PADERNO DUGNANO"/>
    <s v="AMSA SPA - TRASFERENZA - MUGGIANO"/>
    <s v="ECONORD SPA"/>
    <x v="3"/>
    <x v="3"/>
    <s v="A 161470/18 PD"/>
    <n v="4680"/>
    <s v="FP934CG"/>
    <s v="AMSA"/>
    <s v="RD"/>
  </r>
  <r>
    <s v="PADERNO DUGNANO"/>
    <x v="183"/>
    <s v="COMUNE DI PADERNO DUGNANO - CDR"/>
    <s v="ECONORD SPA"/>
    <s v="ECONORD SPA"/>
    <x v="6"/>
    <x v="6"/>
    <s v="A161436/18PD"/>
    <n v="5540"/>
    <s v="FM766WR"/>
    <s v="AMSA"/>
    <s v="RD"/>
  </r>
  <r>
    <s v="PADERNO DUGNANO"/>
    <x v="183"/>
    <s v="COMUNE DI PADERNO DUGNANO - CDR"/>
    <s v="CARIS SERVIZI S.R.L"/>
    <s v="ECONORD SPA"/>
    <x v="8"/>
    <x v="8"/>
    <s v="A161399/18PD"/>
    <n v="2660"/>
    <s v="FP937CG"/>
    <s v="AMSA"/>
    <s v="RD"/>
  </r>
  <r>
    <s v="PADERNO DUGNANO"/>
    <x v="183"/>
    <s v="COMUNE DI PADERNO DUGNANO - CDR"/>
    <s v="CARIS SERVIZI S.R.L"/>
    <s v="ECONORD SPA"/>
    <x v="8"/>
    <x v="8"/>
    <s v="A161398/18PD"/>
    <n v="2800"/>
    <s v="FP934CG"/>
    <s v="AMSA"/>
    <s v="RD"/>
  </r>
  <r>
    <s v="PADERNO DUGNANO"/>
    <x v="183"/>
    <s v="COMUNE DI PADERNO DUGNANO - CDR"/>
    <s v="ECONORD SPA"/>
    <s v="ECONORD SPA"/>
    <x v="7"/>
    <x v="7"/>
    <s v="A161388/18PD"/>
    <n v="8940"/>
    <s v="FP934CG"/>
    <s v="AMSA"/>
    <s v="RD"/>
  </r>
  <r>
    <s v="PADERNO DUGNANO"/>
    <x v="183"/>
    <s v="COMUNE DI PADERNO DUGNANO"/>
    <s v="ECONORD SPA"/>
    <s v="AMSA SPA"/>
    <x v="2"/>
    <x v="2"/>
    <s v="FIR103384/19"/>
    <n v="3140"/>
    <s v="FR488FF"/>
    <s v="AMSA"/>
    <s v="RD"/>
  </r>
  <r>
    <s v="PADERNO DUGNANO"/>
    <x v="183"/>
    <s v="COMUNE DI PADERNO DUGNANO"/>
    <s v="ECONORD SPA"/>
    <s v="AMSA SPA"/>
    <x v="7"/>
    <x v="7"/>
    <s v="FIR103385/19"/>
    <n v="7200"/>
    <s v="CN906DC"/>
    <s v="AMSA"/>
    <s v="RD"/>
  </r>
  <r>
    <s v="PADERNO DUGNANO"/>
    <x v="183"/>
    <s v="COMUNE DI PADERNO DUGNANO"/>
    <s v="CARIS SERVIZI S.R.L"/>
    <s v="ECONORD SPA"/>
    <x v="8"/>
    <x v="8"/>
    <s v="A161474/18PD"/>
    <n v="7880"/>
    <s v="EK985KT"/>
    <s v="AMSA"/>
    <s v="RD"/>
  </r>
  <r>
    <s v="PADERNO DUGNANO"/>
    <x v="183"/>
    <s v="COMUNE DI PADERNO DUGNANO - CDR"/>
    <s v="ECONORD SPA - CARBONATE - via boccaccio"/>
    <s v="ECONORD SPA - PADERNO DUGNANO"/>
    <x v="26"/>
    <x v="26"/>
    <s v="A161428/18PD"/>
    <n v="2080"/>
    <s v="FP937CG"/>
    <s v="ECONORD"/>
    <s v="RD"/>
  </r>
  <r>
    <s v="PADERNO DUGNANO"/>
    <x v="183"/>
    <s v="COMUNE DI PADERNO DUGNANO"/>
    <s v="A2A RECYCLING SRL - via f.lli beltrami"/>
    <s v="ECONORD SPA - PADERNO DUGNANO"/>
    <x v="1"/>
    <x v="1"/>
    <s v="A161450/18PD"/>
    <n v="5040"/>
    <s v="EK064ZB"/>
    <s v="ECONORD"/>
    <s v="RD"/>
  </r>
  <r>
    <s v="PADERNO DUGNANO"/>
    <x v="183"/>
    <s v="COMUNE DI PADERNO DUGNANO - CDR"/>
    <s v="S.E.VAL. SRL. - via la croce"/>
    <s v="SETRA SRL"/>
    <x v="11"/>
    <x v="11"/>
    <s v="FIR0027616/19"/>
    <n v="2290"/>
    <m/>
    <s v="ECONORD"/>
    <s v="RD"/>
  </r>
  <r>
    <s v="PADERNO DUGNANO"/>
    <x v="183"/>
    <s v="COMUNE DI PADERNO DUGNANO - CDR"/>
    <s v="ECOLEGNO BRIANZA SRL - via navedano"/>
    <s v="TRASPORTI DELTA SRL"/>
    <x v="4"/>
    <x v="4"/>
    <s v="FIR144856/18"/>
    <n v="9100"/>
    <m/>
    <s v="ECONORD"/>
    <s v="RD"/>
  </r>
  <r>
    <s v="PADERNO DUGNANO"/>
    <x v="184"/>
    <s v="COMUNE DI PADERNO DUGNANO"/>
    <s v="ECONORD SPA"/>
    <s v="AMSA SPA"/>
    <x v="2"/>
    <x v="2"/>
    <s v="FIR103388/19"/>
    <n v="3580"/>
    <s v="FR488FF"/>
    <s v="AMSA"/>
    <s v="RD"/>
  </r>
  <r>
    <s v="PADERNO DUGNANO"/>
    <x v="184"/>
    <s v="COMUNE DI PADERNO DUGNANO - CDR"/>
    <s v="CARIS SERVIZI S.R.L"/>
    <s v="ECONORD SPA"/>
    <x v="8"/>
    <x v="8"/>
    <s v="A161443/18PD"/>
    <n v="3380"/>
    <s v="FP934CG"/>
    <s v="AMSA"/>
    <s v="RD"/>
  </r>
  <r>
    <s v="PADERNO DUGNANO"/>
    <x v="184"/>
    <s v="COMUNE DI PADERNO DUGNANO"/>
    <s v="A2A AMBIENTE SPA - TERMOVALORIZZATORE SILLA 2"/>
    <s v="AMSA SPA"/>
    <x v="9"/>
    <x v="9"/>
    <s v="FIR103334/19"/>
    <n v="3360"/>
    <s v="FL186RF"/>
    <s v="AMSA"/>
    <s v="INDIFFERENZIATO"/>
  </r>
  <r>
    <s v="PADERNO DUGNANO"/>
    <x v="184"/>
    <s v="COMUNE DI PADERNO DUGNANO"/>
    <s v="A2A AMBIENTE SPA - TERMOVALORIZZATORE SILLA 2"/>
    <s v="AMSA SPA"/>
    <x v="9"/>
    <x v="9"/>
    <s v="FIR103360/19"/>
    <n v="2520"/>
    <s v="FL186RF"/>
    <s v="AMSA"/>
    <s v="INDIFFERENZIATO"/>
  </r>
  <r>
    <s v="PADERNO DUGNANO"/>
    <x v="184"/>
    <s v="COMUNE DI PADERNO DUGNANO"/>
    <s v="AMSA SPA - TRASFERENZA - MUGGIANO"/>
    <s v="ECONORD SPA"/>
    <x v="3"/>
    <x v="3"/>
    <s v="A 161468/18 PD"/>
    <n v="7270"/>
    <s v="FP934CG"/>
    <s v="AMSA"/>
    <s v="RD"/>
  </r>
  <r>
    <s v="PADERNO DUGNANO"/>
    <x v="184"/>
    <s v="COMUNE DI PADERNO DUGNANO"/>
    <s v="A2A RECYCLING - VIA BELTRAMI"/>
    <s v="AMSA SPA"/>
    <x v="0"/>
    <x v="0"/>
    <s v="FIR103387/19"/>
    <n v="3980"/>
    <s v="FP814SC"/>
    <s v="AMSA"/>
    <s v="RD"/>
  </r>
  <r>
    <s v="PADERNO DUGNANO"/>
    <x v="184"/>
    <s v="COMUNE DI PADERNO DUGNANO"/>
    <s v="CARIS SERVIZI S.R.L"/>
    <s v="ECONORD SPA"/>
    <x v="8"/>
    <x v="8"/>
    <s v="A161523/18PD"/>
    <n v="6340"/>
    <s v="EK985KT"/>
    <s v="AMSA"/>
    <s v="RD"/>
  </r>
  <r>
    <s v="PADERNO DUGNANO"/>
    <x v="184"/>
    <s v="COMUNE DI PADERNO DUGNANO"/>
    <s v="ECONORD SPA"/>
    <s v="ECONORD SPA"/>
    <x v="6"/>
    <x v="6"/>
    <s v="A161502/18PD"/>
    <n v="6400"/>
    <s v="FM766WR"/>
    <s v="AMSA"/>
    <s v="RD"/>
  </r>
  <r>
    <s v="PADERNO DUGNANO"/>
    <x v="184"/>
    <s v="COMUNE DI PADERNO DUGNANO"/>
    <s v="CARIS SERVIZI S.R.L"/>
    <s v="ECONORD SPA"/>
    <x v="8"/>
    <x v="8"/>
    <s v="A161524/18PD"/>
    <n v="7140"/>
    <s v="EK985KT"/>
    <s v="AMSA"/>
    <s v="RD"/>
  </r>
  <r>
    <s v="PADERNO DUGNANO"/>
    <x v="184"/>
    <s v="COMUNE DI PADERNO DUGNANO"/>
    <s v="CARIS SERVIZI S.R.L"/>
    <s v="ECONORD SPA"/>
    <x v="8"/>
    <x v="8"/>
    <s v="A161323/18PD"/>
    <n v="2350"/>
    <s v="FP934CG"/>
    <s v="AMSA"/>
    <s v="RD"/>
  </r>
  <r>
    <s v="PADERNO DUGNANO"/>
    <x v="184"/>
    <s v="COMUNE DI PADERNO DUGNANO"/>
    <s v="A2A AMBIENTE SPA - TERMOVALORIZZATORE SILLA 2"/>
    <s v="AMSA SPA"/>
    <x v="9"/>
    <x v="9"/>
    <s v="FIR103382/19"/>
    <n v="16320"/>
    <s v="FR487FF"/>
    <s v="AMSA"/>
    <s v="INDIFFERENZIATO"/>
  </r>
  <r>
    <s v="PADERNO DUGNANO"/>
    <x v="184"/>
    <s v="COMUNE DI PADERNO DUGNANO"/>
    <s v="A2A AMBIENTE SPA - TERMOVALORIZZATORE SILLA 2"/>
    <s v="AMSA SPA"/>
    <x v="9"/>
    <x v="9"/>
    <s v="FIR103386/19"/>
    <n v="9220"/>
    <s v="FR412FF"/>
    <s v="AMSA"/>
    <s v="INDIFFERENZIATO"/>
  </r>
  <r>
    <s v="PADERNO DUGNANO"/>
    <x v="184"/>
    <s v="COMUNE DI PADERNO DUGNANO"/>
    <s v="A2A AMBIENTE SPA - TERMOVALORIZZATORE SILLA 2"/>
    <s v="AMSA SPA"/>
    <x v="9"/>
    <x v="9"/>
    <s v="FIR103361/19"/>
    <n v="680"/>
    <s v="FL186RF"/>
    <s v="AMSA"/>
    <s v="INDIFFERENZIATO"/>
  </r>
  <r>
    <s v="PADERNO DUGNANO"/>
    <x v="184"/>
    <s v="COMUNE DI PADERNO DUGNANO"/>
    <s v="ECONORD SPA"/>
    <s v="AMSA SPA"/>
    <x v="7"/>
    <x v="7"/>
    <s v="FIR103389/19"/>
    <n v="7100"/>
    <s v="FG958HV"/>
    <s v="AMSA"/>
    <s v="RD"/>
  </r>
  <r>
    <s v="PADERNO DUGNANO"/>
    <x v="184"/>
    <s v="COMUNE DI PADERNO DUGNANO"/>
    <s v="GRANDI IMPIANTI ECOLOGICI S.R.L. - via provinciale"/>
    <s v="ECONORD SPA - TURATE"/>
    <x v="16"/>
    <x v="16"/>
    <s v="A143073/19TU"/>
    <n v="180"/>
    <s v="EB615CF"/>
    <s v="ECONORD"/>
    <s v="RD"/>
  </r>
  <r>
    <s v="PADERNO DUGNANO"/>
    <x v="184"/>
    <s v="COMUNE DI PADERNO DUGNANO - CDR"/>
    <s v="ECOLEGNO BRIANZA SRL - via navedano"/>
    <s v="ECOLEGNO BRIANZA S.R.L."/>
    <x v="4"/>
    <x v="4"/>
    <s v="XRIF107345/20"/>
    <n v="8120"/>
    <m/>
    <s v="ECONORD"/>
    <s v="RD"/>
  </r>
  <r>
    <s v="PADERNO DUGNANO"/>
    <x v="184"/>
    <s v="COMUNE DI PADERNO DUGNANO - CDR"/>
    <s v="CAVA FUSI SRL - ambito territoriale estrattivo g4"/>
    <s v="ECONORD SPA - PADERNO DUGNANO"/>
    <x v="14"/>
    <x v="14"/>
    <s v="A161449/18PD"/>
    <n v="9640"/>
    <s v="FP934CG"/>
    <s v="ECONORD"/>
    <s v="RD"/>
  </r>
  <r>
    <s v="PADERNO DUGNANO"/>
    <x v="185"/>
    <s v="COMUNE DI PADERNO DUGNANO"/>
    <s v="A2A RECYCLING - VIA BELTRAMI"/>
    <s v="AMSA SPA"/>
    <x v="0"/>
    <x v="0"/>
    <s v="FIR103400/19"/>
    <n v="5560"/>
    <s v="FP814SC"/>
    <s v="AMSA"/>
    <s v="RD"/>
  </r>
  <r>
    <s v="PADERNO DUGNANO"/>
    <x v="185"/>
    <s v="COMUNE DI PADERNO DUGNANO"/>
    <s v="A2A RECYCLING - VIA BELTRAMI"/>
    <s v="AMSA SPA"/>
    <x v="0"/>
    <x v="0"/>
    <s v="FIR103391/19"/>
    <n v="760"/>
    <s v="EC322TP"/>
    <s v="AMSA"/>
    <s v="RD"/>
  </r>
  <r>
    <s v="PADERNO DUGNANO"/>
    <x v="185"/>
    <s v="COMUNE DI PADERNO DUGNANO"/>
    <s v="A2A AMBIENTE SPA - TERMOVALORIZZATORE SILLA 2"/>
    <s v="ECONORD SPA"/>
    <x v="9"/>
    <x v="9"/>
    <s v="A161462/18"/>
    <n v="3000"/>
    <s v="EN520RH"/>
    <s v="AMSA"/>
    <s v="INDIFFERENZIATO"/>
  </r>
  <r>
    <s v="PADERNO DUGNANO"/>
    <x v="185"/>
    <s v="COMUNE DI PADERNO DUGNANO"/>
    <s v="AMSA SPA - TRASFERENZA - MUGGIANO"/>
    <s v="ECONORD SPA"/>
    <x v="8"/>
    <x v="8"/>
    <s v="A 161532/18 PD"/>
    <n v="7090"/>
    <s v="EK985KT"/>
    <s v="AMSA"/>
    <s v="RD"/>
  </r>
  <r>
    <s v="PADERNO DUGNANO"/>
    <x v="185"/>
    <s v="COMUNE DI PADERNO DUGNANO"/>
    <s v="AMSA SPA - TRASFERENZA - MUGGIANO"/>
    <s v="ECONORD SPA"/>
    <x v="3"/>
    <x v="3"/>
    <s v="A 161467/18 PD"/>
    <n v="8890"/>
    <s v="FP937CG"/>
    <s v="AMSA"/>
    <s v="RD"/>
  </r>
  <r>
    <s v="PADERNO DUGNANO"/>
    <x v="185"/>
    <s v="COMUNE DI PADERNO DUGNANO - CDR"/>
    <s v="AMSA SPA - TRASFERENZA - MUGGIANO"/>
    <s v="ECONORD SPA"/>
    <x v="8"/>
    <x v="8"/>
    <s v="A 161535/18 PD"/>
    <n v="2940"/>
    <s v="FP934CG"/>
    <s v="AMSA"/>
    <s v="RD"/>
  </r>
  <r>
    <s v="PADERNO DUGNANO"/>
    <x v="185"/>
    <s v="COMUNE DI PADERNO DUGNANO"/>
    <s v="ECONORD SPA"/>
    <s v="AMSA SPA"/>
    <x v="7"/>
    <x v="7"/>
    <s v="FIR103402/19"/>
    <n v="6340"/>
    <s v="FG958HV"/>
    <s v="AMSA"/>
    <s v="RD"/>
  </r>
  <r>
    <s v="PADERNO DUGNANO"/>
    <x v="185"/>
    <s v="COMUNE DI PADERNO DUGNANO"/>
    <s v="ECONORD SPA"/>
    <s v="AMSA SPA"/>
    <x v="2"/>
    <x v="2"/>
    <s v="FIR103401/19"/>
    <n v="4940"/>
    <s v="FR488FF"/>
    <s v="AMSA"/>
    <s v="RD"/>
  </r>
  <r>
    <s v="PADERNO DUGNANO"/>
    <x v="185"/>
    <s v="COMUNE DI PADERNO DUGNANO - CDR"/>
    <s v="ECONORD SPA"/>
    <s v="ECONORD SPA"/>
    <x v="7"/>
    <x v="7"/>
    <s v="A161429/18PD"/>
    <n v="12080"/>
    <s v="FP934CG"/>
    <s v="AMSA"/>
    <s v="RD"/>
  </r>
  <r>
    <s v="PADERNO DUGNANO"/>
    <x v="185"/>
    <s v="COMUNE DI PADERNO DUGNANO"/>
    <s v="ECONORD SPA"/>
    <s v="ECONORD SPA"/>
    <x v="6"/>
    <x v="6"/>
    <s v="A161503/18PD"/>
    <n v="6260"/>
    <s v="FL681XP"/>
    <s v="AMSA"/>
    <s v="RD"/>
  </r>
  <r>
    <s v="PADERNO DUGNANO"/>
    <x v="185"/>
    <s v="COMUNE DI PADERNO DUGNANO - CDR"/>
    <s v="ECONORD SPA - CARBONATE - via boccaccio"/>
    <s v="ECONORD SPA - PADERNO DUGNANO"/>
    <x v="26"/>
    <x v="26"/>
    <s v="A161477/18PD"/>
    <n v="1460"/>
    <s v="FP937CG"/>
    <s v="ECONORD"/>
    <s v="RD"/>
  </r>
  <r>
    <s v="PADERNO DUGNANO"/>
    <x v="185"/>
    <s v="COMUNE DI PADERNO DUGNANO - CDR"/>
    <s v="ECOLEGNO BRIANZA SRL - via navedano"/>
    <s v="ECOLEGNO BRIANZA S.R.L."/>
    <x v="4"/>
    <x v="4"/>
    <s v="XRIF107346/20"/>
    <n v="10660"/>
    <m/>
    <s v="ECONORD"/>
    <s v="RD"/>
  </r>
  <r>
    <s v="PADERNO DUGNANO"/>
    <x v="185"/>
    <s v="COMUNE DI PADERNO DUGNANO"/>
    <s v="A2A RECYCLING SRL - via f.lli beltrami"/>
    <s v="ECONORD SPA - PADERNO DUGNANO"/>
    <x v="1"/>
    <x v="1"/>
    <s v="A161451/18PD"/>
    <n v="4200"/>
    <s v="EK064ZB"/>
    <s v="ECONORD"/>
    <s v="RD"/>
  </r>
  <r>
    <s v="PADERNO DUGNANO"/>
    <x v="185"/>
    <s v="COMUNE DI PADERNO DUGNANO"/>
    <s v="A2A RECYCLING SRL - via f.lli beltrami"/>
    <s v="ECONORD SPA - PADERNO DUGNANO"/>
    <x v="1"/>
    <x v="1"/>
    <s v="A161452/18PD"/>
    <n v="2340"/>
    <s v="FL678XP"/>
    <s v="ECONORD"/>
    <s v="RD"/>
  </r>
  <r>
    <s v="PADERNO DUGNANO"/>
    <x v="185"/>
    <s v="COMUNE DI PADERNO DUGNANO - CDR"/>
    <s v="A2A RECYCLING SRL - via f.lli beltrami"/>
    <s v="ECONORD SPA - PADERNO DUGNANO"/>
    <x v="0"/>
    <x v="0"/>
    <s v="A161440/18PD"/>
    <n v="2220"/>
    <s v="FP934CG"/>
    <s v="ECONORD"/>
    <s v="RD"/>
  </r>
  <r>
    <s v="PADERNO DUGNANO"/>
    <x v="185"/>
    <s v="COMUNE DI PADERNO DUGNANO - CDR"/>
    <s v="S.E.VAL. SRL. - via la croce"/>
    <s v="AUTOTRASPORTI BENDOTTI SRL"/>
    <x v="11"/>
    <x v="11"/>
    <s v="A02792/20"/>
    <n v="2380"/>
    <m/>
    <s v="ECONORD"/>
    <s v="RD"/>
  </r>
  <r>
    <s v="PADERNO DUGNANO"/>
    <x v="185"/>
    <s v="COMUNE DI PADERNO DUGNANO - CDR"/>
    <s v="S.E.VAL. SRL. - via la croce"/>
    <s v="AUTOTRASPORTI BENDOTTI SRL"/>
    <x v="12"/>
    <x v="12"/>
    <s v="A02791/20"/>
    <n v="2100"/>
    <m/>
    <s v="ECONORD"/>
    <s v="RD"/>
  </r>
  <r>
    <s v="PADERNO DUGNANO"/>
    <x v="186"/>
    <s v="COMUNE DI PADERNO DUGNANO - CDR"/>
    <s v="ECONORD SPA"/>
    <s v="ECONORD SPA"/>
    <x v="6"/>
    <x v="6"/>
    <s v="A161437/18PD"/>
    <n v="3820"/>
    <s v="FP934CG"/>
    <s v="AMSA"/>
    <s v="RD"/>
  </r>
  <r>
    <s v="PADERNO DUGNANO"/>
    <x v="186"/>
    <s v="COMUNE DI PADERNO DUGNANO"/>
    <s v="ECONORD SPA"/>
    <s v="ECONORD SPA"/>
    <x v="6"/>
    <x v="6"/>
    <s v="A161505/18PD"/>
    <n v="3640"/>
    <s v="FM766WR"/>
    <s v="AMSA"/>
    <s v="RD"/>
  </r>
  <r>
    <s v="PADERNO DUGNANO"/>
    <x v="186"/>
    <s v="COMUNE DI PADERNO DUGNANO"/>
    <s v="ECONORD SPA"/>
    <s v="ECONORD SPA"/>
    <x v="6"/>
    <x v="6"/>
    <s v="A161504/18PD"/>
    <n v="6900"/>
    <s v="FL681XP"/>
    <s v="AMSA"/>
    <s v="RD"/>
  </r>
  <r>
    <s v="PADERNO DUGNANO"/>
    <x v="186"/>
    <s v="COMUNE DI PADERNO DUGNANO"/>
    <s v="ECONORD SPA"/>
    <s v="ECONORD SPA"/>
    <x v="5"/>
    <x v="5"/>
    <s v="A161475/18PD"/>
    <n v="11820"/>
    <s v="FP934CG"/>
    <s v="AMSA"/>
    <s v="RD"/>
  </r>
  <r>
    <s v="PADERNO DUGNANO"/>
    <x v="186"/>
    <s v="COMUNE DI PADERNO DUGNANO"/>
    <s v="ECONORD SPA"/>
    <s v="AMSA SPA"/>
    <x v="7"/>
    <x v="7"/>
    <s v="FIR103407/19"/>
    <n v="5340"/>
    <s v="FG958HV"/>
    <s v="AMSA"/>
    <s v="RD"/>
  </r>
  <r>
    <s v="PADERNO DUGNANO"/>
    <x v="186"/>
    <s v="COMUNE DI PADERNO DUGNANO"/>
    <s v="ECONORD SPA"/>
    <s v="AMSA SPA"/>
    <x v="2"/>
    <x v="2"/>
    <s v="FIR103406/19"/>
    <n v="3180"/>
    <s v="FR488FF"/>
    <s v="AMSA"/>
    <s v="RD"/>
  </r>
  <r>
    <s v="PADERNO DUGNANO"/>
    <x v="186"/>
    <s v="COMUNE DI PADERNO DUGNANO"/>
    <s v="A2A AMBIENTE SPA - TERMOVALORIZZATORE SILLA 2"/>
    <s v="AMSA SPA"/>
    <x v="9"/>
    <x v="9"/>
    <s v="FIR103362/19"/>
    <n v="880"/>
    <s v="FY207SE"/>
    <s v="AMSA"/>
    <s v="INDIFFERENZIATO"/>
  </r>
  <r>
    <s v="PADERNO DUGNANO"/>
    <x v="186"/>
    <s v="COMUNE DI PADERNO DUGNANO"/>
    <s v="AMSA SPA - TRASFERENZA - MUGGIANO"/>
    <s v="ECONORD SPA"/>
    <x v="3"/>
    <x v="3"/>
    <s v="A 161466/18 PD"/>
    <n v="6330"/>
    <s v="FP937CG"/>
    <s v="AMSA"/>
    <s v="RD"/>
  </r>
  <r>
    <s v="PADERNO DUGNANO"/>
    <x v="186"/>
    <s v="COMUNE DI PADERNO DUGNANO"/>
    <s v="A2A AMBIENTE SPA - TERMOVALORIZZATORE SILLA 2"/>
    <s v="AMSA SPA"/>
    <x v="9"/>
    <x v="9"/>
    <s v="FIR103398/19"/>
    <n v="15360"/>
    <s v="FR487FF"/>
    <s v="AMSA"/>
    <s v="INDIFFERENZIATO"/>
  </r>
  <r>
    <s v="PADERNO DUGNANO"/>
    <x v="186"/>
    <s v="COMUNE DI PADERNO DUGNANO"/>
    <s v="A2A AMBIENTE SPA - TERMOVALORIZZATORE SILLA 2"/>
    <s v="AMSA SPA"/>
    <x v="9"/>
    <x v="9"/>
    <s v="FIR103399/19"/>
    <n v="15600"/>
    <s v="FR412FF"/>
    <s v="AMSA"/>
    <s v="INDIFFERENZIATO"/>
  </r>
  <r>
    <s v="PADERNO DUGNANO"/>
    <x v="186"/>
    <s v="COMUNE DI PADERNO DUGNANO"/>
    <s v="A2A RECYCLING - VIA BELTRAMI"/>
    <s v="AMSA SPA"/>
    <x v="0"/>
    <x v="0"/>
    <s v="FIR103405/19"/>
    <n v="4280"/>
    <s v="FP814SC"/>
    <s v="AMSA"/>
    <s v="RD"/>
  </r>
  <r>
    <s v="PADERNO DUGNANO"/>
    <x v="186"/>
    <s v="COMUNE DI PADERNO DUGNANO - CDR"/>
    <s v="ECOLEGNO BRIANZA SRL - via navedano"/>
    <s v="TRASPORTI DELTA SRL"/>
    <x v="4"/>
    <x v="4"/>
    <s v="FIR144857/18"/>
    <n v="6660"/>
    <m/>
    <s v="ECONORD"/>
    <s v="RD"/>
  </r>
  <r>
    <s v="PADERNO DUGNANO"/>
    <x v="186"/>
    <s v="COMUNE DI PADERNO DUGNANO"/>
    <s v="A2A RECYCLING SRL - via f.lli beltrami"/>
    <s v="ECONORD SPA - PADERNO DUGNANO"/>
    <x v="1"/>
    <x v="1"/>
    <s v="A161453/18PD"/>
    <n v="1280"/>
    <s v="FL678XP"/>
    <s v="ECONORD"/>
    <s v="RD"/>
  </r>
  <r>
    <s v="PADERNO DUGNANO"/>
    <x v="186"/>
    <s v="COMUNE DI PADERNO DUGNANO - CDR"/>
    <s v="A2A RECYCLING SRL - via f.lli beltrami"/>
    <s v="ECONORD SPA - PADERNO DUGNANO"/>
    <x v="0"/>
    <x v="0"/>
    <s v="A161441/18PD"/>
    <n v="2040"/>
    <s v="FP934CG"/>
    <s v="ECONORD"/>
    <s v="RD"/>
  </r>
  <r>
    <s v="PADERNO DUGNANO"/>
    <x v="186"/>
    <s v="COMUNE DI PADERNO DUGNANO - CDR"/>
    <s v="CAVA FUSI SRL - ambito territoriale estrattivo g4"/>
    <s v="ECONORD SPA - PADERNO DUGNANO"/>
    <x v="14"/>
    <x v="14"/>
    <s v="A161496/18PD"/>
    <n v="9420"/>
    <s v="FP934CG"/>
    <s v="ECONORD"/>
    <s v="RD"/>
  </r>
  <r>
    <s v="PADERNO DUGNANO"/>
    <x v="186"/>
    <s v="COMUNE DI PADERNO DUGNANO - CDR"/>
    <s v="ECONORD SPA - CARBONATE - via boccaccio"/>
    <s v="ECONORD SPA - PADERNO DUGNANO"/>
    <x v="26"/>
    <x v="26"/>
    <s v="A161478/18PD"/>
    <n v="1500"/>
    <s v="FP939CG"/>
    <s v="ECONORD"/>
    <s v="RD"/>
  </r>
  <r>
    <s v="PADERNO DUGNANO"/>
    <x v="186"/>
    <s v="COMUNE DI PADERNO DUGNANO - CDR"/>
    <s v="NICKEL STEEL ECOLOGY SRL - via m. d'antona"/>
    <s v="NICKEL STEEL ECOLOGY S.R.L."/>
    <x v="13"/>
    <x v="13"/>
    <s v="DUD555965/19"/>
    <n v="8320"/>
    <m/>
    <s v="ECONORD"/>
    <s v="RD"/>
  </r>
  <r>
    <s v="PADERNO DUGNANO"/>
    <x v="187"/>
    <s v="COMUNE DI PADERNO DUGNANO"/>
    <s v="A2A AMBIENTE SPA - TERMOVALORIZZATORE SILLA 2"/>
    <s v="AMSA SPA"/>
    <x v="9"/>
    <x v="9"/>
    <s v="FIR103404/19"/>
    <n v="8120"/>
    <s v="FR412FF"/>
    <s v="AMSA"/>
    <s v="INDIFFERENZIATO"/>
  </r>
  <r>
    <s v="PADERNO DUGNANO"/>
    <x v="187"/>
    <s v="COMUNE DI PADERNO DUGNANO"/>
    <s v="A2A AMBIENTE SPA - TERMOVALORIZZATORE SILLA 2"/>
    <s v="AMSA SPA"/>
    <x v="9"/>
    <x v="9"/>
    <s v="FIR103403/19"/>
    <n v="9180"/>
    <s v="FR487FF"/>
    <s v="AMSA"/>
    <s v="INDIFFERENZIATO"/>
  </r>
  <r>
    <s v="PADERNO DUGNANO"/>
    <x v="187"/>
    <s v="COMUNE DI PADERNO DUGNANO"/>
    <s v="ECONORD SPA"/>
    <s v="AMSA SPA"/>
    <x v="7"/>
    <x v="7"/>
    <s v="FIR103410/19"/>
    <n v="6380"/>
    <s v="FG958HV"/>
    <s v="AMSA"/>
    <s v="RD"/>
  </r>
  <r>
    <s v="PADERNO DUGNANO"/>
    <x v="187"/>
    <s v="COMUNE DI PADERNO DUGNANO"/>
    <s v="ECONORD SPA"/>
    <s v="ECONORD SPA"/>
    <x v="6"/>
    <x v="6"/>
    <s v="A161507/18PD"/>
    <n v="4780"/>
    <s v="FL681XP"/>
    <s v="AMSA"/>
    <s v="RD"/>
  </r>
  <r>
    <s v="PADERNO DUGNANO"/>
    <x v="187"/>
    <s v="COMUNE DI PADERNO DUGNANO - CDR"/>
    <s v="ECONORD SPA"/>
    <s v="ECONORD SPA"/>
    <x v="7"/>
    <x v="7"/>
    <s v="A161430/18PD"/>
    <n v="7920"/>
    <s v="FP934CG"/>
    <s v="AMSA"/>
    <s v="RD"/>
  </r>
  <r>
    <s v="PADERNO DUGNANO"/>
    <x v="187"/>
    <s v="COMUNE DI PADERNO DUGNANO"/>
    <s v="ECONORD SPA"/>
    <s v="ECONORD SPA"/>
    <x v="6"/>
    <x v="6"/>
    <s v="A161506/18PD"/>
    <n v="3460"/>
    <s v="FM766WR"/>
    <s v="AMSA"/>
    <s v="RD"/>
  </r>
  <r>
    <s v="PADERNO DUGNANO"/>
    <x v="187"/>
    <s v="COMUNE DI PADERNO DUGNANO - CDR"/>
    <s v="ECONORD SPA"/>
    <s v="ECONORD SPA"/>
    <x v="6"/>
    <x v="6"/>
    <s v="A161438/18PD"/>
    <n v="5220"/>
    <s v="FP934CG"/>
    <s v="AMSA"/>
    <s v="RD"/>
  </r>
  <r>
    <s v="PADERNO DUGNANO"/>
    <x v="188"/>
    <s v="COMUNE DI PADERNO DUGNANO"/>
    <s v="ECONORD SPA"/>
    <s v="AMSA SPA"/>
    <x v="7"/>
    <x v="7"/>
    <s v="FIR103415/19"/>
    <n v="7020"/>
    <s v="FG958HV"/>
    <s v="AMSA"/>
    <s v="RD"/>
  </r>
  <r>
    <s v="PADERNO DUGNANO"/>
    <x v="188"/>
    <s v="COMUNE DI PADERNO DUGNANO"/>
    <s v="ECONORD SPA"/>
    <s v="AMSA SPA"/>
    <x v="2"/>
    <x v="2"/>
    <s v="FIR103409/19"/>
    <n v="5040"/>
    <s v="FR488FF"/>
    <s v="AMSA"/>
    <s v="RD"/>
  </r>
  <r>
    <s v="PADERNO DUGNANO"/>
    <x v="188"/>
    <s v="COMUNE DI PADERNO DUGNANO"/>
    <s v="AMSA SPA - TRASFERENZA - MUGGIANO"/>
    <s v="ECONORD SPA"/>
    <x v="3"/>
    <x v="3"/>
    <s v="A 161465/18 PD"/>
    <n v="5780"/>
    <s v="FP934CG"/>
    <s v="AMSA"/>
    <s v="RD"/>
  </r>
  <r>
    <s v="PADERNO DUGNANO"/>
    <x v="188"/>
    <s v="COMUNE DI PADERNO DUGNANO"/>
    <s v="A2A AMBIENTE SPA - TERMOVALORIZZATORE SILLA 2"/>
    <s v="ECONORD SPA"/>
    <x v="9"/>
    <x v="9"/>
    <s v="A161463/18"/>
    <n v="2620"/>
    <s v="EN520RH"/>
    <s v="AMSA"/>
    <s v="INDIFFERENZIATO"/>
  </r>
  <r>
    <s v="PADERNO DUGNANO"/>
    <x v="188"/>
    <s v="COMUNE DI PADERNO DUGNANO"/>
    <s v="A2A AMBIENTE SPA - TERMOVALORIZZATORE SILLA 2"/>
    <s v="AMSA SPA"/>
    <x v="9"/>
    <x v="9"/>
    <s v="FIR103412/19"/>
    <n v="12400"/>
    <s v="FR412FF"/>
    <s v="AMSA"/>
    <s v="INDIFFERENZIATO"/>
  </r>
  <r>
    <s v="PADERNO DUGNANO"/>
    <x v="188"/>
    <s v="COMUNE DI PADERNO DUGNANO"/>
    <s v="AMSA SPA - TRASFERENZA - MUGGIANO"/>
    <s v="ECONORD SPA"/>
    <x v="3"/>
    <x v="3"/>
    <s v="A 161517/18 PD"/>
    <n v="4590"/>
    <s v="FP934CG"/>
    <s v="AMSA"/>
    <s v="RD"/>
  </r>
  <r>
    <s v="PADERNO DUGNANO"/>
    <x v="188"/>
    <s v="COMUNE DI PADERNO DUGNANO"/>
    <s v="A2A RECYCLING - VIA BELTRAMI"/>
    <s v="AMSA SPA"/>
    <x v="0"/>
    <x v="0"/>
    <s v="FIR103408/19"/>
    <n v="6060"/>
    <s v="FP814SC"/>
    <s v="AMSA"/>
    <s v="RD"/>
  </r>
  <r>
    <s v="PADERNO DUGNANO"/>
    <x v="188"/>
    <s v="COMUNE DI PADERNO DUGNANO"/>
    <s v="CARIS SERVIZI S.R.L"/>
    <s v="ECONORD SPA"/>
    <x v="8"/>
    <x v="8"/>
    <s v="A161525/18PD"/>
    <n v="7870"/>
    <s v="EK985KT"/>
    <s v="AMSA"/>
    <s v="RD"/>
  </r>
  <r>
    <s v="PADERNO DUGNANO"/>
    <x v="188"/>
    <s v="COMUNE DI PADERNO DUGNANO"/>
    <s v="ECONORD SPA"/>
    <s v="ECONORD SPA"/>
    <x v="6"/>
    <x v="6"/>
    <s v="A161508/18PD"/>
    <n v="3940"/>
    <s v="FL681XP"/>
    <s v="AMSA"/>
    <s v="RD"/>
  </r>
  <r>
    <s v="PADERNO DUGNANO"/>
    <x v="188"/>
    <s v="COMUNE DI PADERNO DUGNANO - CDR"/>
    <s v="CARIS SERVIZI S.R.L"/>
    <s v="ECONORD SPA"/>
    <x v="8"/>
    <x v="8"/>
    <s v="A161444/18PD"/>
    <n v="2830"/>
    <s v="FP939CG"/>
    <s v="AMSA"/>
    <s v="RD"/>
  </r>
  <r>
    <s v="PADERNO DUGNANO"/>
    <x v="188"/>
    <s v="COMUNE DI PADERNO DUGNANO - CDR"/>
    <s v="CARIS SERVIZI S.R.L"/>
    <s v="ECONORD SPA"/>
    <x v="8"/>
    <x v="8"/>
    <s v="A161445/18PD"/>
    <n v="3600"/>
    <s v="FP939CG"/>
    <s v="AMSA"/>
    <s v="RD"/>
  </r>
  <r>
    <s v="PADERNO DUGNANO"/>
    <x v="188"/>
    <s v="COMUNE DI PADERNO DUGNANO - CDR"/>
    <s v="ECOLEGNO BRIANZA SRL - via navedano"/>
    <s v="ECOLEGNO BRIANZA S.R.L."/>
    <x v="4"/>
    <x v="4"/>
    <s v="XRIF107347/20"/>
    <n v="9880"/>
    <m/>
    <s v="ECONORD"/>
    <s v="RD"/>
  </r>
  <r>
    <s v="PADERNO DUGNANO"/>
    <x v="188"/>
    <s v="COMUNE DI PADERNO DUGNANO - CDR"/>
    <s v="ECONORD SPA - CARBONATE - via boccaccio"/>
    <s v="ECONORD SPA - PADERNO DUGNANO"/>
    <x v="26"/>
    <x v="26"/>
    <s v="A161479/18PD"/>
    <n v="1800"/>
    <s v="FP937CG"/>
    <s v="ECONORD"/>
    <s v="RD"/>
  </r>
  <r>
    <s v="PADERNO DUGNANO"/>
    <x v="188"/>
    <s v="COMUNE DI PADERNO DUGNANO - CDR"/>
    <s v="GRANDI IMPIANTI ECOLOGICI S.R.L. - via provinciale"/>
    <s v="ECONORD SPA - TURATE"/>
    <x v="23"/>
    <x v="23"/>
    <s v="A142415/19TU"/>
    <n v="279"/>
    <s v="EF233FW"/>
    <s v="ECONORD"/>
    <s v="RD"/>
  </r>
  <r>
    <s v="PADERNO DUGNANO"/>
    <x v="188"/>
    <s v="COMUNE DI PADERNO DUGNANO - CDR"/>
    <s v="GRANDI IMPIANTI ECOLOGICI S.R.L. - via provinciale"/>
    <s v="ECONORD SPA - TURATE"/>
    <x v="18"/>
    <x v="18"/>
    <s v="A142413/19TU"/>
    <n v="3580"/>
    <s v="EF233FW"/>
    <s v="ECONORD"/>
    <s v="RD"/>
  </r>
  <r>
    <s v="PADERNO DUGNANO"/>
    <x v="188"/>
    <s v="COMUNE DI PADERNO DUGNANO - CDR"/>
    <s v="A2A RECYCLING SRL - via f.lli beltrami"/>
    <s v="ECONORD SPA - PADERNO DUGNANO"/>
    <x v="0"/>
    <x v="0"/>
    <s v="A161442/18PD"/>
    <n v="1560"/>
    <s v="FP934CG"/>
    <s v="ECONORD"/>
    <s v="RD"/>
  </r>
  <r>
    <s v="PADERNO DUGNANO"/>
    <x v="189"/>
    <s v="COMUNE DI PADERNO DUGNANO"/>
    <s v="A2A AMBIENTE SPA - TERMOVALORIZZATORE SILLA 2"/>
    <s v="AMSA SPA"/>
    <x v="9"/>
    <x v="9"/>
    <s v="FIR103363/19"/>
    <n v="3620"/>
    <s v="FY207SE"/>
    <s v="AMSA"/>
    <s v="INDIFFERENZIATO"/>
  </r>
  <r>
    <s v="PADERNO DUGNANO"/>
    <x v="189"/>
    <s v="COMUNE DI PADERNO DUGNANO"/>
    <s v="A2A AMBIENTE SPA - TERMOVALORIZZATORE SILLA 2"/>
    <s v="AMSA SPA"/>
    <x v="9"/>
    <x v="9"/>
    <s v="FIR103364/19"/>
    <n v="1800"/>
    <s v="FY207SE"/>
    <s v="AMSA"/>
    <s v="INDIFFERENZIATO"/>
  </r>
  <r>
    <s v="PADERNO DUGNANO"/>
    <x v="189"/>
    <s v="COMUNE DI PADERNO DUGNANO"/>
    <s v="A2A AMBIENTE SPA - TERMOVALORIZZATORE SILLA 2"/>
    <s v="AMSA SPA"/>
    <x v="9"/>
    <x v="9"/>
    <s v="FIR103411/19"/>
    <n v="16160"/>
    <s v="FR487FF"/>
    <s v="AMSA"/>
    <s v="INDIFFERENZIATO"/>
  </r>
  <r>
    <s v="PADERNO DUGNANO"/>
    <x v="189"/>
    <s v="COMUNE DI PADERNO DUGNANO"/>
    <s v="A2A AMBIENTE SPA - TERMOVALORIZZATORE SILLA 2"/>
    <s v="AMSA SPA"/>
    <x v="9"/>
    <x v="9"/>
    <s v="FIR103365/19"/>
    <n v="860"/>
    <s v="FY207SE"/>
    <s v="AMSA"/>
    <s v="INDIFFERENZIATO"/>
  </r>
  <r>
    <s v="PADERNO DUGNANO"/>
    <x v="189"/>
    <s v="COMUNE DI PADERNO DUGNANO"/>
    <s v="AMSA SPA - TRASFERENZA - MUGGIANO"/>
    <s v="ECONORD SPA"/>
    <x v="3"/>
    <x v="3"/>
    <s v="A 161518/18 PD"/>
    <n v="5570"/>
    <s v="FP934CG"/>
    <s v="AMSA"/>
    <s v="RD"/>
  </r>
  <r>
    <s v="PADERNO DUGNANO"/>
    <x v="189"/>
    <s v="COMUNE DI PADERNO DUGNANO"/>
    <s v="A2A RECYCLING - VIA BELTRAMI"/>
    <s v="AMSA SPA"/>
    <x v="0"/>
    <x v="0"/>
    <s v="FIR103413/19"/>
    <n v="3600"/>
    <s v="FP814SC"/>
    <s v="AMSA"/>
    <s v="RD"/>
  </r>
  <r>
    <s v="PADERNO DUGNANO"/>
    <x v="189"/>
    <s v="COMUNE DI PADERNO DUGNANO"/>
    <s v="ECONORD SPA"/>
    <s v="AMSA SPA"/>
    <x v="7"/>
    <x v="7"/>
    <s v="FIR103418/19"/>
    <n v="8700"/>
    <s v="FG958HV"/>
    <s v="AMSA"/>
    <s v="RD"/>
  </r>
  <r>
    <s v="PADERNO DUGNANO"/>
    <x v="189"/>
    <s v="COMUNE DI PADERNO DUGNANO - CDR"/>
    <s v="ECONORD SPA"/>
    <s v="ECONORD SPA"/>
    <x v="7"/>
    <x v="7"/>
    <s v="A161431/18PD"/>
    <n v="8780"/>
    <s v="FP934CG"/>
    <s v="AMSA"/>
    <s v="RD"/>
  </r>
  <r>
    <s v="PADERNO DUGNANO"/>
    <x v="189"/>
    <s v="COMUNE DI PADERNO DUGNANO - CDR"/>
    <s v="CARIS SERVIZI S.R.L"/>
    <s v="ECONORD SPA"/>
    <x v="8"/>
    <x v="8"/>
    <s v="A161446/18PD"/>
    <n v="3190"/>
    <s v="FP934CG"/>
    <s v="AMSA"/>
    <s v="RD"/>
  </r>
  <r>
    <s v="PADERNO DUGNANO"/>
    <x v="189"/>
    <s v="COMUNE DI PADERNO DUGNANO"/>
    <s v="ECONORD SPA"/>
    <s v="ECONORD SPA"/>
    <x v="5"/>
    <x v="5"/>
    <s v="A161476/18PD"/>
    <n v="11440"/>
    <s v="FP934CG"/>
    <s v="AMSA"/>
    <s v="RD"/>
  </r>
  <r>
    <s v="PADERNO DUGNANO"/>
    <x v="189"/>
    <s v="COMUNE DI PADERNO DUGNANO"/>
    <s v="CARIS SERVIZI S.R.L"/>
    <s v="ECONORD SPA"/>
    <x v="8"/>
    <x v="8"/>
    <s v="A161526/18PD"/>
    <n v="6040"/>
    <s v="EK985KT"/>
    <s v="AMSA"/>
    <s v="RD"/>
  </r>
  <r>
    <s v="PADERNO DUGNANO"/>
    <x v="189"/>
    <s v="COMUNE DI PADERNO DUGNANO"/>
    <s v="ECONORD SPA"/>
    <s v="ECONORD SPA"/>
    <x v="6"/>
    <x v="6"/>
    <s v="A161509/18PD"/>
    <n v="5360"/>
    <s v="FL681XP"/>
    <s v="AMSA"/>
    <s v="RD"/>
  </r>
  <r>
    <s v="PADERNO DUGNANO"/>
    <x v="189"/>
    <s v="COMUNE DI PADERNO DUGNANO - CDR"/>
    <s v="ECOLEGNO BRIANZA SRL - via navedano"/>
    <s v="ECOLEGNO BRIANZA S.R.L."/>
    <x v="4"/>
    <x v="4"/>
    <s v="XRIF107348/20"/>
    <n v="10060"/>
    <m/>
    <s v="ECONORD"/>
    <s v="RD"/>
  </r>
  <r>
    <s v="PADERNO DUGNANO"/>
    <x v="189"/>
    <s v="COMUNE DI PADERNO DUGNANO"/>
    <s v="LODIGIANA RECUPERI SRL - via leonardo da vinci"/>
    <s v="ADRIATICA OLI SRL"/>
    <x v="20"/>
    <x v="20"/>
    <s v="RIF14795/2020"/>
    <n v="50"/>
    <m/>
    <s v="ECONORD"/>
    <s v="RD"/>
  </r>
  <r>
    <s v="PADERNO DUGNANO"/>
    <x v="189"/>
    <s v="COMUNE DI PADERNO DUGNANO - CDR"/>
    <s v="LODIGIANA RECUPERI SRL - via leonardo da vinci"/>
    <s v="ADRIATICA OLI SRL"/>
    <x v="20"/>
    <x v="20"/>
    <s v="RIF14794/2020"/>
    <n v="300"/>
    <m/>
    <s v="ECONORD"/>
    <s v="RD"/>
  </r>
  <r>
    <s v="PADERNO DUGNANO"/>
    <x v="189"/>
    <s v="COMUNE DI PADERNO DUGNANO"/>
    <s v="A2A RECYCLING SRL - via f.lli beltrami"/>
    <s v="ECONORD SPA - PADERNO DUGNANO"/>
    <x v="1"/>
    <x v="1"/>
    <s v="A161498/18PD"/>
    <n v="1720"/>
    <s v="FL678XP"/>
    <s v="ECONORD"/>
    <s v="RD"/>
  </r>
  <r>
    <s v="PADERNO DUGNANO"/>
    <x v="190"/>
    <s v="COMUNE DI PADERNO DUGNANO - CDR"/>
    <s v="ECONORD SPA"/>
    <s v="ECONORD SPA"/>
    <x v="6"/>
    <x v="6"/>
    <s v="A161439/18PD"/>
    <n v="3880"/>
    <s v="FP934CG"/>
    <s v="AMSA"/>
    <s v="RD"/>
  </r>
  <r>
    <s v="PADERNO DUGNANO"/>
    <x v="190"/>
    <s v="COMUNE DI PADERNO DUGNANO - CDR"/>
    <s v="CARIS SERVIZI S.R.L"/>
    <s v="ECONORD SPA"/>
    <x v="8"/>
    <x v="8"/>
    <s v="A161447/18PD"/>
    <n v="2780"/>
    <s v="FP934CG"/>
    <s v="AMSA"/>
    <s v="RD"/>
  </r>
  <r>
    <s v="PADERNO DUGNANO"/>
    <x v="190"/>
    <s v="COMUNE DI PADERNO DUGNANO"/>
    <s v="ECONORD SPA"/>
    <s v="ECONORD SPA"/>
    <x v="6"/>
    <x v="6"/>
    <s v="A161510/18PD"/>
    <n v="4900"/>
    <s v="FM766WR"/>
    <s v="AMSA"/>
    <s v="RD"/>
  </r>
  <r>
    <s v="PADERNO DUGNANO"/>
    <x v="190"/>
    <s v="COMUNE DI PADERNO DUGNANO"/>
    <s v="ECONORD SPA"/>
    <s v="ECONORD SPA"/>
    <x v="6"/>
    <x v="6"/>
    <s v="A161511/18PD"/>
    <n v="4340"/>
    <s v="FL681XP"/>
    <s v="AMSA"/>
    <s v="RD"/>
  </r>
  <r>
    <s v="PADERNO DUGNANO"/>
    <x v="190"/>
    <s v="COMUNE DI PADERNO DUGNANO"/>
    <s v="ECONORD SPA"/>
    <s v="AMSA SPA"/>
    <x v="2"/>
    <x v="2"/>
    <s v="FIR103414/19"/>
    <n v="4980"/>
    <s v="FR488FF"/>
    <s v="AMSA"/>
    <s v="RD"/>
  </r>
  <r>
    <s v="PADERNO DUGNANO"/>
    <x v="190"/>
    <s v="COMUNE DI PADERNO DUGNANO"/>
    <s v="ECONORD SPA"/>
    <s v="AMSA SPA"/>
    <x v="7"/>
    <x v="7"/>
    <s v="FIR103422/19"/>
    <n v="7000"/>
    <s v="FG958HV"/>
    <s v="AMSA"/>
    <s v="RD"/>
  </r>
  <r>
    <s v="PADERNO DUGNANO"/>
    <x v="190"/>
    <s v="COMUNE DI PADERNO DUGNANO"/>
    <s v="A2A RECYCLING - VIA BELTRAMI"/>
    <s v="AMSA SPA"/>
    <x v="0"/>
    <x v="0"/>
    <s v="FIR103419/19"/>
    <n v="3860"/>
    <s v="FP814SC"/>
    <s v="AMSA"/>
    <s v="RD"/>
  </r>
  <r>
    <s v="PADERNO DUGNANO"/>
    <x v="190"/>
    <s v="COMUNE DI PADERNO DUGNANO"/>
    <s v="A2A AMBIENTE SPA - TERMOVALORIZZATORE SILLA 2"/>
    <s v="AMSA SPA"/>
    <x v="9"/>
    <x v="9"/>
    <s v="FIR103416/19"/>
    <n v="14840"/>
    <s v="FR412FF"/>
    <s v="AMSA"/>
    <s v="INDIFFERENZIATO"/>
  </r>
  <r>
    <s v="PADERNO DUGNANO"/>
    <x v="190"/>
    <s v="COMUNE DI PADERNO DUGNANO"/>
    <s v="AMSA SPA - TRASFERENZA - MUGGIANO"/>
    <s v="ECONORD SPA"/>
    <x v="3"/>
    <x v="3"/>
    <s v="A 161519/18 PD"/>
    <n v="5040"/>
    <s v="FP934CG"/>
    <s v="AMSA"/>
    <s v="RD"/>
  </r>
  <r>
    <s v="PADERNO DUGNANO"/>
    <x v="190"/>
    <s v="COMUNE DI PADERNO DUGNANO - CDR"/>
    <s v="GRANDI IMPIANTI ECOLOGICI S.R.L. - via provinciale"/>
    <s v="ECONORD SPA - TURATE"/>
    <x v="17"/>
    <x v="17"/>
    <s v="A143494/19TU"/>
    <n v="74"/>
    <s v="EB615CF"/>
    <s v="ECONORD"/>
    <s v="RD"/>
  </r>
  <r>
    <s v="PADERNO DUGNANO"/>
    <x v="190"/>
    <s v="COMUNE DI PADERNO DUGNANO"/>
    <s v="GRANDI IMPIANTI ECOLOGICI S.R.L. - via provinciale"/>
    <s v="ECONORD SPA - TURATE"/>
    <x v="17"/>
    <x v="17"/>
    <s v="A143493/19TU"/>
    <n v="280"/>
    <s v="EB615CF"/>
    <s v="ECONORD"/>
    <s v="RD"/>
  </r>
  <r>
    <s v="PADERNO DUGNANO"/>
    <x v="190"/>
    <s v="COMUNE DI PADERNO DUGNANO"/>
    <s v="A2A RECYCLING SRL - via f.lli beltrami"/>
    <s v="ECONORD SPA - PADERNO DUGNANO"/>
    <x v="1"/>
    <x v="1"/>
    <s v="A161499/18PD"/>
    <n v="3020"/>
    <s v="EK064ZB"/>
    <s v="ECONORD"/>
    <s v="RD"/>
  </r>
  <r>
    <s v="PADERNO DUGNANO"/>
    <x v="190"/>
    <s v="COMUNE DI PADERNO DUGNANO - CDR"/>
    <s v="A2A RECYCLING SRL - via f.lli beltrami"/>
    <s v="ECONORD SPA - PADERNO DUGNANO"/>
    <x v="0"/>
    <x v="0"/>
    <s v="A161489/18PD"/>
    <n v="2320"/>
    <s v="FP934CG"/>
    <s v="ECONORD"/>
    <s v="RD"/>
  </r>
  <r>
    <s v="PADERNO DUGNANO"/>
    <x v="191"/>
    <s v="COMUNE DI PADERNO DUGNANO"/>
    <s v="A2A AMBIENTE SPA - TERMOVALORIZZATORE SILLA 2"/>
    <s v="AMSA SPA"/>
    <x v="9"/>
    <x v="9"/>
    <s v="FIR103417/19"/>
    <n v="15240"/>
    <s v="FR487FF"/>
    <s v="AMSA"/>
    <s v="INDIFFERENZIATO"/>
  </r>
  <r>
    <s v="PADERNO DUGNANO"/>
    <x v="191"/>
    <s v="COMUNE DI PADERNO DUGNANO"/>
    <s v="A2A AMBIENTE SPA - TERMOVALORIZZATORE SILLA 2"/>
    <s v="ECONORD SPA"/>
    <x v="9"/>
    <x v="9"/>
    <s v="A161464/18"/>
    <n v="3180"/>
    <s v="EN520RH"/>
    <s v="AMSA"/>
    <s v="INDIFFERENZIATO"/>
  </r>
  <r>
    <s v="PADERNO DUGNANO"/>
    <x v="191"/>
    <s v="COMUNE DI PADERNO DUGNANO"/>
    <s v="A2A RECYCLING - VIA BELTRAMI"/>
    <s v="AMSA SPA"/>
    <x v="0"/>
    <x v="0"/>
    <s v="FIR103434/19"/>
    <n v="4840"/>
    <s v="FP814SC"/>
    <s v="AMSA"/>
    <s v="RD"/>
  </r>
  <r>
    <s v="PADERNO DUGNANO"/>
    <x v="191"/>
    <s v="COMUNE DI PADERNO DUGNANO"/>
    <s v="ECONORD SPA"/>
    <s v="AMSA SPA"/>
    <x v="2"/>
    <x v="2"/>
    <s v="FIR103421/19"/>
    <n v="4880"/>
    <s v="FR488FF"/>
    <s v="AMSA"/>
    <s v="RD"/>
  </r>
  <r>
    <s v="PADERNO DUGNANO"/>
    <x v="191"/>
    <s v="COMUNE DI PADERNO DUGNANO"/>
    <s v="ECONORD SPA"/>
    <s v="AMSA SPA"/>
    <x v="7"/>
    <x v="7"/>
    <s v="FIR103436/19"/>
    <n v="5440"/>
    <s v="FG958HV"/>
    <s v="AMSA"/>
    <s v="RD"/>
  </r>
  <r>
    <s v="PADERNO DUGNANO"/>
    <x v="191"/>
    <s v="COMUNE DI PADERNO DUGNANO"/>
    <s v="A2A RECYCLING - VIA BELTRAMI"/>
    <s v="AMSA SPA"/>
    <x v="0"/>
    <x v="0"/>
    <s v="FIR103390/19"/>
    <n v="920"/>
    <s v="FM162VE"/>
    <s v="AMSA"/>
    <s v="RD"/>
  </r>
  <r>
    <s v="PADERNO DUGNANO"/>
    <x v="191"/>
    <s v="COMUNE DI PADERNO DUGNANO"/>
    <s v="CARIS SERVIZI S.R.L"/>
    <s v="ECONORD SPA"/>
    <x v="8"/>
    <x v="8"/>
    <s v="A161527/18PD"/>
    <n v="6910"/>
    <s v="EK985KT"/>
    <s v="AMSA"/>
    <s v="RD"/>
  </r>
  <r>
    <s v="PADERNO DUGNANO"/>
    <x v="191"/>
    <s v="COMUNE DI PADERNO DUGNANO"/>
    <s v="ECONORD SPA"/>
    <s v="ECONORD SPA"/>
    <x v="6"/>
    <x v="6"/>
    <s v="A161554/18PD"/>
    <n v="3140"/>
    <s v="FL681XP"/>
    <s v="AMSA"/>
    <s v="RD"/>
  </r>
  <r>
    <s v="PADERNO DUGNANO"/>
    <x v="191"/>
    <s v="COMUNE DI PADERNO DUGNANO - CDR"/>
    <s v="CARIS SERVIZI S.R.L"/>
    <s v="ECONORD SPA"/>
    <x v="8"/>
    <x v="8"/>
    <s v="A161448/18PD"/>
    <n v="3460"/>
    <s v="FP934CG"/>
    <s v="AMSA"/>
    <s v="RD"/>
  </r>
  <r>
    <s v="PADERNO DUGNANO"/>
    <x v="191"/>
    <s v="COMUNE DI PADERNO DUGNANO - CDR"/>
    <s v="ECONORD SPA"/>
    <s v="ECONORD SPA"/>
    <x v="7"/>
    <x v="7"/>
    <s v="A161480/18PD"/>
    <n v="7220"/>
    <s v="FP934CG"/>
    <s v="AMSA"/>
    <s v="RD"/>
  </r>
  <r>
    <s v="PADERNO DUGNANO"/>
    <x v="191"/>
    <s v="COMUNE DI PADERNO DUGNANO - CDR"/>
    <s v="CARIS SERVIZI S.R.L"/>
    <s v="ECONORD SPA"/>
    <x v="8"/>
    <x v="8"/>
    <s v="A161490/18PD"/>
    <n v="2110"/>
    <s v="FP934CG"/>
    <s v="AMSA"/>
    <s v="RD"/>
  </r>
  <r>
    <s v="PADERNO DUGNANO"/>
    <x v="191"/>
    <s v="COMUNE DI PADERNO DUGNANO"/>
    <s v="ECONORD SPA"/>
    <s v="ECONORD SPA"/>
    <x v="6"/>
    <x v="6"/>
    <s v="A161553/18PD"/>
    <n v="2520"/>
    <s v="FM766WR"/>
    <s v="AMSA"/>
    <s v="RD"/>
  </r>
  <r>
    <s v="PADERNO DUGNANO"/>
    <x v="191"/>
    <s v="COMUNE DI PADERNO DUGNANO - CDR"/>
    <s v="ECOLEGNO BRIANZA SRL - via navedano"/>
    <s v="TRASPORTI DELTA SRL"/>
    <x v="4"/>
    <x v="4"/>
    <s v="FIR144858/18"/>
    <n v="8600"/>
    <m/>
    <s v="ECONORD"/>
    <s v="RD"/>
  </r>
  <r>
    <s v="PADERNO DUGNANO"/>
    <x v="191"/>
    <s v="COMUNE DI PADERNO DUGNANO - CDR"/>
    <s v="NICKEL STEEL ECOLOGY SRL - via m. d'antona"/>
    <s v="NICKEL STEEL ECOLOGY S.R.L."/>
    <x v="13"/>
    <x v="13"/>
    <s v="DUA017380/2020"/>
    <n v="7480"/>
    <m/>
    <s v="ECONORD"/>
    <s v="RD"/>
  </r>
  <r>
    <s v="PADERNO DUGNANO"/>
    <x v="191"/>
    <s v="COMUNE DI PADERNO DUGNANO - CDR"/>
    <s v="S.E.VAL. SRL. - via la croce"/>
    <s v="SETRA SRL"/>
    <x v="11"/>
    <x v="11"/>
    <s v="FIR0027903/19"/>
    <n v="2630"/>
    <m/>
    <s v="ECONORD"/>
    <s v="RD"/>
  </r>
  <r>
    <s v="PADERNO DUGNANO"/>
    <x v="191"/>
    <s v="COMUNE DI PADERNO DUGNANO - CDR"/>
    <s v="S.E.VAL. SRL. - via la croce"/>
    <s v="DU.ECO SRL"/>
    <x v="12"/>
    <x v="12"/>
    <s v="EDI111202/20"/>
    <n v="1740"/>
    <m/>
    <s v="ECONORD"/>
    <s v="RD"/>
  </r>
  <r>
    <s v="PADERNO DUGNANO"/>
    <x v="191"/>
    <s v="COMUNE DI PADERNO DUGNANO - CDR"/>
    <s v="SEVESO RECUPERI S.R.L. - via sprelunga"/>
    <s v="DU.ECO SRL"/>
    <x v="11"/>
    <x v="11"/>
    <s v="EDI111203/20"/>
    <n v="2120"/>
    <m/>
    <s v="ECONORD"/>
    <s v="RD"/>
  </r>
  <r>
    <s v="PADERNO DUGNANO"/>
    <x v="191"/>
    <s v="COMUNE DI PADERNO DUGNANO - CDR"/>
    <s v="RELIGHT S.R.L. - via lainate"/>
    <s v="RELIGHT S.R.L."/>
    <x v="10"/>
    <x v="10"/>
    <s v="RIF469816/20"/>
    <n v="1550"/>
    <m/>
    <s v="ECONORD"/>
    <s v="RD"/>
  </r>
  <r>
    <s v="PADERNO DUGNANO"/>
    <x v="192"/>
    <s v="COMUNE DI PADERNO DUGNANO"/>
    <s v="ECONORD SPA"/>
    <s v="ECONORD SPA"/>
    <x v="6"/>
    <x v="6"/>
    <s v="A161555/18PD"/>
    <n v="4260"/>
    <s v="FL681XP"/>
    <s v="AMSA"/>
    <s v="RD"/>
  </r>
  <r>
    <s v="PADERNO DUGNANO"/>
    <x v="192"/>
    <s v="COMUNE DI PADERNO DUGNANO - CDR"/>
    <s v="ECONORD SPA"/>
    <s v="ECONORD SPA"/>
    <x v="6"/>
    <x v="6"/>
    <s v="A161483/18PD"/>
    <n v="4500"/>
    <s v="FP937CG"/>
    <s v="AMSA"/>
    <s v="RD"/>
  </r>
  <r>
    <s v="PADERNO DUGNANO"/>
    <x v="192"/>
    <s v="COMUNE DI PADERNO DUGNANO"/>
    <s v="CARIS SERVIZI S.R.L"/>
    <s v="ECONORD SPA"/>
    <x v="8"/>
    <x v="8"/>
    <s v="A161528/18PD"/>
    <n v="6620"/>
    <s v="EK985KT"/>
    <s v="AMSA"/>
    <s v="RD"/>
  </r>
  <r>
    <s v="PADERNO DUGNANO"/>
    <x v="192"/>
    <s v="COMUNE DI PADERNO DUGNANO"/>
    <s v="ECONORD SPA"/>
    <s v="AMSA SPA"/>
    <x v="7"/>
    <x v="7"/>
    <s v="FIR103437/19"/>
    <n v="4920"/>
    <s v="FG958HV"/>
    <s v="AMSA"/>
    <s v="RD"/>
  </r>
  <r>
    <s v="PADERNO DUGNANO"/>
    <x v="192"/>
    <s v="COMUNE DI PADERNO DUGNANO"/>
    <s v="A2A RECYCLING - VIA BELTRAMI"/>
    <s v="AMSA SPA"/>
    <x v="0"/>
    <x v="0"/>
    <s v="FIR103435/19"/>
    <n v="3520"/>
    <s v="FP814SC"/>
    <s v="AMSA"/>
    <s v="RD"/>
  </r>
  <r>
    <s v="PADERNO DUGNANO"/>
    <x v="192"/>
    <s v="COMUNE DI PADERNO DUGNANO"/>
    <s v="AMSA SPA - TRASFERENZA - MUGGIANO"/>
    <s v="ECONORD SPA"/>
    <x v="3"/>
    <x v="3"/>
    <s v="A 161520/18 PD"/>
    <n v="7420"/>
    <s v="FP934CG"/>
    <s v="AMSA"/>
    <s v="RD"/>
  </r>
  <r>
    <s v="PADERNO DUGNANO"/>
    <x v="192"/>
    <s v="COMUNE DI PADERNO DUGNANO"/>
    <s v="A2A AMBIENTE SPA - TERMOVALORIZZATORE SILLA 2"/>
    <s v="AMSA SPA"/>
    <x v="9"/>
    <x v="9"/>
    <s v="FIR103420/19"/>
    <n v="13340"/>
    <s v="FR412FF"/>
    <s v="AMSA"/>
    <s v="INDIFFERENZIATO"/>
  </r>
  <r>
    <s v="PADERNO DUGNANO"/>
    <x v="192"/>
    <s v="COMUNE DI PADERNO DUGNANO"/>
    <s v="AMSA SPA - TRASFERENZA - MUGGIANO"/>
    <s v="ECONORD SPA"/>
    <x v="3"/>
    <x v="3"/>
    <s v="A 161521/18 PD"/>
    <n v="5480"/>
    <s v="FP934CG"/>
    <s v="AMSA"/>
    <s v="RD"/>
  </r>
  <r>
    <s v="PADERNO DUGNANO"/>
    <x v="192"/>
    <s v="COMUNE DI PADERNO DUGNANO - CDR"/>
    <s v="ECOLEGNO BRIANZA SRL - via navedano"/>
    <s v="ECOLEGNO BRIANZA S.R.L."/>
    <x v="4"/>
    <x v="4"/>
    <s v="XRIF107351/20"/>
    <n v="6880"/>
    <m/>
    <s v="ECONORD"/>
    <s v="RD"/>
  </r>
  <r>
    <s v="PADERNO DUGNANO"/>
    <x v="192"/>
    <s v="COMUNE DI PADERNO DUGNANO"/>
    <s v="A2A RECYCLING SRL - via f.lli beltrami"/>
    <s v="ECONORD SPA - PADERNO DUGNANO"/>
    <x v="1"/>
    <x v="1"/>
    <s v="A161500/18PD"/>
    <n v="1780"/>
    <s v="FL678XP"/>
    <s v="ECONORD"/>
    <s v="RD"/>
  </r>
  <r>
    <s v="PADERNO DUGNANO"/>
    <x v="193"/>
    <s v="COMUNE DI PADERNO DUGNANO"/>
    <s v="A2A AMBIENTE SPA - TERMOVALORIZZATORE SILLA 2"/>
    <s v="AMSA SPA"/>
    <x v="9"/>
    <x v="9"/>
    <s v="FIR103428/19"/>
    <n v="14100"/>
    <s v="FR412FF"/>
    <s v="AMSA"/>
    <s v="INDIFFERENZIATO"/>
  </r>
  <r>
    <s v="PADERNO DUGNANO"/>
    <x v="193"/>
    <s v="COMUNE DI PADERNO DUGNANO"/>
    <s v="A2A AMBIENTE SPA - TERMOVALORIZZATORE SILLA 2"/>
    <s v="AMSA SPA"/>
    <x v="9"/>
    <x v="9"/>
    <s v="FIR103430/19"/>
    <n v="15980"/>
    <s v="FR487FF"/>
    <s v="AMSA"/>
    <s v="INDIFFERENZIATO"/>
  </r>
  <r>
    <s v="PADERNO DUGNANO"/>
    <x v="193"/>
    <s v="COMUNE DI PADERNO DUGNANO"/>
    <s v="A2A RECYCLING - VIA BELTRAMI"/>
    <s v="AMSA SPA"/>
    <x v="0"/>
    <x v="0"/>
    <s v="FIR103438/19"/>
    <n v="4400"/>
    <s v="FP814SC"/>
    <s v="AMSA"/>
    <s v="RD"/>
  </r>
  <r>
    <s v="PADERNO DUGNANO"/>
    <x v="193"/>
    <s v="COMUNE DI PADERNO DUGNANO"/>
    <s v="ECONORD SPA"/>
    <s v="AMSA SPA"/>
    <x v="2"/>
    <x v="2"/>
    <s v="FIR103432/19"/>
    <n v="4440"/>
    <s v="FR488FF"/>
    <s v="AMSA"/>
    <s v="RD"/>
  </r>
  <r>
    <s v="PADERNO DUGNANO"/>
    <x v="193"/>
    <s v="COMUNE DI PADERNO DUGNANO"/>
    <s v="ECONORD SPA"/>
    <s v="AMSA SPA"/>
    <x v="7"/>
    <x v="7"/>
    <s v="FIR103439/19"/>
    <n v="6840"/>
    <s v="FG958HV"/>
    <s v="AMSA"/>
    <s v="RD"/>
  </r>
  <r>
    <s v="PADERNO DUGNANO"/>
    <x v="193"/>
    <s v="COMUNE DI PADERNO DUGNANO - CDR"/>
    <s v="ECONORD SPA"/>
    <s v="ECONORD SPA"/>
    <x v="7"/>
    <x v="7"/>
    <s v="A161481/18PD"/>
    <n v="12820"/>
    <s v="FP934CG"/>
    <s v="AMSA"/>
    <s v="RD"/>
  </r>
  <r>
    <s v="PADERNO DUGNANO"/>
    <x v="193"/>
    <s v="COMUNE DI PADERNO DUGNANO - CDR"/>
    <s v="CARIS SERVIZI S.R.L"/>
    <s v="ECONORD SPA"/>
    <x v="8"/>
    <x v="8"/>
    <s v="A161491/18PD"/>
    <n v="3420"/>
    <s v="FP934CG"/>
    <s v="AMSA"/>
    <s v="RD"/>
  </r>
  <r>
    <s v="PADERNO DUGNANO"/>
    <x v="193"/>
    <s v="COMUNE DI PADERNO DUGNANO"/>
    <s v="ECONORD SPA"/>
    <s v="ECONORD SPA"/>
    <x v="6"/>
    <x v="6"/>
    <s v="A161556/18PD"/>
    <n v="1680"/>
    <s v="FL678XP"/>
    <s v="AMSA"/>
    <s v="RD"/>
  </r>
  <r>
    <s v="PADERNO DUGNANO"/>
    <x v="193"/>
    <s v="COMUNE DI PADERNO DUGNANO"/>
    <s v="ECONORD SPA"/>
    <s v="ECONORD SPA"/>
    <x v="6"/>
    <x v="6"/>
    <s v="A161557/18PD"/>
    <n v="3080"/>
    <s v="FL681XP"/>
    <s v="AMSA"/>
    <s v="RD"/>
  </r>
  <r>
    <s v="PADERNO DUGNANO"/>
    <x v="193"/>
    <s v="COMUNE DI PADERNO DUGNANO - CDR"/>
    <s v="ECOLEGNO BRIANZA SRL - via navedano"/>
    <s v="ECOLEGNO BRIANZA S.R.L."/>
    <x v="4"/>
    <x v="4"/>
    <s v="XRIF107349/20"/>
    <n v="7380"/>
    <m/>
    <s v="ECONORD"/>
    <s v="RD"/>
  </r>
  <r>
    <s v="PADERNO DUGNANO"/>
    <x v="193"/>
    <s v="COMUNE DI PADERNO DUGNANO - CDR"/>
    <s v="ECONORD SPA - CARBONATE - via boccaccio"/>
    <s v="ECONORD SPA - PADERNO DUGNANO"/>
    <x v="26"/>
    <x v="26"/>
    <s v="A161539/18PD"/>
    <n v="1660"/>
    <s v="FP 934 CG"/>
    <s v="ECONORD"/>
    <s v="RD"/>
  </r>
  <r>
    <s v="PADERNO DUGNANO"/>
    <x v="193"/>
    <s v="COMUNE DI PADERNO DUGNANO - CDR"/>
    <s v="A2A RECYCLING SRL - via f.lli beltrami"/>
    <s v="ECONORD SPA - PADERNO DUGNANO"/>
    <x v="0"/>
    <x v="0"/>
    <s v="A161488/18PD"/>
    <n v="2800"/>
    <s v="FP934CG"/>
    <s v="ECONORD"/>
    <s v="RD"/>
  </r>
  <r>
    <s v="PADERNO DUGNANO"/>
    <x v="194"/>
    <s v="COMUNE DI PADERNO DUGNANO"/>
    <s v="A2A RECYCLING - VIA BELTRAMI"/>
    <s v="AMSA SPA"/>
    <x v="0"/>
    <x v="0"/>
    <s v="FIR103440/19"/>
    <n v="2240"/>
    <s v="FP814SC"/>
    <s v="AMSA"/>
    <s v="RD"/>
  </r>
  <r>
    <s v="PADERNO DUGNANO"/>
    <x v="194"/>
    <s v="COMUNE DI PADERNO DUGNANO"/>
    <s v="AMSA SPA - TRASFERENZA - MUGGIANO"/>
    <s v="ECONORD SPA"/>
    <x v="3"/>
    <x v="3"/>
    <s v="A 161522/18 PD"/>
    <n v="7450"/>
    <s v="FP934CG"/>
    <s v="AMSA"/>
    <s v="RD"/>
  </r>
  <r>
    <s v="PADERNO DUGNANO"/>
    <x v="194"/>
    <s v="COMUNE DI PADERNO DUGNANO"/>
    <s v="A2A AMBIENTE SPA - TERMOVALORIZZATORE SILLA 2"/>
    <s v="AMSA SPA"/>
    <x v="9"/>
    <x v="9"/>
    <s v="FIR103397/19"/>
    <n v="4180"/>
    <s v="FL186RF"/>
    <s v="AMSA"/>
    <s v="INDIFFERENZIATO"/>
  </r>
  <r>
    <s v="PADERNO DUGNANO"/>
    <x v="194"/>
    <s v="COMUNE DI PADERNO DUGNANO"/>
    <s v="A2A AMBIENTE SPA - TERMOVALORIZZATORE SILLA 2"/>
    <s v="AMSA SPA"/>
    <x v="9"/>
    <x v="9"/>
    <s v="FIR103392/19"/>
    <n v="2700"/>
    <s v="FL186RF"/>
    <s v="AMSA"/>
    <s v="INDIFFERENZIATO"/>
  </r>
  <r>
    <s v="PADERNO DUGNANO"/>
    <x v="194"/>
    <s v="COMUNE DI PADERNO DUGNANO"/>
    <s v="A2A AMBIENTE SPA - TERMOVALORIZZATORE SILLA 2"/>
    <s v="AMSA SPA"/>
    <x v="9"/>
    <x v="9"/>
    <s v="FIR103393/19"/>
    <n v="460"/>
    <s v="FL186RF"/>
    <s v="AMSA"/>
    <s v="INDIFFERENZIATO"/>
  </r>
  <r>
    <s v="PADERNO DUGNANO"/>
    <x v="194"/>
    <s v="COMUNE DI PADERNO DUGNANO"/>
    <s v="A2A AMBIENTE SPA - TERMOVALORIZZATORE SILLA 2"/>
    <s v="ECONORD SPA"/>
    <x v="9"/>
    <x v="9"/>
    <s v="A161515/18"/>
    <n v="3740"/>
    <s v="EN520RH"/>
    <s v="AMSA"/>
    <s v="INDIFFERENZIATO"/>
  </r>
  <r>
    <s v="PADERNO DUGNANO"/>
    <x v="194"/>
    <s v="COMUNE DI PADERNO DUGNANO - CDR"/>
    <s v="ECONORD SPA"/>
    <s v="ECONORD SPA"/>
    <x v="6"/>
    <x v="6"/>
    <s v="A161484/18PD"/>
    <n v="2540"/>
    <s v="FP937CG"/>
    <s v="AMSA"/>
    <s v="RD"/>
  </r>
  <r>
    <s v="PADERNO DUGNANO"/>
    <x v="194"/>
    <s v="COMUNE DI PADERNO DUGNANO"/>
    <s v="ECONORD SPA"/>
    <s v="ECONORD SPA"/>
    <x v="6"/>
    <x v="6"/>
    <s v="A161558/18PD"/>
    <n v="3240"/>
    <s v="FL681XP"/>
    <s v="AMSA"/>
    <s v="RD"/>
  </r>
  <r>
    <s v="PADERNO DUGNANO"/>
    <x v="194"/>
    <s v="COMUNE DI PADERNO DUGNANO"/>
    <s v="ECONORD SPA"/>
    <s v="ECONORD SPA"/>
    <x v="5"/>
    <x v="5"/>
    <s v="A161530/18PD"/>
    <n v="14960"/>
    <s v="FP934CG"/>
    <s v="AMSA"/>
    <s v="RD"/>
  </r>
  <r>
    <s v="PADERNO DUGNANO"/>
    <x v="194"/>
    <s v="COMUNE DI PADERNO DUGNANO - CDR"/>
    <s v="CARIS SERVIZI S.R.L"/>
    <s v="ECONORD SPA"/>
    <x v="8"/>
    <x v="8"/>
    <s v="A161492/18PD"/>
    <n v="2460"/>
    <s v="FP934CG"/>
    <s v="AMSA"/>
    <s v="RD"/>
  </r>
  <r>
    <s v="PADERNO DUGNANO"/>
    <x v="194"/>
    <s v="COMUNE DI PADERNO DUGNANO"/>
    <s v="ECONORD SPA"/>
    <s v="AMSA SPA"/>
    <x v="2"/>
    <x v="2"/>
    <s v="FIR103433/19"/>
    <n v="3520"/>
    <s v="FR488FF"/>
    <s v="AMSA"/>
    <s v="RD"/>
  </r>
  <r>
    <s v="PADERNO DUGNANO"/>
    <x v="194"/>
    <s v="COMUNE DI PADERNO DUGNANO"/>
    <s v="ECONORD SPA"/>
    <s v="AMSA SPA"/>
    <x v="7"/>
    <x v="7"/>
    <s v="FIR103441/19"/>
    <n v="6440"/>
    <s v="FG958HV"/>
    <s v="AMSA"/>
    <s v="RD"/>
  </r>
  <r>
    <s v="PADERNO DUGNANO"/>
    <x v="194"/>
    <s v="COMUNE DI PADERNO DUGNANO - CDR"/>
    <s v="ECOLEGNO BRIANZA SRL - via navedano"/>
    <s v="ECOLEGNO BRIANZA S.R.L."/>
    <x v="4"/>
    <x v="4"/>
    <s v="XRIF107352/20"/>
    <n v="7840"/>
    <m/>
    <s v="ECONORD"/>
    <s v="RD"/>
  </r>
  <r>
    <s v="PADERNO DUGNANO"/>
    <x v="194"/>
    <s v="COMUNE DI PADERNO DUGNANO"/>
    <s v="GRANDI IMPIANTI ECOLOGICI S.R.L. - via provinciale"/>
    <s v="ECONORD SPA - TURATE"/>
    <x v="16"/>
    <x v="16"/>
    <s v="A143589/19TU"/>
    <n v="90"/>
    <s v="EB615CF"/>
    <s v="ECONORD"/>
    <s v="RD"/>
  </r>
  <r>
    <s v="PADERNO DUGNANO"/>
    <x v="194"/>
    <s v="COMUNE DI PADERNO DUGNANO - CDR"/>
    <s v="GRANDI IMPIANTI ECOLOGICI S.R.L. - via provinciale"/>
    <s v="ECONORD SPA - TURATE"/>
    <x v="16"/>
    <x v="16"/>
    <s v="A143833/19TU"/>
    <n v="46"/>
    <s v="EB615CF"/>
    <s v="ECONORD"/>
    <s v="RD"/>
  </r>
  <r>
    <s v="PADERNO DUGNANO"/>
    <x v="194"/>
    <s v="COMUNE DI PADERNO DUGNANO"/>
    <s v="ECOLEGNO BRIANZA SRL - via navedano"/>
    <s v="ECONORD SPA - PADERNO DUGNANO"/>
    <x v="4"/>
    <x v="4"/>
    <s v="A161576/18PD"/>
    <n v="4940"/>
    <s v="FP937CG"/>
    <s v="ECONORD"/>
    <s v="RD"/>
  </r>
  <r>
    <s v="PADERNO DUGNANO"/>
    <x v="194"/>
    <s v="COMUNE DI PADERNO DUGNANO - CDR"/>
    <s v="RELIGHT S.R.L. - via lainate"/>
    <s v="TESAI SRL"/>
    <x v="19"/>
    <x v="19"/>
    <s v="FIR120814/19"/>
    <n v="161"/>
    <m/>
    <s v="ECONORD"/>
    <s v="RD"/>
  </r>
  <r>
    <s v="PADERNO DUGNANO"/>
    <x v="195"/>
    <s v="COMUNE DI PADERNO DUGNANO"/>
    <s v="AMSA SPA - TRASFERENZA - MUGGIANO"/>
    <s v="ECONORD SPA"/>
    <x v="3"/>
    <x v="3"/>
    <s v="A 161564/18 PD"/>
    <n v="4070"/>
    <s v="FP937CG"/>
    <s v="AMSA"/>
    <s v="RD"/>
  </r>
  <r>
    <s v="PADERNO DUGNANO"/>
    <x v="195"/>
    <s v="COMUNE DI PADERNO DUGNANO"/>
    <s v="A2A AMBIENTE SPA - TERMOVALORIZZATORE SILLA 2"/>
    <s v="AMSA SPA"/>
    <x v="9"/>
    <x v="9"/>
    <s v="FIR103429/19"/>
    <n v="12060"/>
    <s v="FR412FF"/>
    <s v="AMSA"/>
    <s v="INDIFFERENZIATO"/>
  </r>
  <r>
    <s v="PADERNO DUGNANO"/>
    <x v="195"/>
    <s v="COMUNE DI PADERNO DUGNANO"/>
    <s v="A2A AMBIENTE SPA - TERMOVALORIZZATORE SILLA 2"/>
    <s v="AMSA SPA"/>
    <x v="9"/>
    <x v="9"/>
    <s v="FIR103431/19"/>
    <n v="17720"/>
    <s v="FR487FF"/>
    <s v="AMSA"/>
    <s v="INDIFFERENZIATO"/>
  </r>
  <r>
    <s v="PADERNO DUGNANO"/>
    <x v="195"/>
    <s v="COMUNE DI PADERNO DUGNANO"/>
    <s v="A2A RECYCLING - VIA BELTRAMI"/>
    <s v="AMSA SPA"/>
    <x v="0"/>
    <x v="0"/>
    <s v="FIR103444/19"/>
    <n v="3520"/>
    <s v="FP814SC"/>
    <s v="AMSA"/>
    <s v="RD"/>
  </r>
  <r>
    <s v="PADERNO DUGNANO"/>
    <x v="195"/>
    <s v="COMUNE DI PADERNO DUGNANO - CDR"/>
    <s v="ECONORD SPA"/>
    <s v="ECONORD SPA"/>
    <x v="6"/>
    <x v="6"/>
    <s v="A161485/18PD"/>
    <n v="9140"/>
    <s v="FP937CG"/>
    <s v="AMSA"/>
    <s v="RD"/>
  </r>
  <r>
    <s v="PADERNO DUGNANO"/>
    <x v="195"/>
    <s v="COMUNE DI PADERNO DUGNANO"/>
    <s v="ECONORD SPA"/>
    <s v="AMSA SPA"/>
    <x v="7"/>
    <x v="7"/>
    <s v="FIR103446/19"/>
    <n v="5900"/>
    <s v="FG958HV"/>
    <s v="AMSA"/>
    <s v="RD"/>
  </r>
  <r>
    <s v="PADERNO DUGNANO"/>
    <x v="195"/>
    <s v="COMUNE DI PADERNO DUGNANO"/>
    <s v="ECONORD SPA"/>
    <s v="ECONORD SPA"/>
    <x v="6"/>
    <x v="6"/>
    <s v="A161560/18PD"/>
    <n v="3540"/>
    <s v="EN520RH"/>
    <s v="AMSA"/>
    <s v="RD"/>
  </r>
  <r>
    <s v="PADERNO DUGNANO"/>
    <x v="195"/>
    <s v="COMUNE DI PADERNO DUGNANO"/>
    <s v="CARIS SERVIZI S.R.L"/>
    <s v="ECONORD SPA"/>
    <x v="8"/>
    <x v="8"/>
    <s v="A161529/18PD"/>
    <n v="6580"/>
    <s v="EK985KT"/>
    <s v="AMSA"/>
    <s v="RD"/>
  </r>
  <r>
    <s v="PADERNO DUGNANO"/>
    <x v="195"/>
    <s v="COMUNE DI PADERNO DUGNANO"/>
    <s v="ECONORD SPA"/>
    <s v="ECONORD SPA"/>
    <x v="6"/>
    <x v="6"/>
    <s v="A161559/18PD"/>
    <n v="3440"/>
    <s v="FM766WR"/>
    <s v="AMSA"/>
    <s v="RD"/>
  </r>
  <r>
    <s v="PADERNO DUGNANO"/>
    <x v="195"/>
    <s v="COMUNE DI PADERNO DUGNANO"/>
    <s v="A2A RECYCLING SRL - via f.lli beltrami"/>
    <s v="ECONORD SPA - PADERNO DUGNANO"/>
    <x v="1"/>
    <x v="1"/>
    <s v="A161501/18PD"/>
    <n v="1720"/>
    <s v="FL678XP"/>
    <s v="ECONORD"/>
    <s v="RD"/>
  </r>
  <r>
    <s v="PADERNO DUGNANO"/>
    <x v="195"/>
    <s v="COMUNE DI PADERNO DUGNANO - CDR"/>
    <s v="EUROVETRO SRL (VIA 1 MAGGIO 12) - via primo maggio"/>
    <s v="ECONORD SPA - PADERNO DUGNANO"/>
    <x v="21"/>
    <x v="21"/>
    <s v="A161550/18PD"/>
    <n v="10580"/>
    <s v="FP937CG"/>
    <s v="ECONORD"/>
    <s v="RD"/>
  </r>
  <r>
    <s v="PADERNO DUGNANO"/>
    <x v="196"/>
    <s v="COMUNE DI PADERNO DUGNANO"/>
    <s v="A2A RECYCLING - VIA BELTRAMI"/>
    <s v="AMSA SPA"/>
    <x v="0"/>
    <x v="0"/>
    <s v="FIR103447/19"/>
    <n v="4080"/>
    <s v="FP814SC"/>
    <s v="AMSA"/>
    <s v="RD"/>
  </r>
  <r>
    <s v="PADERNO DUGNANO"/>
    <x v="196"/>
    <s v="COMUNE DI PADERNO DUGNANO"/>
    <s v="A2A RECYCLING - VIA BELTRAMI"/>
    <s v="AMSA SPA"/>
    <x v="0"/>
    <x v="0"/>
    <s v="FIR103423/19"/>
    <n v="900"/>
    <s v="EC006TP"/>
    <s v="AMSA"/>
    <s v="RD"/>
  </r>
  <r>
    <s v="PADERNO DUGNANO"/>
    <x v="196"/>
    <s v="COMUNE DI PADERNO DUGNANO"/>
    <s v="AMSA SPA - TRASFERENZA - MUGGIANO"/>
    <s v="ECONORD SPA"/>
    <x v="3"/>
    <x v="3"/>
    <s v="A 161563/18 PD"/>
    <n v="5160"/>
    <s v="FP937CG"/>
    <s v="AMSA"/>
    <s v="RD"/>
  </r>
  <r>
    <s v="PADERNO DUGNANO"/>
    <x v="196"/>
    <s v="COMUNE DI PADERNO DUGNANO - CDR"/>
    <s v="ECONORD SPA"/>
    <s v="ECONORD SPA"/>
    <x v="7"/>
    <x v="7"/>
    <s v="A161482/18PD"/>
    <n v="9400"/>
    <s v="FP937CG"/>
    <s v="AMSA"/>
    <s v="RD"/>
  </r>
  <r>
    <s v="PADERNO DUGNANO"/>
    <x v="196"/>
    <s v="COMUNE DI PADERNO DUGNANO"/>
    <s v="ECONORD SPA"/>
    <s v="ECONORD SPA"/>
    <x v="6"/>
    <x v="6"/>
    <s v="A161594/18PD"/>
    <n v="4860"/>
    <s v="FL681XP"/>
    <s v="AMSA"/>
    <s v="RD"/>
  </r>
  <r>
    <s v="PADERNO DUGNANO"/>
    <x v="196"/>
    <s v="COMUNE DI PADERNO DUGNANO"/>
    <s v="ECONORD SPA"/>
    <s v="AMSA SPA"/>
    <x v="2"/>
    <x v="2"/>
    <s v="FIR103445/19"/>
    <n v="5060"/>
    <s v="FR488FF"/>
    <s v="AMSA"/>
    <s v="RD"/>
  </r>
  <r>
    <s v="PADERNO DUGNANO"/>
    <x v="196"/>
    <s v="COMUNE DI PADERNO DUGNANO"/>
    <s v="ECONORD SPA"/>
    <s v="AMSA SPA"/>
    <x v="7"/>
    <x v="7"/>
    <s v="FIR103451/19"/>
    <n v="5000"/>
    <s v="FG958HV"/>
    <s v="AMSA"/>
    <s v="RD"/>
  </r>
  <r>
    <s v="PADERNO DUGNANO"/>
    <x v="196"/>
    <s v="COMUNE DI PADERNO DUGNANO - CDR"/>
    <s v="ECOLEGNO BRIANZA SRL - via navedano"/>
    <s v="ECOLEGNO BRIANZA S.R.L."/>
    <x v="4"/>
    <x v="4"/>
    <s v="XRIF107353/20"/>
    <n v="8560"/>
    <m/>
    <s v="ECONORD"/>
    <s v="RD"/>
  </r>
  <r>
    <s v="PADERNO DUGNANO"/>
    <x v="196"/>
    <s v="COMUNE DI PADERNO DUGNANO - CDR"/>
    <s v="ECONORD SPA - CARBONATE - via boccaccio"/>
    <s v="ECONORD SPA - PADERNO DUGNANO"/>
    <x v="26"/>
    <x v="26"/>
    <s v="A161540/18PD"/>
    <n v="1660"/>
    <s v="FP937CG"/>
    <s v="ECONORD"/>
    <s v="RD"/>
  </r>
  <r>
    <s v="PADERNO DUGNANO"/>
    <x v="196"/>
    <s v="COMUNE DI PADERNO DUGNANO - CDR"/>
    <s v="CAVA FUSI SRL - ambito territoriale estrattivo g4"/>
    <s v="ECONORD SPA - PADERNO DUGNANO"/>
    <x v="14"/>
    <x v="14"/>
    <s v="A161497/18PD"/>
    <n v="9740"/>
    <s v="FP937CG"/>
    <s v="ECONORD"/>
    <s v="RD"/>
  </r>
  <r>
    <s v="PADERNO DUGNANO"/>
    <x v="196"/>
    <s v="COMUNE DI PADERNO DUGNANO - CDR"/>
    <s v="S.E.VAL. SRL. - via la croce"/>
    <s v="SETRA SRL"/>
    <x v="11"/>
    <x v="11"/>
    <s v="FIR0028119/19"/>
    <n v="1770"/>
    <m/>
    <s v="ECONORD"/>
    <s v="RD"/>
  </r>
  <r>
    <s v="PADERNO DUGNANO"/>
    <x v="196"/>
    <s v="COMUNE DI PADERNO DUGNANO - CDR"/>
    <s v="PANDOLFI SRL - via sacco e vanzetti"/>
    <s v="CITTA' E SALUTE SOC.COOP.SOCIALE ONLUS"/>
    <x v="15"/>
    <x v="15"/>
    <s v="RFJ862217/19"/>
    <n v="750"/>
    <m/>
    <s v="ECONORD"/>
    <s v="RD"/>
  </r>
  <r>
    <s v="PADERNO DUGNANO"/>
    <x v="197"/>
    <s v="COMUNE DI PADERNO DUGNANO"/>
    <s v="AMSA SPA - TRASFERENZA - MUGGIANO"/>
    <s v="ECONORD SPA"/>
    <x v="3"/>
    <x v="3"/>
    <s v="A 161565/18 PD"/>
    <n v="6600"/>
    <s v="FP937CG"/>
    <s v="AMSA"/>
    <s v="RD"/>
  </r>
  <r>
    <s v="PADERNO DUGNANO"/>
    <x v="197"/>
    <s v="COMUNE DI PADERNO DUGNANO"/>
    <s v="A2A AMBIENTE SPA - TERMOVALORIZZATORE SILLA 2"/>
    <s v="AMSA SPA"/>
    <x v="9"/>
    <x v="9"/>
    <s v="FIR103394/19"/>
    <n v="1960"/>
    <s v="FY207SE"/>
    <s v="AMSA"/>
    <s v="INDIFFERENZIATO"/>
  </r>
  <r>
    <s v="PADERNO DUGNANO"/>
    <x v="197"/>
    <s v="COMUNE DI PADERNO DUGNANO"/>
    <s v="A2A AMBIENTE SPA - TERMOVALORIZZATORE SILLA 2"/>
    <s v="AMSA SPA"/>
    <x v="9"/>
    <x v="9"/>
    <s v="FIR103395/19"/>
    <n v="1120"/>
    <s v="FY207SE"/>
    <s v="AMSA"/>
    <s v="INDIFFERENZIATO"/>
  </r>
  <r>
    <s v="PADERNO DUGNANO"/>
    <x v="197"/>
    <s v="COMUNE DI PADERNO DUGNANO"/>
    <s v="A2A AMBIENTE SPA - TERMOVALORIZZATORE SILLA 2"/>
    <s v="AMSA SPA"/>
    <x v="9"/>
    <x v="9"/>
    <s v="FIR103443/19"/>
    <n v="13120"/>
    <s v="FR487FF"/>
    <s v="AMSA"/>
    <s v="INDIFFERENZIATO"/>
  </r>
  <r>
    <s v="PADERNO DUGNANO"/>
    <x v="197"/>
    <s v="COMUNE DI PADERNO DUGNANO"/>
    <s v="A2A AMBIENTE SPA - TERMOVALORIZZATORE SILLA 2"/>
    <s v="AMSA SPA"/>
    <x v="9"/>
    <x v="9"/>
    <s v="FIR103427/19"/>
    <n v="240"/>
    <s v="FY207SE"/>
    <s v="AMSA"/>
    <s v="INDIFFERENZIATO"/>
  </r>
  <r>
    <s v="PADERNO DUGNANO"/>
    <x v="197"/>
    <s v="COMUNE DI PADERNO DUGNANO"/>
    <s v="A2A AMBIENTE SPA - TERMOVALORIZZATORE SILLA 2"/>
    <s v="AMSA SPA"/>
    <x v="9"/>
    <x v="9"/>
    <s v="FIR103458/19"/>
    <n v="13060"/>
    <s v="FR412FF"/>
    <s v="AMSA"/>
    <s v="INDIFFERENZIATO"/>
  </r>
  <r>
    <s v="PADERNO DUGNANO"/>
    <x v="197"/>
    <s v="COMUNE DI PADERNO DUGNANO"/>
    <s v="A2A RECYCLING - VIA BELTRAMI"/>
    <s v="AMSA SPA"/>
    <x v="0"/>
    <x v="0"/>
    <s v="FIR103448/19"/>
    <n v="3000"/>
    <s v="FP814SC"/>
    <s v="AMSA"/>
    <s v="RD"/>
  </r>
  <r>
    <s v="PADERNO DUGNANO"/>
    <x v="197"/>
    <s v="COMUNE DI PADERNO DUGNANO"/>
    <s v="CARIS SERVIZI S.R.L"/>
    <s v="ECONORD SPA"/>
    <x v="8"/>
    <x v="8"/>
    <s v="A161569/18PD"/>
    <n v="6540"/>
    <s v="EK985KT"/>
    <s v="AMSA"/>
    <s v="RD"/>
  </r>
  <r>
    <s v="PADERNO DUGNANO"/>
    <x v="197"/>
    <s v="COMUNE DI PADERNO DUGNANO"/>
    <s v="ECONORD SPA"/>
    <s v="ECONORD SPA"/>
    <x v="6"/>
    <x v="6"/>
    <s v="A161595/18PD"/>
    <n v="4380"/>
    <s v="FL681XP"/>
    <s v="AMSA"/>
    <s v="RD"/>
  </r>
  <r>
    <s v="PADERNO DUGNANO"/>
    <x v="197"/>
    <s v="COMUNE DI PADERNO DUGNANO"/>
    <s v="ECONORD SPA"/>
    <s v="ECONORD SPA"/>
    <x v="5"/>
    <x v="5"/>
    <s v="A161531/18PD"/>
    <n v="11960"/>
    <s v="FP937CG"/>
    <s v="AMSA"/>
    <s v="RD"/>
  </r>
  <r>
    <s v="PADERNO DUGNANO"/>
    <x v="197"/>
    <s v="COMUNE DI PADERNO DUGNANO - CDR"/>
    <s v="CARIS SERVIZI S.R.L"/>
    <s v="ECONORD SPA"/>
    <x v="8"/>
    <x v="8"/>
    <s v="A161493/18PD"/>
    <n v="2560"/>
    <s v="FP937CG"/>
    <s v="AMSA"/>
    <s v="RD"/>
  </r>
  <r>
    <s v="PADERNO DUGNANO"/>
    <x v="197"/>
    <s v="COMUNE DI PADERNO DUGNANO"/>
    <s v="ECONORD SPA"/>
    <s v="AMSA SPA"/>
    <x v="7"/>
    <x v="7"/>
    <s v="FIR103452/19"/>
    <n v="5060"/>
    <s v="FG958HV"/>
    <s v="AMSA"/>
    <s v="RD"/>
  </r>
  <r>
    <s v="PADERNO DUGNANO"/>
    <x v="197"/>
    <s v="COMUNE DI PADERNO DUGNANO - CDR"/>
    <s v="ECOLEGNO BRIANZA SRL - via navedano"/>
    <s v="TRASPORTI DELTA SRL"/>
    <x v="4"/>
    <x v="4"/>
    <s v="FIR144860/18"/>
    <n v="9200"/>
    <m/>
    <s v="ECONORD"/>
    <s v="RD"/>
  </r>
  <r>
    <s v="PADERNO DUGNANO"/>
    <x v="197"/>
    <s v="COMUNE DI PADERNO DUGNANO"/>
    <s v="A2A RECYCLING SRL - via f.lli beltrami"/>
    <s v="ECONORD SPA - PADERNO DUGNANO"/>
    <x v="1"/>
    <x v="1"/>
    <s v="A161552/18PD"/>
    <n v="3380"/>
    <s v="EK064ZB"/>
    <s v="ECONORD"/>
    <s v="RD"/>
  </r>
  <r>
    <s v="PADERNO DUGNANO"/>
    <x v="197"/>
    <s v="COMUNE DI PADERNO DUGNANO"/>
    <s v="A2A RECYCLING SRL - via f.lli beltrami"/>
    <s v="ECONORD SPA - PADERNO DUGNANO"/>
    <x v="1"/>
    <x v="1"/>
    <s v="A161551/18PD"/>
    <n v="1280"/>
    <s v="FL678XP"/>
    <s v="ECONORD"/>
    <s v="RD"/>
  </r>
  <r>
    <s v="PADERNO DUGNANO"/>
    <x v="197"/>
    <s v="COMUNE DI PADERNO DUGNANO - CDR"/>
    <s v="A2A RECYCLING SRL - via f.lli beltrami"/>
    <s v="ECONORD SPA - PADERNO DUGNANO"/>
    <x v="0"/>
    <x v="0"/>
    <s v="A161487/18PD"/>
    <n v="3360"/>
    <s v="FP937CG"/>
    <s v="ECONORD"/>
    <s v="RD"/>
  </r>
  <r>
    <s v="PADERNO DUGNANO"/>
    <x v="197"/>
    <s v="COMUNE DI PADERNO DUGNANO - CDR"/>
    <s v="NICKEL STEEL ECOLOGY SRL - via m. d'antona"/>
    <s v="NICKEL STEEL ECOLOGY S.R.L."/>
    <x v="13"/>
    <x v="13"/>
    <s v="DUA017386/2020"/>
    <n v="4600"/>
    <m/>
    <s v="ECONORD"/>
    <s v="RD"/>
  </r>
  <r>
    <s v="PADERNO DUGNANO"/>
    <x v="198"/>
    <s v="COMUNE DI PADERNO DUGNANO"/>
    <s v="AMSA SPA - TRASFERENZA - MUGGIANO"/>
    <s v="ECONORD SPA"/>
    <x v="3"/>
    <x v="3"/>
    <s v="A 161566/18 PD"/>
    <n v="4470"/>
    <s v="FP937CG"/>
    <s v="AMSA"/>
    <s v="RD"/>
  </r>
  <r>
    <s v="PADERNO DUGNANO"/>
    <x v="198"/>
    <s v="COMUNE DI PADERNO DUGNANO"/>
    <s v="ECONORD SPA"/>
    <s v="AMSA SPA"/>
    <x v="7"/>
    <x v="7"/>
    <s v="FIR103453/19"/>
    <n v="3060"/>
    <s v="FG958HV"/>
    <s v="AMSA"/>
    <s v="RD"/>
  </r>
  <r>
    <s v="PADERNO DUGNANO"/>
    <x v="198"/>
    <s v="COMUNE DI PADERNO DUGNANO"/>
    <s v="ECONORD SPA"/>
    <s v="AMSA SPA"/>
    <x v="2"/>
    <x v="2"/>
    <s v="FIR103455/19"/>
    <n v="4520"/>
    <s v="FR488FF"/>
    <s v="AMSA"/>
    <s v="RD"/>
  </r>
  <r>
    <s v="PADERNO DUGNANO"/>
    <x v="198"/>
    <s v="COMUNE DI PADERNO DUGNANO - CDR"/>
    <s v="CARIS SERVIZI S.R.L"/>
    <s v="ECONORD SPA"/>
    <x v="8"/>
    <x v="8"/>
    <s v="A161494/18PD"/>
    <n v="2710"/>
    <s v="FP937CG"/>
    <s v="AMSA"/>
    <s v="RD"/>
  </r>
  <r>
    <s v="PADERNO DUGNANO"/>
    <x v="198"/>
    <s v="COMUNE DI PADERNO DUGNANO"/>
    <s v="ECONORD SPA"/>
    <s v="ECONORD SPA"/>
    <x v="6"/>
    <x v="6"/>
    <s v="A161597/18PD"/>
    <n v="4500"/>
    <s v="FL681XP"/>
    <s v="AMSA"/>
    <s v="RD"/>
  </r>
  <r>
    <s v="PADERNO DUGNANO"/>
    <x v="198"/>
    <s v="COMUNE DI PADERNO DUGNANO"/>
    <s v="ECONORD SPA"/>
    <s v="ECONORD SPA"/>
    <x v="6"/>
    <x v="6"/>
    <s v="A161596/18PD"/>
    <n v="4900"/>
    <s v="FM766WR"/>
    <s v="AMSA"/>
    <s v="RD"/>
  </r>
  <r>
    <s v="PADERNO DUGNANO"/>
    <x v="198"/>
    <s v="COMUNE DI PADERNO DUGNANO - CDR"/>
    <s v="ECONORD SPA - CARBONATE - via boccaccio"/>
    <s v="ECONORD SPA - PADERNO DUGNANO"/>
    <x v="26"/>
    <x v="26"/>
    <s v="A161541/18PD"/>
    <n v="1380"/>
    <s v="FP937CG"/>
    <s v="ECONORD"/>
    <s v="RD"/>
  </r>
  <r>
    <s v="PADERNO DUGNANO"/>
    <x v="199"/>
    <s v="COMUNE DI PADERNO DUGNANO"/>
    <s v="A2A RECYCLING - VIA BELTRAMI"/>
    <s v="AMSA SPA"/>
    <x v="0"/>
    <x v="0"/>
    <s v="FIR103449/19"/>
    <n v="6200"/>
    <s v="FP814SC"/>
    <s v="AMSA"/>
    <s v="RD"/>
  </r>
  <r>
    <s v="PADERNO DUGNANO"/>
    <x v="199"/>
    <s v="COMUNE DI PADERNO DUGNANO"/>
    <s v="AMSA SPA - TRASFERENZA - MUGGIANO"/>
    <s v="ECONORD SPA"/>
    <x v="3"/>
    <x v="3"/>
    <s v="A 161567/18 PD"/>
    <n v="6740"/>
    <s v="FP937CG"/>
    <s v="AMSA"/>
    <s v="RD"/>
  </r>
  <r>
    <s v="PADERNO DUGNANO"/>
    <x v="199"/>
    <s v="COMUNE DI PADERNO DUGNANO"/>
    <s v="A2A AMBIENTE SPA - TERMOVALORIZZATORE SILLA 2"/>
    <s v="ECONORD SPA"/>
    <x v="9"/>
    <x v="9"/>
    <s v="A161516/18"/>
    <n v="3260"/>
    <s v="EN520RH"/>
    <s v="AMSA"/>
    <s v="INDIFFERENZIATO"/>
  </r>
  <r>
    <s v="PADERNO DUGNANO"/>
    <x v="199"/>
    <s v="COMUNE DI PADERNO DUGNANO"/>
    <s v="A2A AMBIENTE SPA - TERMOVALORIZZATORE SILLA 2"/>
    <s v="AMSA SPA"/>
    <x v="9"/>
    <x v="9"/>
    <s v="FIR103442/19"/>
    <n v="14240"/>
    <s v="FR412FF"/>
    <s v="AMSA"/>
    <s v="INDIFFERENZIATO"/>
  </r>
  <r>
    <s v="PADERNO DUGNANO"/>
    <x v="199"/>
    <s v="COMUNE DI PADERNO DUGNANO"/>
    <s v="A2A AMBIENTE SPA - TERMOVALORIZZATORE SILLA 2"/>
    <s v="AMSA SPA"/>
    <x v="9"/>
    <x v="9"/>
    <s v="FIR103462/19"/>
    <n v="3480"/>
    <s v="CN906DC"/>
    <s v="AMSA"/>
    <s v="INDIFFERENZIATO"/>
  </r>
  <r>
    <s v="PADERNO DUGNANO"/>
    <x v="199"/>
    <s v="COMUNE DI PADERNO DUGNANO"/>
    <s v="ECONORD SPA"/>
    <s v="AMSA SPA"/>
    <x v="7"/>
    <x v="7"/>
    <s v="FIR103454/19"/>
    <n v="5520"/>
    <s v="FG958HV"/>
    <s v="AMSA"/>
    <s v="RD"/>
  </r>
  <r>
    <s v="PADERNO DUGNANO"/>
    <x v="199"/>
    <s v="COMUNE DI PADERNO DUGNANO"/>
    <s v="ECONORD SPA"/>
    <s v="AMSA SPA"/>
    <x v="2"/>
    <x v="2"/>
    <s v="FIR103456/19"/>
    <n v="3480"/>
    <s v="FR488FF"/>
    <s v="AMSA"/>
    <s v="RD"/>
  </r>
  <r>
    <s v="PADERNO DUGNANO"/>
    <x v="199"/>
    <s v="COMUNE DI PADERNO DUGNANO - CDR"/>
    <s v="ECONORD SPA"/>
    <s v="ECONORD SPA"/>
    <x v="7"/>
    <x v="7"/>
    <s v="A161543/18PD"/>
    <n v="8780"/>
    <s v="FP937CG"/>
    <s v="AMSA"/>
    <s v="RD"/>
  </r>
  <r>
    <s v="PADERNO DUGNANO"/>
    <x v="199"/>
    <s v="COMUNE DI PADERNO DUGNANO"/>
    <s v="ECONORD SPA"/>
    <s v="ECONORD SPA"/>
    <x v="6"/>
    <x v="6"/>
    <s v="A161598/18PD"/>
    <n v="4040"/>
    <s v="FL681XP"/>
    <s v="AMSA"/>
    <s v="RD"/>
  </r>
  <r>
    <s v="PADERNO DUGNANO"/>
    <x v="199"/>
    <s v="COMUNE DI PADERNO DUGNANO - CDR"/>
    <s v="ECOLEGNO BRIANZA SRL - via navedano"/>
    <s v="TRASPORTI DELTA SRL"/>
    <x v="4"/>
    <x v="4"/>
    <s v="FIR144861/18"/>
    <n v="8640"/>
    <m/>
    <s v="ECONORD"/>
    <s v="RD"/>
  </r>
  <r>
    <s v="PADERNO DUGNANO"/>
    <x v="199"/>
    <s v="COMUNE DI PADERNO DUGNANO - CDR"/>
    <s v="CAVA FUSI SRL - ambito territoriale estrattivo g4"/>
    <s v="ECONORD SPA - PADERNO DUGNANO"/>
    <x v="14"/>
    <x v="14"/>
    <s v="A161585/18PD"/>
    <n v="9380"/>
    <s v="FP937CG"/>
    <s v="ECONORD"/>
    <s v="RD"/>
  </r>
  <r>
    <s v="PADERNO DUGNANO"/>
    <x v="199"/>
    <s v="COMUNE DI PADERNO DUGNANO - CDR"/>
    <s v="S.E.VAL. SRL. - via la croce"/>
    <s v="AUTOTRASPORTI BENDOTTI SRL"/>
    <x v="12"/>
    <x v="12"/>
    <s v="A02995/20"/>
    <n v="1820"/>
    <m/>
    <s v="ECONORD"/>
    <s v="RD"/>
  </r>
  <r>
    <s v="PADERNO DUGNANO"/>
    <x v="200"/>
    <s v="COMUNE DI PADERNO DUGNANO"/>
    <s v="A2A AMBIENTE SPA - TERMOVALORIZZATORE SILLA 2"/>
    <s v="AMSA SPA"/>
    <x v="9"/>
    <x v="9"/>
    <s v="FIR103425/19"/>
    <n v="2440"/>
    <s v="FY207SE"/>
    <s v="AMSA"/>
    <s v="INDIFFERENZIATO"/>
  </r>
  <r>
    <s v="PADERNO DUGNANO"/>
    <x v="200"/>
    <s v="COMUNE DI PADERNO DUGNANO"/>
    <s v="AMSA SPA - TRASFERENZA - MUGGIANO"/>
    <s v="ECONORD SPA"/>
    <x v="3"/>
    <x v="3"/>
    <s v="A 161568/18 PD"/>
    <n v="4690"/>
    <s v="FP937CG"/>
    <s v="AMSA"/>
    <s v="RD"/>
  </r>
  <r>
    <s v="PADERNO DUGNANO"/>
    <x v="200"/>
    <s v="COMUNE DI PADERNO DUGNANO"/>
    <s v="A2A AMBIENTE SPA - TERMOVALORIZZATORE SILLA 2"/>
    <s v="AMSA SPA"/>
    <x v="9"/>
    <x v="9"/>
    <s v="FIR103424/19"/>
    <n v="1660"/>
    <s v="FY207SE"/>
    <s v="AMSA"/>
    <s v="INDIFFERENZIATO"/>
  </r>
  <r>
    <s v="PADERNO DUGNANO"/>
    <x v="200"/>
    <s v="COMUNE DI PADERNO DUGNANO"/>
    <s v="A2A AMBIENTE SPA - TERMOVALORIZZATORE SILLA 2"/>
    <s v="AMSA SPA"/>
    <x v="9"/>
    <x v="9"/>
    <s v="FIR103460/19"/>
    <n v="13400"/>
    <s v="FR487FF"/>
    <s v="AMSA"/>
    <s v="INDIFFERENZIATO"/>
  </r>
  <r>
    <s v="PADERNO DUGNANO"/>
    <x v="200"/>
    <s v="COMUNE DI PADERNO DUGNANO"/>
    <s v="A2A RECYCLING - VIA BELTRAMI"/>
    <s v="AMSA SPA"/>
    <x v="0"/>
    <x v="0"/>
    <s v="FIR103450/19"/>
    <n v="3220"/>
    <s v="FP814SC"/>
    <s v="AMSA"/>
    <s v="RD"/>
  </r>
  <r>
    <s v="PADERNO DUGNANO"/>
    <x v="200"/>
    <s v="COMUNE DI PADERNO DUGNANO"/>
    <s v="ECONORD SPA"/>
    <s v="ECONORD SPA"/>
    <x v="6"/>
    <x v="6"/>
    <s v="A161599/18PD"/>
    <n v="3900"/>
    <s v="EN520RH"/>
    <s v="AMSA"/>
    <s v="RD"/>
  </r>
  <r>
    <s v="PADERNO DUGNANO"/>
    <x v="200"/>
    <s v="COMUNE DI PADERNO DUGNANO"/>
    <s v="ECONORD SPA"/>
    <s v="AMSA SPA"/>
    <x v="2"/>
    <x v="2"/>
    <s v="FIR103457/19"/>
    <n v="2480"/>
    <s v="FR488FF"/>
    <s v="AMSA"/>
    <s v="RD"/>
  </r>
  <r>
    <s v="PADERNO DUGNANO"/>
    <x v="200"/>
    <s v="COMUNE DI PADERNO DUGNANO"/>
    <s v="ECONORD SPA"/>
    <s v="AMSA SPA"/>
    <x v="7"/>
    <x v="7"/>
    <s v="FIR103463/19"/>
    <n v="7300"/>
    <s v="FG958HV"/>
    <s v="AMSA"/>
    <s v="RD"/>
  </r>
  <r>
    <s v="PADERNO DUGNANO"/>
    <x v="200"/>
    <s v="COMUNE DI PADERNO DUGNANO - CDR"/>
    <s v="CARIS SERVIZI S.R.L"/>
    <s v="ECONORD SPA"/>
    <x v="8"/>
    <x v="8"/>
    <s v="A161495/18PD"/>
    <n v="3110"/>
    <s v="FP937CG"/>
    <s v="AMSA"/>
    <s v="RD"/>
  </r>
  <r>
    <s v="PADERNO DUGNANO"/>
    <x v="200"/>
    <s v="COMUNE DI PADERNO DUGNANO"/>
    <s v="CARIS SERVIZI S.R.L"/>
    <s v="ECONORD SPA"/>
    <x v="8"/>
    <x v="8"/>
    <s v="A161570/18PD"/>
    <n v="6930"/>
    <s v="EK985KT"/>
    <s v="AMSA"/>
    <s v="RD"/>
  </r>
  <r>
    <s v="PADERNO DUGNANO"/>
    <x v="200"/>
    <s v="COMUNE DI PADERNO DUGNANO"/>
    <s v="A2A RECYCLING SRL - via f.lli beltrami"/>
    <s v="ECONORD SPA - PADERNO DUGNANO"/>
    <x v="1"/>
    <x v="1"/>
    <s v="A161589/18PD"/>
    <n v="1820"/>
    <s v="FL678XP"/>
    <s v="ECONORD"/>
    <s v="RD"/>
  </r>
  <r>
    <s v="PADERNO DUGNANO"/>
    <x v="200"/>
    <s v="COMUNE DI PADERNO DUGNANO - CDR"/>
    <s v="CAVA FUSI SRL - ambito territoriale estrattivo g4"/>
    <s v="ECONORD SPA - PADERNO DUGNANO"/>
    <x v="14"/>
    <x v="14"/>
    <s v="A161586/18PD"/>
    <n v="8860"/>
    <s v="FP937CG"/>
    <s v="ECONORD"/>
    <s v="RD"/>
  </r>
  <r>
    <s v="PADERNO DUGNANO"/>
    <x v="201"/>
    <s v="COMUNE DI PADERNO DUGNANO"/>
    <s v="A2A RECYCLING - VIA BELTRAMI"/>
    <s v="AMSA SPA"/>
    <x v="0"/>
    <x v="0"/>
    <s v="FIR103465/19"/>
    <n v="3220"/>
    <s v="FP814SC"/>
    <s v="AMSA"/>
    <s v="RD"/>
  </r>
  <r>
    <s v="PADERNO DUGNANO"/>
    <x v="201"/>
    <s v="COMUNE DI PADERNO DUGNANO"/>
    <s v="AMSA SPA - TRASFERENZA - MUGGIANO"/>
    <s v="ECONORD SPA"/>
    <x v="3"/>
    <x v="3"/>
    <s v="A 161605/18 PD"/>
    <n v="4240"/>
    <s v="FP937CG"/>
    <s v="AMSA"/>
    <s v="RD"/>
  </r>
  <r>
    <s v="PADERNO DUGNANO"/>
    <x v="201"/>
    <s v="COMUNE DI PADERNO DUGNANO"/>
    <s v="A2A AMBIENTE SPA - TERMOVALORIZZATORE SILLA 2"/>
    <s v="AMSA SPA"/>
    <x v="9"/>
    <x v="9"/>
    <s v="FIR103459/19"/>
    <n v="14900"/>
    <s v="FR412FF"/>
    <s v="AMSA"/>
    <s v="INDIFFERENZIATO"/>
  </r>
  <r>
    <s v="PADERNO DUGNANO"/>
    <x v="201"/>
    <s v="COMUNE DI PADERNO DUGNANO"/>
    <s v="CARIS SERVIZI S.R.L"/>
    <s v="ECONORD SPA"/>
    <x v="8"/>
    <x v="8"/>
    <s v="A161571/PD"/>
    <n v="5850"/>
    <s v="EK985KT"/>
    <s v="AMSA"/>
    <s v="RD"/>
  </r>
  <r>
    <s v="PADERNO DUGNANO"/>
    <x v="201"/>
    <s v="COMUNE DI PADERNO DUGNANO"/>
    <s v="ECONORD SPA"/>
    <s v="AMSA SPA"/>
    <x v="7"/>
    <x v="7"/>
    <s v="FIR103467/19"/>
    <n v="5540"/>
    <s v="FG958HV"/>
    <s v="AMSA"/>
    <s v="RD"/>
  </r>
  <r>
    <s v="PADERNO DUGNANO"/>
    <x v="201"/>
    <s v="COMUNE DI PADERNO DUGNANO"/>
    <s v="ECONORD SPA"/>
    <s v="AMSA SPA"/>
    <x v="2"/>
    <x v="2"/>
    <s v="FIR103466/19"/>
    <n v="2740"/>
    <s v="FR488FF"/>
    <s v="AMSA"/>
    <s v="RD"/>
  </r>
  <r>
    <s v="PADERNO DUGNANO"/>
    <x v="201"/>
    <s v="COMUNE DI PADERNO DUGNANO"/>
    <s v="ECONORD SPA"/>
    <s v="ECONORD SPA"/>
    <x v="6"/>
    <x v="6"/>
    <s v="A161600/18PD"/>
    <n v="4200"/>
    <s v="FM766WR"/>
    <s v="AMSA"/>
    <s v="RD"/>
  </r>
  <r>
    <s v="PADERNO DUGNANO"/>
    <x v="201"/>
    <s v="COMUNE DI PADERNO DUGNANO - CDR"/>
    <s v="ECONORD SPA"/>
    <s v="ECONORD SPA"/>
    <x v="7"/>
    <x v="7"/>
    <s v="A161544/18PD"/>
    <n v="8780"/>
    <s v="FP937CG"/>
    <s v="AMSA"/>
    <s v="RD"/>
  </r>
  <r>
    <s v="PADERNO DUGNANO"/>
    <x v="201"/>
    <s v="COMUNE DI PADERNO DUGNANO"/>
    <s v="ECONORD SPA"/>
    <s v="ECONORD SPA"/>
    <x v="6"/>
    <x v="6"/>
    <s v="A161601/18PD"/>
    <n v="4900"/>
    <s v="EN520RH"/>
    <s v="AMSA"/>
    <s v="RD"/>
  </r>
  <r>
    <s v="PADERNO DUGNANO"/>
    <x v="201"/>
    <s v="COMUNE DI PADERNO DUGNANO"/>
    <s v="ECONORD SPA"/>
    <s v="ECONORD SPA"/>
    <x v="5"/>
    <x v="5"/>
    <s v="A161574/18PD"/>
    <n v="13960"/>
    <s v="FP937CG"/>
    <s v="AMSA"/>
    <s v="RD"/>
  </r>
  <r>
    <s v="PADERNO DUGNANO"/>
    <x v="201"/>
    <s v="COMUNE DI PADERNO DUGNANO"/>
    <s v="A2A RECYCLING SRL - via f.lli beltrami"/>
    <s v="ECONORD SPA - PADERNO DUGNANO"/>
    <x v="1"/>
    <x v="1"/>
    <s v="A161590/18PD"/>
    <n v="1600"/>
    <s v="FL678XP"/>
    <s v="ECONORD"/>
    <s v="RD"/>
  </r>
  <r>
    <s v="PADERNO DUGNANO"/>
    <x v="202"/>
    <s v="COMUNE DI PADERNO DUGNANO"/>
    <s v="A2A AMBIENTE SPA - TERMOVALORIZZATORE SILLA 2"/>
    <s v="AMSA SPA"/>
    <x v="9"/>
    <x v="9"/>
    <s v="FIR103461/19"/>
    <n v="12340"/>
    <s v="FR487FF"/>
    <s v="AMSA"/>
    <s v="INDIFFERENZIATO"/>
  </r>
  <r>
    <s v="PADERNO DUGNANO"/>
    <x v="202"/>
    <s v="COMUNE DI PADERNO DUGNANO"/>
    <s v="A2A AMBIENTE SPA - TERMOVALORIZZATORE SILLA 2"/>
    <s v="AMSA SPA"/>
    <x v="9"/>
    <x v="9"/>
    <s v="FIR103464/19"/>
    <n v="7040"/>
    <s v="CN906DC"/>
    <s v="AMSA"/>
    <s v="INDIFFERENZIATO"/>
  </r>
  <r>
    <s v="PADERNO DUGNANO"/>
    <x v="202"/>
    <s v="COMUNE DI PADERNO DUGNANO"/>
    <s v="A2A AMBIENTE SPA - TERMOVALORIZZATORE SILLA 2"/>
    <s v="AMSA SPA"/>
    <x v="9"/>
    <x v="9"/>
    <s v="FIR103426/19"/>
    <n v="600"/>
    <s v="FY207SE"/>
    <s v="AMSA"/>
    <s v="INDIFFERENZIATO"/>
  </r>
  <r>
    <s v="PADERNO DUGNANO"/>
    <x v="202"/>
    <s v="COMUNE DI PADERNO DUGNANO"/>
    <s v="AMSA SPA - TRASFERENZA - MUGGIANO"/>
    <s v="ECONORD SPA"/>
    <x v="3"/>
    <x v="3"/>
    <s v="A 161606/18 PD"/>
    <n v="5960"/>
    <s v="FP937CG"/>
    <s v="AMSA"/>
    <s v="RD"/>
  </r>
  <r>
    <s v="PADERNO DUGNANO"/>
    <x v="202"/>
    <s v="COMUNE DI PADERNO DUGNANO"/>
    <s v="A2A RECYCLING - VIA BELTRAMI"/>
    <s v="AMSA SPA"/>
    <x v="0"/>
    <x v="0"/>
    <s v="FIR103476/19"/>
    <n v="4420"/>
    <s v="FP814SC"/>
    <s v="AMSA"/>
    <s v="RD"/>
  </r>
  <r>
    <s v="PADERNO DUGNANO"/>
    <x v="202"/>
    <s v="COMUNE DI PADERNO DUGNANO"/>
    <s v="A2A RECYCLING - VIA BELTRAMI"/>
    <s v="AMSA SPA"/>
    <x v="0"/>
    <x v="0"/>
    <s v="FIR103468/19"/>
    <n v="420"/>
    <s v="FY207SE"/>
    <s v="AMSA"/>
    <s v="RD"/>
  </r>
  <r>
    <s v="PADERNO DUGNANO"/>
    <x v="202"/>
    <s v="COMUNE DI PADERNO DUGNANO"/>
    <s v="ECONORD SPA"/>
    <s v="ECONORD SPA"/>
    <x v="6"/>
    <x v="6"/>
    <s v="A161602/18PD"/>
    <n v="5820"/>
    <s v="EN520RH"/>
    <s v="AMSA"/>
    <s v="RD"/>
  </r>
  <r>
    <s v="PADERNO DUGNANO"/>
    <x v="202"/>
    <s v="COMUNE DI PADERNO DUGNANO"/>
    <s v="ECONORD SPA"/>
    <s v="AMSA SPA"/>
    <x v="7"/>
    <x v="7"/>
    <s v="FIR103478/19"/>
    <n v="4200"/>
    <s v="FG958HV"/>
    <s v="AMSA"/>
    <s v="RD"/>
  </r>
  <r>
    <s v="PADERNO DUGNANO"/>
    <x v="202"/>
    <s v="COMUNE DI PADERNO DUGNANO"/>
    <s v="ECONORD SPA"/>
    <s v="AMSA SPA"/>
    <x v="2"/>
    <x v="2"/>
    <s v="FIR103477/19"/>
    <n v="3860"/>
    <s v="FR488FF"/>
    <s v="AMSA"/>
    <s v="RD"/>
  </r>
  <r>
    <s v="PADERNO DUGNANO"/>
    <x v="202"/>
    <s v="COMUNE DI PADERNO DUGNANO"/>
    <s v="CARIS SERVIZI S.R.L"/>
    <s v="ECONORD SPA"/>
    <x v="8"/>
    <x v="8"/>
    <s v="161512/18PD"/>
    <n v="3380"/>
    <s v="FP937CG"/>
    <s v="AMSA"/>
    <s v="RD"/>
  </r>
  <r>
    <s v="PADERNO DUGNANO"/>
    <x v="202"/>
    <s v="COMUNE DI PADERNO DUGNANO"/>
    <s v="CARIS SERVIZI S.R.L"/>
    <s v="ECONORD SPA"/>
    <x v="8"/>
    <x v="8"/>
    <s v="A161572/18PD"/>
    <n v="11290"/>
    <s v="DW759DZ"/>
    <s v="AMSA"/>
    <s v="RD"/>
  </r>
  <r>
    <s v="PADERNO DUGNANO"/>
    <x v="202"/>
    <s v="COMUNE DI PADERNO DUGNANO - CDR"/>
    <s v="ECONORD SPA - CARBONATE - via boccaccio"/>
    <s v="ECONORD SPA - PADERNO DUGNANO"/>
    <x v="26"/>
    <x v="26"/>
    <s v="A161542/18PD"/>
    <n v="2460"/>
    <s v="FP937CG"/>
    <s v="ECONORD"/>
    <s v="RD"/>
  </r>
  <r>
    <s v="PADERNO DUGNANO"/>
    <x v="202"/>
    <s v="COMUNE DI PADERNO DUGNANO"/>
    <s v="A2A RECYCLING SRL - via f.lli beltrami"/>
    <s v="ECONORD SPA - PADERNO DUGNANO"/>
    <x v="1"/>
    <x v="1"/>
    <s v="A161591/18PD"/>
    <n v="4640"/>
    <s v="EK064ZB"/>
    <s v="ECONORD"/>
    <s v="RD"/>
  </r>
  <r>
    <s v="PADERNO DUGNANO"/>
    <x v="202"/>
    <s v="COMUNE DI PADERNO DUGNANO - CDR"/>
    <s v="A2A RECYCLING SRL - via f.lli beltrami"/>
    <s v="ECONORD SPA - PADERNO DUGNANO"/>
    <x v="0"/>
    <x v="0"/>
    <s v="A161547/18PD"/>
    <n v="3560"/>
    <s v="FP934CG"/>
    <s v="ECONORD"/>
    <s v="RD"/>
  </r>
  <r>
    <s v="PADERNO DUGNANO"/>
    <x v="202"/>
    <s v="COMUNE DI PADERNO DUGNANO - CDR"/>
    <s v="SEVESO RECUPERI S.R.L. - via sprelunga"/>
    <s v="SETRA SRL"/>
    <x v="11"/>
    <x v="11"/>
    <s v="FIR0028359/19"/>
    <n v="1880"/>
    <m/>
    <s v="ECONORD"/>
    <s v="RD"/>
  </r>
  <r>
    <s v="PADERNO DUGNANO"/>
    <x v="203"/>
    <s v="COMUNE DI PADERNO DUGNANO"/>
    <s v="A2A RECYCLING - VIA BELTRAMI"/>
    <s v="AMSA SPA"/>
    <x v="0"/>
    <x v="0"/>
    <s v="FIR103480/19"/>
    <n v="3300"/>
    <s v="FP814SC"/>
    <s v="AMSA"/>
    <s v="RD"/>
  </r>
  <r>
    <s v="PADERNO DUGNANO"/>
    <x v="203"/>
    <s v="COMUNE DI PADERNO DUGNANO"/>
    <s v="AMSA SPA - TRASFERENZA - MUGGIANO"/>
    <s v="ECONORD SPA"/>
    <x v="3"/>
    <x v="3"/>
    <s v="A 161607/18 PD"/>
    <n v="6970"/>
    <s v="FP937CG"/>
    <s v="AMSA"/>
    <s v="RD"/>
  </r>
  <r>
    <s v="PADERNO DUGNANO"/>
    <x v="203"/>
    <s v="COMUNE DI PADERNO DUGNANO"/>
    <s v="A2A AMBIENTE SPA - TERMOVALORIZZATORE SILLA 2"/>
    <s v="AMSA SPA"/>
    <x v="9"/>
    <x v="9"/>
    <s v="FIR103469/19"/>
    <n v="1100"/>
    <s v="FY207SE"/>
    <s v="AMSA"/>
    <s v="INDIFFERENZIATO"/>
  </r>
  <r>
    <s v="PADERNO DUGNANO"/>
    <x v="203"/>
    <s v="COMUNE DI PADERNO DUGNANO"/>
    <s v="A2A AMBIENTE SPA - TERMOVALORIZZATORE SILLA 2"/>
    <s v="AMSA SPA"/>
    <x v="9"/>
    <x v="9"/>
    <s v="FIR103470/19"/>
    <n v="2240"/>
    <s v="FY207SE"/>
    <s v="AMSA"/>
    <s v="INDIFFERENZIATO"/>
  </r>
  <r>
    <s v="PADERNO DUGNANO"/>
    <x v="203"/>
    <s v="COMUNE DI PADERNO DUGNANO"/>
    <s v="A2A AMBIENTE SPA - TERMOVALORIZZATORE SILLA 2"/>
    <s v="AMSA SPA"/>
    <x v="9"/>
    <x v="9"/>
    <s v="FIR103475/19"/>
    <n v="11240"/>
    <s v="FR487FF"/>
    <s v="AMSA"/>
    <s v="INDIFFERENZIATO"/>
  </r>
  <r>
    <s v="PADERNO DUGNANO"/>
    <x v="203"/>
    <s v="COMUNE DI PADERNO DUGNANO"/>
    <s v="ECONORD SPA"/>
    <s v="AMSA SPA"/>
    <x v="7"/>
    <x v="7"/>
    <s v="FIR103482/19"/>
    <n v="5120"/>
    <s v="FG958HV"/>
    <s v="AMSA"/>
    <s v="RD"/>
  </r>
  <r>
    <s v="PADERNO DUGNANO"/>
    <x v="203"/>
    <s v="COMUNE DI PADERNO DUGNANO"/>
    <s v="ECONORD SPA"/>
    <s v="AMSA SPA"/>
    <x v="2"/>
    <x v="2"/>
    <s v="FIR103481/19"/>
    <n v="2480"/>
    <s v="FR488FF"/>
    <s v="AMSA"/>
    <s v="RD"/>
  </r>
  <r>
    <s v="PADERNO DUGNANO"/>
    <x v="203"/>
    <s v="COMUNE DI PADERNO DUGNANO"/>
    <s v="CARIS SERVIZI S.R.L"/>
    <s v="ECONORD SPA"/>
    <x v="8"/>
    <x v="8"/>
    <s v="A161513/18PD"/>
    <n v="2640"/>
    <s v="FP937CG"/>
    <s v="AMSA"/>
    <s v="RD"/>
  </r>
  <r>
    <s v="PADERNO DUGNANO"/>
    <x v="203"/>
    <s v="COMUNE DI PADERNO DUGNANO - CDR"/>
    <s v="ECONORD SPA"/>
    <s v="ECONORD SPA"/>
    <x v="7"/>
    <x v="7"/>
    <s v="A161579/18PD"/>
    <n v="8060"/>
    <s v="FP937CG"/>
    <s v="AMSA"/>
    <s v="RD"/>
  </r>
  <r>
    <s v="PADERNO DUGNANO"/>
    <x v="203"/>
    <s v="COMUNE DI PADERNO DUGNANO"/>
    <s v="ECONORD SPA"/>
    <s v="ECONORD SPA"/>
    <x v="6"/>
    <x v="6"/>
    <s v="A161603/18PD"/>
    <n v="6220"/>
    <s v="EN520RH"/>
    <s v="AMSA"/>
    <s v="RD"/>
  </r>
  <r>
    <s v="PADERNO DUGNANO"/>
    <x v="203"/>
    <s v="COMUNE DI PADERNO DUGNANO"/>
    <s v="A2A RECYCLING SRL - via f.lli beltrami"/>
    <s v="ECONORD SPA - PADERNO DUGNANO"/>
    <x v="1"/>
    <x v="1"/>
    <s v="A161592/18PD"/>
    <n v="1140"/>
    <s v="FL678XP"/>
    <s v="ECONORD"/>
    <s v="RD"/>
  </r>
  <r>
    <s v="PADERNO DUGNANO"/>
    <x v="203"/>
    <s v="COMUNE DI PADERNO DUGNANO - CDR"/>
    <s v="ECOLEGNO BRIANZA SRL - via navedano"/>
    <s v="TRASPORTI DELTA SRL"/>
    <x v="4"/>
    <x v="4"/>
    <s v="FIR144862/18"/>
    <n v="10200"/>
    <m/>
    <s v="ECONORD"/>
    <s v="RD"/>
  </r>
  <r>
    <s v="PADERNO DUGNANO"/>
    <x v="203"/>
    <s v="COMUNE DI PADERNO DUGNANO - CDR"/>
    <s v="NICKEL STEEL ECOLOGY SRL - via m. d'antona"/>
    <s v="NICKEL STEEL ECOLOGY S.R.L."/>
    <x v="13"/>
    <x v="13"/>
    <s v="DUA017395/2020"/>
    <n v="5920"/>
    <m/>
    <s v="ECONORD"/>
    <s v="RD"/>
  </r>
  <r>
    <s v="PADERNO DUGNANO"/>
    <x v="204"/>
    <s v="COMUNE DI PADERNO DUGNANO"/>
    <s v="AMSA SPA - TRASFERENZA - MUGGIANO"/>
    <s v="ECONORD SPA"/>
    <x v="3"/>
    <x v="3"/>
    <s v="A 161608/18 PD"/>
    <n v="5230"/>
    <s v="FP937CG"/>
    <s v="AMSA"/>
    <s v="RD"/>
  </r>
  <r>
    <s v="PADERNO DUGNANO"/>
    <x v="204"/>
    <s v="COMUNE DI PADERNO DUGNANO"/>
    <s v="A2A AMBIENTE SPA - TERMOVALORIZZATORE SILLA 2"/>
    <s v="AMSA SPA"/>
    <x v="9"/>
    <x v="9"/>
    <s v="FIR103479/19"/>
    <n v="13340"/>
    <s v="FR412FF"/>
    <s v="AMSA"/>
    <s v="INDIFFERENZIATO"/>
  </r>
  <r>
    <s v="PADERNO DUGNANO"/>
    <x v="204"/>
    <s v="COMUNE DI PADERNO DUGNANO"/>
    <s v="ECONORD SPA"/>
    <s v="AMSA SPA"/>
    <x v="7"/>
    <x v="7"/>
    <s v="FIR103491/19"/>
    <n v="3780"/>
    <s v="FG958HV"/>
    <s v="AMSA"/>
    <s v="RD"/>
  </r>
  <r>
    <s v="PADERNO DUGNANO"/>
    <x v="204"/>
    <s v="COMUNE DI PADERNO DUGNANO"/>
    <s v="ECONORD SPA"/>
    <s v="AMSA SPA"/>
    <x v="2"/>
    <x v="2"/>
    <s v="FIR103489/19"/>
    <n v="2380"/>
    <s v="FR488FF"/>
    <s v="AMSA"/>
    <s v="RD"/>
  </r>
  <r>
    <s v="PADERNO DUGNANO"/>
    <x v="204"/>
    <s v="COMUNE DI PADERNO DUGNANO"/>
    <s v="ECONORD SPA"/>
    <s v="ECONORD SPA"/>
    <x v="6"/>
    <x v="6"/>
    <s v="A161631/18PD"/>
    <n v="4720"/>
    <s v="EN520RH"/>
    <s v="AMSA"/>
    <s v="RD"/>
  </r>
  <r>
    <s v="PADERNO DUGNANO"/>
    <x v="204"/>
    <s v="COMUNE DI PADERNO DUGNANO"/>
    <s v="ECONORD SPA"/>
    <s v="ECONORD SPA"/>
    <x v="6"/>
    <x v="6"/>
    <s v="A161630/18PD"/>
    <n v="3860"/>
    <s v="FM766WR"/>
    <s v="AMSA"/>
    <s v="RD"/>
  </r>
  <r>
    <s v="PADERNO DUGNANO"/>
    <x v="204"/>
    <s v="COMUNE DI PADERNO DUGNANO - CDR"/>
    <s v="CARIS SERVIZI S.R.L"/>
    <s v="ECONORD SPA"/>
    <x v="8"/>
    <x v="8"/>
    <s v="A161549/18PD"/>
    <n v="3550"/>
    <s v="FP937CG"/>
    <s v="AMSA"/>
    <s v="RD"/>
  </r>
  <r>
    <s v="PADERNO DUGNANO"/>
    <x v="204"/>
    <s v="COMUNE DI PADERNO DUGNANO - CDR"/>
    <s v="CARIS SERVIZI S.R.L"/>
    <s v="ECONORD SPA"/>
    <x v="8"/>
    <x v="8"/>
    <s v="A161548/18PD"/>
    <n v="2550"/>
    <s v="FP937CG"/>
    <s v="AMSA"/>
    <s v="RD"/>
  </r>
  <r>
    <s v="PADERNO DUGNANO"/>
    <x v="204"/>
    <s v="COMUNE DI PADERNO DUGNANO"/>
    <s v="CARIS SERVIZI S.R.L"/>
    <s v="ECONORD SPA"/>
    <x v="8"/>
    <x v="8"/>
    <s v="A161573/18PD"/>
    <n v="2270"/>
    <s v="DW759DZ"/>
    <s v="AMSA"/>
    <s v="RD"/>
  </r>
  <r>
    <s v="PADERNO DUGNANO"/>
    <x v="205"/>
    <s v="COMUNE DI PADERNO DUGNANO"/>
    <s v="AMSA SPA - TRASFERENZA - MUGGIANO"/>
    <s v="ECONORD SPA"/>
    <x v="3"/>
    <x v="3"/>
    <s v="A 161609/18 PD"/>
    <n v="5050"/>
    <s v="FP937CG"/>
    <s v="AMSA"/>
    <s v="RD"/>
  </r>
  <r>
    <s v="PADERNO DUGNANO"/>
    <x v="205"/>
    <s v="COMUNE DI PADERNO DUGNANO"/>
    <s v="A2A AMBIENTE SPA - TERMOVALORIZZATORE SILLA 2"/>
    <s v="AMSA SPA"/>
    <x v="9"/>
    <x v="9"/>
    <s v="FIR103485/19"/>
    <n v="12340"/>
    <s v="FR412FF"/>
    <s v="AMSA"/>
    <s v="INDIFFERENZIATO"/>
  </r>
  <r>
    <s v="PADERNO DUGNANO"/>
    <x v="205"/>
    <s v="COMUNE DI PADERNO DUGNANO"/>
    <s v="CARIS SERVIZI S.R.L"/>
    <s v="ECONORD SPA"/>
    <x v="8"/>
    <x v="8"/>
    <s v="A161645/18PD"/>
    <n v="4830"/>
    <s v="DW759DZ"/>
    <s v="AMSA"/>
    <s v="RD"/>
  </r>
  <r>
    <s v="PADERNO DUGNANO"/>
    <x v="205"/>
    <s v="COMUNE DI PADERNO DUGNANO"/>
    <s v="ECONORD SPA"/>
    <s v="ECONORD SPA"/>
    <x v="6"/>
    <x v="6"/>
    <s v="A161632/18PD"/>
    <n v="4100"/>
    <s v="EN520RH"/>
    <s v="AMSA"/>
    <s v="RD"/>
  </r>
  <r>
    <s v="PADERNO DUGNANO"/>
    <x v="205"/>
    <s v="COMUNE DI PADERNO DUGNANO"/>
    <s v="ECONORD SPA"/>
    <s v="ECONORD SPA"/>
    <x v="5"/>
    <x v="5"/>
    <s v="A161575/18PD"/>
    <n v="9880"/>
    <s v="FP937CG"/>
    <s v="AMSA"/>
    <s v="RD"/>
  </r>
  <r>
    <s v="PADERNO DUGNANO"/>
    <x v="205"/>
    <s v="COMUNE DI PADERNO DUGNANO"/>
    <s v="A2A RECYCLING - VIA BELTRAMI"/>
    <s v="AMSA SPA"/>
    <x v="0"/>
    <x v="0"/>
    <s v="FIR103487/19"/>
    <n v="7320"/>
    <s v="FP814SC"/>
    <s v="AMSA"/>
    <s v="RD"/>
  </r>
  <r>
    <s v="PADERNO DUGNANO"/>
    <x v="205"/>
    <s v="COMUNE DI PADERNO DUGNANO"/>
    <s v="ECONORD SPA"/>
    <s v="AMSA SPA"/>
    <x v="7"/>
    <x v="7"/>
    <s v="FIR103492/19"/>
    <n v="6340"/>
    <s v="FG958HV"/>
    <s v="AMSA"/>
    <s v="RD"/>
  </r>
  <r>
    <s v="PADERNO DUGNANO"/>
    <x v="205"/>
    <s v="COMUNE DI PADERNO DUGNANO - CDR"/>
    <s v="ECONORD SPA - CARBONATE - via boccaccio"/>
    <s v="ECONORD SPA - PADERNO DUGNANO"/>
    <x v="26"/>
    <x v="26"/>
    <s v="A161577/18PD"/>
    <n v="2920"/>
    <s v="FP937CG"/>
    <s v="ECONORD"/>
    <s v="RD"/>
  </r>
  <r>
    <s v="PADERNO DUGNANO"/>
    <x v="205"/>
    <s v="COMUNE DI PADERNO DUGNANO - CDR"/>
    <s v="ECONORD SPA - CARBONATE - via boccaccio"/>
    <s v="ECONORD SPA - PADERNO DUGNANO"/>
    <x v="26"/>
    <x v="26"/>
    <s v="A161578/18PD"/>
    <n v="1740"/>
    <s v="FP937CG"/>
    <s v="ECONORD"/>
    <s v="RD"/>
  </r>
  <r>
    <s v="PADERNO DUGNANO"/>
    <x v="205"/>
    <s v="COMUNE DI PADERNO DUGNANO - CDR"/>
    <s v="ECOLEGNO BRIANZA SRL - via navedano"/>
    <s v="ECOLEGNO BRIANZA S.R.L."/>
    <x v="4"/>
    <x v="4"/>
    <s v="XRIF107355/20"/>
    <n v="12460"/>
    <m/>
    <s v="ECONORD"/>
    <s v="RD"/>
  </r>
  <r>
    <s v="PADERNO DUGNANO"/>
    <x v="205"/>
    <s v="COMUNE DI PADERNO DUGNANO - CDR"/>
    <s v="A2A RECYCLING SRL - via f.lli beltrami"/>
    <s v="ECONORD SPA - PADERNO DUGNANO"/>
    <x v="0"/>
    <x v="0"/>
    <s v="A161587/18PD"/>
    <n v="3900"/>
    <s v="FP934CG"/>
    <s v="ECONORD"/>
    <s v="RD"/>
  </r>
  <r>
    <s v="PADERNO DUGNANO"/>
    <x v="205"/>
    <s v="COMUNE DI PADERNO DUGNANO - CDR"/>
    <s v="RELIGHT S.R.L. - via lainate"/>
    <s v="RELIGHT S.R.L."/>
    <x v="10"/>
    <x v="10"/>
    <s v="RIF470119/20"/>
    <n v="2410"/>
    <m/>
    <s v="ECONORD"/>
    <s v="RD"/>
  </r>
  <r>
    <s v="PADERNO DUGNANO"/>
    <x v="206"/>
    <s v="COMUNE DI PADERNO DUGNANO"/>
    <s v="A2A RECYCLING SRL - via f.lli beltrami"/>
    <s v="ECONORD SPA - PADERNO DUGNANO"/>
    <x v="1"/>
    <x v="1"/>
    <s v="A161593/18PD"/>
    <n v="3540"/>
    <s v="FL678XP"/>
    <s v="ECONORD"/>
    <s v="RD"/>
  </r>
  <r>
    <s v="PADERNO DUGNANO"/>
    <x v="206"/>
    <s v="COMUNE DI PADERNO DUGNANO"/>
    <s v="ECONORD SPA"/>
    <s v="AMSA SPA"/>
    <x v="2"/>
    <x v="2"/>
    <s v="FIR103490/19"/>
    <n v="5580"/>
    <s v="FR488FF"/>
    <s v="AMSA"/>
    <s v="RD"/>
  </r>
  <r>
    <s v="PADERNO DUGNANO"/>
    <x v="206"/>
    <s v="COMUNE DI PADERNO DUGNANO"/>
    <s v="AMSA SPA - TRASFERENZA - MUGGIANO"/>
    <s v="ECONORD SPA"/>
    <x v="3"/>
    <x v="3"/>
    <s v="A 161641/18 PD"/>
    <n v="4900"/>
    <s v="FP934CG"/>
    <s v="AMSA"/>
    <s v="RD"/>
  </r>
  <r>
    <s v="PADERNO DUGNANO"/>
    <x v="206"/>
    <s v="COMUNE DI PADERNO DUGNANO"/>
    <s v="AMSA SPA - TRASFERENZA - MUGGIANO"/>
    <s v="ECONORD SPA"/>
    <x v="3"/>
    <x v="3"/>
    <s v="A 161610/18 PD"/>
    <n v="4770"/>
    <s v="FP934CG"/>
    <s v="AMSA"/>
    <s v="RD"/>
  </r>
  <r>
    <s v="PADERNO DUGNANO"/>
    <x v="206"/>
    <s v="COMUNE DI PADERNO DUGNANO"/>
    <s v="A2A RECYCLING - VIA BELTRAMI"/>
    <s v="AMSA SPA"/>
    <x v="0"/>
    <x v="0"/>
    <s v="FIR103488/19"/>
    <n v="3660"/>
    <s v="FP814SC"/>
    <s v="AMSA"/>
    <s v="RD"/>
  </r>
  <r>
    <s v="PADERNO DUGNANO"/>
    <x v="206"/>
    <s v="COMUNE DI PADERNO DUGNANO"/>
    <s v="ECONORD SPA"/>
    <s v="AMSA SPA"/>
    <x v="7"/>
    <x v="7"/>
    <s v="FIR103495/19"/>
    <n v="6260"/>
    <s v="FG958HV"/>
    <s v="AMSA"/>
    <s v="RD"/>
  </r>
  <r>
    <s v="PADERNO DUGNANO"/>
    <x v="206"/>
    <s v="COMUNE DI PADERNO DUGNANO - CDR"/>
    <s v="ECONORD SPA"/>
    <s v="ECONORD SPA"/>
    <x v="7"/>
    <x v="7"/>
    <s v="A161580/18PD"/>
    <n v="7660"/>
    <s v="FP934CG"/>
    <s v="AMSA"/>
    <s v="RD"/>
  </r>
  <r>
    <s v="PADERNO DUGNANO"/>
    <x v="206"/>
    <s v="COMUNE DI PADERNO DUGNANO - CDR"/>
    <s v="GRANDI IMPIANTI ECOLOGICI S.R.L. - via provinciale"/>
    <s v="ECONORD SPA - TURATE"/>
    <x v="18"/>
    <x v="18"/>
    <s v="A144451/19TU"/>
    <n v="1880"/>
    <s v="CC215SS"/>
    <s v="ECONORD"/>
    <s v="RD"/>
  </r>
  <r>
    <s v="PADERNO DUGNANO"/>
    <x v="206"/>
    <s v="COMUNE DI PADERNO DUGNANO - CDR"/>
    <s v="GRANDI IMPIANTI ECOLOGICI S.R.L. - via provinciale"/>
    <s v="ECONORD SPA - TURATE"/>
    <x v="18"/>
    <x v="18"/>
    <s v="A144452/19TU"/>
    <n v="980"/>
    <s v="CC215SS"/>
    <s v="ECONORD"/>
    <s v="RD"/>
  </r>
  <r>
    <s v="PADERNO DUGNANO"/>
    <x v="206"/>
    <s v="COMUNE DI PADERNO DUGNANO - CDR"/>
    <s v="S.E.VAL. SRL. - via la croce"/>
    <s v="SETRA SRL"/>
    <x v="11"/>
    <x v="11"/>
    <s v="FIR0028454/19"/>
    <n v="2070"/>
    <m/>
    <s v="ECONORD"/>
    <s v="RD"/>
  </r>
  <r>
    <s v="PADERNO DUGNANO"/>
    <x v="206"/>
    <s v="COMUNE DI PADERNO DUGNANO - CDR"/>
    <s v="ECOLEGNO BRIANZA SRL - via navedano"/>
    <s v="TRASPORTI DELTA SRL"/>
    <x v="4"/>
    <x v="4"/>
    <s v="FIR144863/18"/>
    <n v="8860"/>
    <m/>
    <s v="ECONORD"/>
    <s v="RD"/>
  </r>
  <r>
    <s v="PADERNO DUGNANO"/>
    <x v="206"/>
    <s v="COMUNE DI PADERNO DUGNANO - CDR"/>
    <s v="ECONORD SPA"/>
    <s v="ECONORD SPA"/>
    <x v="6"/>
    <x v="6"/>
    <s v="A161486/18PD"/>
    <n v="4140"/>
    <s v="FP937CG"/>
    <s v="AMSA"/>
    <s v="RD"/>
  </r>
  <r>
    <s v="PADERNO DUGNANO"/>
    <x v="206"/>
    <s v="COMUNE DI PADERNO DUGNANO"/>
    <s v="ECONORD SPA"/>
    <s v="ECONORD SPA"/>
    <x v="6"/>
    <x v="6"/>
    <s v="A161633/18PD"/>
    <n v="3820"/>
    <s v="EN520RH"/>
    <s v="AMSA"/>
    <s v="RD"/>
  </r>
  <r>
    <s v="PADERNO DUGNANO"/>
    <x v="206"/>
    <s v="COMUNE DI PADERNO DUGNANO"/>
    <s v="A2A AMBIENTE SPA - TERMOVALORIZZATORE SILLA 2"/>
    <s v="AMSA SPA"/>
    <x v="9"/>
    <x v="9"/>
    <s v="FIR103471/19"/>
    <n v="2060"/>
    <s v="FY207SE"/>
    <s v="AMSA"/>
    <s v="INDIFFERENZIATO"/>
  </r>
  <r>
    <s v="PADERNO DUGNANO"/>
    <x v="206"/>
    <s v="COMUNE DI PADERNO DUGNANO"/>
    <s v="A2A AMBIENTE SPA - TERMOVALORIZZATORE SILLA 2"/>
    <s v="AMSA SPA"/>
    <x v="9"/>
    <x v="9"/>
    <s v="FIR103484/19"/>
    <n v="15400"/>
    <s v="FR487FF"/>
    <s v="AMSA"/>
    <s v="INDIFFERENZIATO"/>
  </r>
  <r>
    <s v="PADERNO DUGNANO"/>
    <x v="206"/>
    <s v="COMUNE DI PADERNO DUGNANO"/>
    <s v="A2A AMBIENTE SPA - TERMOVALORIZZATORE SILLA 2"/>
    <s v="AMSA SPA"/>
    <x v="9"/>
    <x v="9"/>
    <s v="FIR103472/19"/>
    <n v="2380"/>
    <s v="FY207SE"/>
    <s v="AMSA"/>
    <s v="INDIFFERENZIATO"/>
  </r>
  <r>
    <s v="PADERNO DUGNANO"/>
    <x v="206"/>
    <s v="COMUNE DI PADERNO DUGNANO"/>
    <s v="A2A AMBIENTE SPA - TERMOVALORIZZATORE SILLA 2"/>
    <s v="AMSA SPA"/>
    <x v="9"/>
    <x v="9"/>
    <s v="FIR103486/19"/>
    <n v="11580"/>
    <s v="CN906DC"/>
    <s v="AMSA"/>
    <s v="INDIFFERENZIATO"/>
  </r>
  <r>
    <s v="PADERNO DUGNANO"/>
    <x v="206"/>
    <s v="COMUNE DI PADERNO DUGNANO"/>
    <s v="A2A AMBIENTE SPA - TERMOVALORIZZATORE SILLA 2"/>
    <s v="ECONORD SPA"/>
    <x v="9"/>
    <x v="9"/>
    <s v="A161561/18"/>
    <n v="6540"/>
    <s v="EK985KT"/>
    <s v="AMSA"/>
    <s v="INDIFFERENZIATO"/>
  </r>
  <r>
    <s v="PADERNO DUGNANO"/>
    <x v="206"/>
    <s v="COMUNE DI PADERNO DUGNANO - CDR"/>
    <s v="CARIS SERVIZI S.R.L"/>
    <s v="ECONORD SPA"/>
    <x v="8"/>
    <x v="8"/>
    <s v="A161582/18PD"/>
    <n v="6120"/>
    <s v="DW759DZ"/>
    <s v="AMSA"/>
    <s v="RD"/>
  </r>
  <r>
    <s v="PADERNO DUGNANO"/>
    <x v="206"/>
    <s v="COMUNE DI PADERNO DUGNANO - CDR"/>
    <s v="CARIS SERVIZI S.R.L"/>
    <s v="ECONORD SPA"/>
    <x v="8"/>
    <x v="8"/>
    <s v="A161583/18PD"/>
    <n v="3680"/>
    <s v="FP934CG"/>
    <s v="AMSA"/>
    <s v="RD"/>
  </r>
  <r>
    <s v="PADERNO DUGNANO"/>
    <x v="207"/>
    <s v="COMUNE DI PADERNO DUGNANO"/>
    <s v="A2A RECYCLING SRL - via f.lli beltrami"/>
    <s v="ECONORD SPA - PADERNO DUGNANO"/>
    <x v="1"/>
    <x v="1"/>
    <s v="A161626/18PD"/>
    <n v="2460"/>
    <s v="FL678XP"/>
    <s v="ECONORD"/>
    <s v="RD"/>
  </r>
  <r>
    <s v="PADERNO DUGNANO"/>
    <x v="207"/>
    <s v="COMUNE DI PADERNO DUGNANO"/>
    <s v="AMSA SPA - TRASFERENZA - MUGGIANO"/>
    <s v="ECONORD SPA"/>
    <x v="3"/>
    <x v="3"/>
    <s v="A 161642/18 PD"/>
    <n v="6610"/>
    <s v="FP934CG"/>
    <s v="AMSA"/>
    <s v="RD"/>
  </r>
  <r>
    <s v="PADERNO DUGNANO"/>
    <x v="207"/>
    <s v="COMUNE DI PADERNO DUGNANO - CDR"/>
    <s v="CAVA FUSI SRL - ambito territoriale estrattivo g4"/>
    <s v="ECONORD SPA - PADERNO DUGNANO"/>
    <x v="14"/>
    <x v="14"/>
    <s v="A161625/18PD"/>
    <n v="9480"/>
    <s v="FP937CG"/>
    <s v="ECONORD"/>
    <s v="RD"/>
  </r>
  <r>
    <s v="PADERNO DUGNANO"/>
    <x v="207"/>
    <s v="COMUNE DI PADERNO DUGNANO"/>
    <s v="A2A RECYCLING - VIA BELTRAMI"/>
    <s v="AMSA SPA"/>
    <x v="0"/>
    <x v="0"/>
    <s v="FIR61504/19"/>
    <n v="4380"/>
    <s v="FP814SC"/>
    <s v="AMSA"/>
    <s v="RD"/>
  </r>
  <r>
    <s v="PADERNO DUGNANO"/>
    <x v="207"/>
    <s v="COMUNE DI PADERNO DUGNANO - CDR"/>
    <s v="ECONORD SPA"/>
    <s v="ECONORD SPA"/>
    <x v="7"/>
    <x v="7"/>
    <s v="A161613/18PD"/>
    <n v="13400"/>
    <s v="FP934CG"/>
    <s v="AMSA"/>
    <s v="RD"/>
  </r>
  <r>
    <s v="PADERNO DUGNANO"/>
    <x v="207"/>
    <s v="COMUNE DI PADERNO DUGNANO"/>
    <s v="ECONORD SPA"/>
    <s v="AMSA SPA"/>
    <x v="7"/>
    <x v="7"/>
    <s v="FIR61505/19"/>
    <n v="7040"/>
    <s v="FG958HV"/>
    <s v="AMSA"/>
    <s v="RD"/>
  </r>
  <r>
    <s v="PADERNO DUGNANO"/>
    <x v="207"/>
    <s v="COMUNE DI PADERNO DUGNANO - CDR"/>
    <s v="RELIGHT S.R.L. - via lainate"/>
    <s v="TESAI SRL"/>
    <x v="19"/>
    <x v="19"/>
    <s v="FIR120983/19"/>
    <n v="106"/>
    <m/>
    <s v="ECONORD"/>
    <s v="RD"/>
  </r>
  <r>
    <s v="PADERNO DUGNANO"/>
    <x v="207"/>
    <s v="COMUNE DI PADERNO DUGNANO - CDR"/>
    <s v="GRANDI IMPIANTI ECOLOGICI S.R.L. - via provinciale"/>
    <s v="ECONORD SPA - TURATE"/>
    <x v="18"/>
    <x v="18"/>
    <s v="A144453/19TU"/>
    <n v="908"/>
    <s v="CC215SS"/>
    <s v="ECONORD"/>
    <s v="RD"/>
  </r>
  <r>
    <s v="PADERNO DUGNANO"/>
    <x v="207"/>
    <s v="COMUNE DI PADERNO DUGNANO"/>
    <s v="GRANDI IMPIANTI ECOLOGICI S.R.L. - via provinciale"/>
    <s v="ECONORD SPA - TURATE"/>
    <x v="16"/>
    <x v="16"/>
    <s v="A144264/19TU"/>
    <n v="220"/>
    <s v="EB615CF"/>
    <s v="ECONORD"/>
    <s v="RD"/>
  </r>
  <r>
    <s v="PADERNO DUGNANO"/>
    <x v="207"/>
    <s v="COMUNE DI PADERNO DUGNANO - CDR"/>
    <s v="ECONORD SPA"/>
    <s v="ECONORD SPA"/>
    <x v="6"/>
    <x v="6"/>
    <s v="A161546/18PD"/>
    <n v="5620"/>
    <s v="FP937CG"/>
    <s v="AMSA"/>
    <s v="RD"/>
  </r>
  <r>
    <s v="PADERNO DUGNANO"/>
    <x v="207"/>
    <s v="COMUNE DI PADERNO DUGNANO - CDR"/>
    <s v="ECONORD SPA"/>
    <s v="ECONORD SPA"/>
    <x v="6"/>
    <x v="6"/>
    <s v="A161545/18PD"/>
    <n v="8880"/>
    <s v="FP934CG"/>
    <s v="AMSA"/>
    <s v="RD"/>
  </r>
  <r>
    <s v="PADERNO DUGNANO"/>
    <x v="207"/>
    <s v="COMUNE DI PADERNO DUGNANO"/>
    <s v="ECONORD SPA"/>
    <s v="ECONORD SPA"/>
    <x v="6"/>
    <x v="6"/>
    <s v="A161635/18PD"/>
    <n v="3740"/>
    <s v="EN520RH"/>
    <s v="AMSA"/>
    <s v="RD"/>
  </r>
  <r>
    <s v="PADERNO DUGNANO"/>
    <x v="207"/>
    <s v="COMUNE DI PADERNO DUGNANO"/>
    <s v="ECONORD SPA"/>
    <s v="ECONORD SPA"/>
    <x v="6"/>
    <x v="6"/>
    <s v="A161634/18PD"/>
    <n v="4660"/>
    <s v="FM766WR"/>
    <s v="AMSA"/>
    <s v="RD"/>
  </r>
  <r>
    <s v="PADERNO DUGNANO"/>
    <x v="207"/>
    <s v="COMUNE DI PADERNO DUGNANO"/>
    <s v="A2A AMBIENTE SPA - TERMOVALORIZZATORE SILLA 2"/>
    <s v="AMSA SPA"/>
    <x v="9"/>
    <x v="9"/>
    <s v="FIR103493/19"/>
    <n v="16560"/>
    <s v="FR487FF"/>
    <s v="AMSA"/>
    <s v="INDIFFERENZIATO"/>
  </r>
  <r>
    <s v="PADERNO DUGNANO"/>
    <x v="207"/>
    <s v="COMUNE DI PADERNO DUGNANO - CDR"/>
    <s v="CARIS SERVIZI S.R.L"/>
    <s v="ECONORD SPA"/>
    <x v="8"/>
    <x v="8"/>
    <s v="A161617/18PD"/>
    <n v="3650"/>
    <s v="FP934CG"/>
    <s v="AMSA"/>
    <s v="RD"/>
  </r>
  <r>
    <s v="PADERNO DUGNANO"/>
    <x v="207"/>
    <s v="COMUNE DI PADERNO DUGNANO - CDR"/>
    <s v="CARIS SERVIZI S.R.L"/>
    <s v="ECONORD SPA"/>
    <x v="8"/>
    <x v="8"/>
    <s v="A161584/18PD"/>
    <n v="2490"/>
    <s v="FP934CG"/>
    <s v="AMSA"/>
    <s v="RD"/>
  </r>
  <r>
    <s v="PADERNO DUGNANO"/>
    <x v="208"/>
    <s v="COMUNE DI PADERNO DUGNANO"/>
    <s v="A2A RECYCLING SRL - via f.lli beltrami"/>
    <s v="ECONORD SPA - PADERNO DUGNANO"/>
    <x v="1"/>
    <x v="1"/>
    <s v="A161627/18PD"/>
    <n v="1920"/>
    <s v="FL678XP"/>
    <s v="ECONORD"/>
    <s v="RD"/>
  </r>
  <r>
    <s v="PADERNO DUGNANO"/>
    <x v="208"/>
    <s v="COMUNE DI PADERNO DUGNANO"/>
    <s v="A2A RECYCLING SRL - via f.lli beltrami"/>
    <s v="ECONORD SPA - PADERNO DUGNANO"/>
    <x v="1"/>
    <x v="1"/>
    <s v="A161628/18PD"/>
    <n v="5380"/>
    <s v="EK064ZB"/>
    <s v="ECONORD"/>
    <s v="RD"/>
  </r>
  <r>
    <s v="PADERNO DUGNANO"/>
    <x v="208"/>
    <s v="COMUNE DI PADERNO DUGNANO"/>
    <s v="ECONORD SPA"/>
    <s v="AMSA SPA"/>
    <x v="2"/>
    <x v="2"/>
    <s v="FIR103494/19"/>
    <n v="5160"/>
    <s v="FR488FF"/>
    <s v="AMSA"/>
    <s v="RD"/>
  </r>
  <r>
    <s v="PADERNO DUGNANO"/>
    <x v="208"/>
    <s v="COMUNE DI PADERNO DUGNANO"/>
    <s v="AMSA SPA - TRASFERENZA - MUGGIANO"/>
    <s v="ECONORD SPA"/>
    <x v="3"/>
    <x v="3"/>
    <s v="A 161643/18 PD"/>
    <n v="6330"/>
    <s v="FP934CG"/>
    <s v="AMSA"/>
    <s v="RD"/>
  </r>
  <r>
    <s v="PADERNO DUGNANO"/>
    <x v="208"/>
    <s v="COMUNE DI PADERNO DUGNANO"/>
    <s v="A2A RECYCLING - VIA BELTRAMI"/>
    <s v="AMSA SPA"/>
    <x v="0"/>
    <x v="0"/>
    <s v="FIR103496/19"/>
    <n v="640"/>
    <s v="FY207SE"/>
    <s v="AMSA"/>
    <s v="RD"/>
  </r>
  <r>
    <s v="PADERNO DUGNANO"/>
    <x v="208"/>
    <s v="COMUNE DI PADERNO DUGNANO - CDR"/>
    <s v="A2A RECYCLING SRL - via f.lli beltrami"/>
    <s v="ECONORD SPA - PADERNO DUGNANO"/>
    <x v="0"/>
    <x v="0"/>
    <s v="A161588/18PD"/>
    <n v="2520"/>
    <s v="FP934CG"/>
    <s v="ECONORD"/>
    <s v="RD"/>
  </r>
  <r>
    <s v="PADERNO DUGNANO"/>
    <x v="208"/>
    <s v="COMUNE DI PADERNO DUGNANO"/>
    <s v="ECONORD SPA"/>
    <s v="AMSA SPA"/>
    <x v="7"/>
    <x v="7"/>
    <s v="FIR61510/19"/>
    <n v="5100"/>
    <s v="FG958HV"/>
    <s v="AMSA"/>
    <s v="RD"/>
  </r>
  <r>
    <s v="PADERNO DUGNANO"/>
    <x v="208"/>
    <s v="COMUNE DI PADERNO DUGNANO - CDR"/>
    <s v="PANDOLFI SRL - via sacco e vanzetti"/>
    <s v="CITTA' E SALUTE SOC.COOP.SOCIALE ONLUS"/>
    <x v="15"/>
    <x v="15"/>
    <s v="RFJ862216/19"/>
    <n v="480"/>
    <m/>
    <s v="ECONORD"/>
    <s v="RD"/>
  </r>
  <r>
    <s v="PADERNO DUGNANO"/>
    <x v="208"/>
    <s v="COMUNE DI PADERNO DUGNANO - CDR"/>
    <s v="S.E.VAL. SRL. - via la croce"/>
    <s v="SETRA SRL"/>
    <x v="12"/>
    <x v="12"/>
    <s v="FIR0028641/19"/>
    <n v="1540"/>
    <m/>
    <s v="ECONORD"/>
    <s v="RD"/>
  </r>
  <r>
    <s v="PADERNO DUGNANO"/>
    <x v="208"/>
    <s v="COMUNE DI PADERNO DUGNANO - CDR"/>
    <s v="SEVESO RECUPERI S.R.L. - via sprelunga"/>
    <s v="SETRA SRL"/>
    <x v="11"/>
    <x v="11"/>
    <s v="FIR0028640/19"/>
    <n v="1900"/>
    <m/>
    <s v="ECONORD"/>
    <s v="RD"/>
  </r>
  <r>
    <s v="PADERNO DUGNANO"/>
    <x v="208"/>
    <s v="COMUNE DI PADERNO DUGNANO"/>
    <s v="ECONORD SPA"/>
    <s v="ECONORD SPA"/>
    <x v="6"/>
    <x v="6"/>
    <s v="A161636/18PD"/>
    <n v="6100"/>
    <s v="EN520RH"/>
    <s v="AMSA"/>
    <s v="RD"/>
  </r>
  <r>
    <s v="PADERNO DUGNANO"/>
    <x v="208"/>
    <s v="COMUNE DI PADERNO DUGNANO"/>
    <s v="A2A AMBIENTE SPA - TERMOVALORIZZATORE SILLA 2"/>
    <s v="AMSA SPA"/>
    <x v="9"/>
    <x v="9"/>
    <s v="FIR61503/19"/>
    <n v="16980"/>
    <s v="FR412FF"/>
    <s v="AMSA"/>
    <s v="INDIFFERENZIATO"/>
  </r>
  <r>
    <s v="PADERNO DUGNANO"/>
    <x v="208"/>
    <s v="COMUNE DI PADERNO DUGNANO"/>
    <s v="A2A AMBIENTE SPA - TERMOVALORIZZATORE SILLA 2"/>
    <s v="AMSA SPA"/>
    <x v="9"/>
    <x v="9"/>
    <s v="FIR103473/19"/>
    <n v="680"/>
    <s v="FY207SE"/>
    <s v="AMSA"/>
    <s v="INDIFFERENZIATO"/>
  </r>
  <r>
    <s v="PADERNO DUGNANO"/>
    <x v="208"/>
    <s v="COMUNE DI PADERNO DUGNANO - CDR"/>
    <s v="CARIS SERVIZI S.R.L"/>
    <s v="ECONORD SPA"/>
    <x v="8"/>
    <x v="8"/>
    <s v="A161618/18PD"/>
    <n v="2110"/>
    <s v="FP934CG"/>
    <s v="AMSA"/>
    <s v="RD"/>
  </r>
  <r>
    <s v="PADERNO DUGNANO"/>
    <x v="208"/>
    <s v="COMUNE DI PADERNO DUGNANO"/>
    <s v="CARIS SERVIZI S.R.L"/>
    <s v="ECONORD SPA"/>
    <x v="8"/>
    <x v="8"/>
    <s v="A161646/18PD"/>
    <n v="6340"/>
    <s v="EK985KT"/>
    <s v="AMSA"/>
    <s v="RD"/>
  </r>
  <r>
    <s v="PADERNO DUGNANO"/>
    <x v="208"/>
    <s v="COMUNE DI PADERNO DUGNANO"/>
    <s v="CARIS SERVIZI S.R.L"/>
    <s v="ECONORD SPA"/>
    <x v="8"/>
    <x v="8"/>
    <s v="A161514/18PD"/>
    <n v="2670"/>
    <s v="FP937CG"/>
    <s v="AMSA"/>
    <s v="RD"/>
  </r>
  <r>
    <s v="PADERNO DUGNANO"/>
    <x v="209"/>
    <s v="COMUNE DI PADERNO DUGNANO"/>
    <s v="A2A RECYCLING SRL - via f.lli beltrami"/>
    <s v="ECONORD SPA - PADERNO DUGNANO"/>
    <x v="1"/>
    <x v="1"/>
    <s v="A161629/18PD"/>
    <n v="1680"/>
    <s v="FL678XP"/>
    <s v="ECONORD"/>
    <s v="RD"/>
  </r>
  <r>
    <s v="PADERNO DUGNANO"/>
    <x v="209"/>
    <s v="COMUNE DI PADERNO DUGNANO"/>
    <s v="ECONORD SPA"/>
    <s v="AMSA SPA"/>
    <x v="2"/>
    <x v="2"/>
    <s v="FIR61509/19"/>
    <n v="4380"/>
    <s v="FR488FF"/>
    <s v="AMSA"/>
    <s v="RD"/>
  </r>
  <r>
    <s v="PADERNO DUGNANO"/>
    <x v="209"/>
    <s v="COMUNE DI PADERNO DUGNANO"/>
    <s v="AMSA SPA - TRASFERENZA - MUGGIANO"/>
    <s v="ECONORD SPA"/>
    <x v="3"/>
    <x v="3"/>
    <s v="A 161644/18 PD"/>
    <n v="7700"/>
    <s v="FP934CG"/>
    <s v="AMSA"/>
    <s v="RD"/>
  </r>
  <r>
    <s v="PADERNO DUGNANO"/>
    <x v="209"/>
    <s v="COMUNE DI PADERNO DUGNANO"/>
    <s v="A2A RECYCLING - VIA BELTRAMI"/>
    <s v="AMSA SPA"/>
    <x v="0"/>
    <x v="0"/>
    <s v="FIR61508/19"/>
    <n v="3100"/>
    <s v="FP814SC"/>
    <s v="AMSA"/>
    <s v="RD"/>
  </r>
  <r>
    <s v="PADERNO DUGNANO"/>
    <x v="209"/>
    <s v="COMUNE DI PADERNO DUGNANO"/>
    <s v="A2A RECYCLING - VIA BELTRAMI"/>
    <s v="AMSA SPA"/>
    <x v="0"/>
    <x v="0"/>
    <s v="FIR61511/19"/>
    <n v="7540"/>
    <s v="FP814SC"/>
    <s v="AMSA"/>
    <s v="RD"/>
  </r>
  <r>
    <s v="PADERNO DUGNANO"/>
    <x v="209"/>
    <s v="COMUNE DI PADERNO DUGNANO"/>
    <s v="ECONORD SPA"/>
    <s v="AMSA SPA"/>
    <x v="7"/>
    <x v="7"/>
    <s v="FIR61512/19"/>
    <n v="5320"/>
    <s v="FG958HV"/>
    <s v="AMSA"/>
    <s v="RD"/>
  </r>
  <r>
    <s v="PADERNO DUGNANO"/>
    <x v="209"/>
    <s v="COMUNE DI PADERNO DUGNANO - CDR"/>
    <s v="ECOLEGNO BRIANZA SRL - via navedano"/>
    <s v="ECOLEGNO BRIANZA S.R.L."/>
    <x v="4"/>
    <x v="4"/>
    <s v="XRIF107356/20"/>
    <n v="9620"/>
    <m/>
    <s v="ECONORD"/>
    <s v="RD"/>
  </r>
  <r>
    <s v="PADERNO DUGNANO"/>
    <x v="209"/>
    <s v="COMUNE DI PADERNO DUGNANO - CDR"/>
    <s v="ECONORD SPA"/>
    <s v="ECONORD SPA"/>
    <x v="26"/>
    <x v="26"/>
    <s v="A161611/18PD"/>
    <n v="1380"/>
    <s v="FP937CG"/>
    <s v="AMSA"/>
    <s v="RD"/>
  </r>
  <r>
    <s v="PADERNO DUGNANO"/>
    <x v="209"/>
    <s v="COMUNE DI PADERNO DUGNANO - CDR"/>
    <s v="NICKEL STEEL ECOLOGY SRL - via m. d'antona"/>
    <s v="NICKEL STEEL ECOLOGY S.R.L."/>
    <x v="13"/>
    <x v="13"/>
    <s v="XRIF348074/20"/>
    <n v="8640"/>
    <m/>
    <s v="ECONORD"/>
    <s v="RD"/>
  </r>
  <r>
    <s v="PADERNO DUGNANO"/>
    <x v="209"/>
    <s v="COMUNE DI PADERNO DUGNANO - CDR"/>
    <s v="ECONORD SPA"/>
    <s v="ECONORD SPA"/>
    <x v="6"/>
    <x v="6"/>
    <s v="A161581/18PD"/>
    <n v="5860"/>
    <s v="FP937CG"/>
    <s v="AMSA"/>
    <s v="RD"/>
  </r>
  <r>
    <s v="PADERNO DUGNANO"/>
    <x v="209"/>
    <s v="COMUNE DI PADERNO DUGNANO"/>
    <s v="ECONORD SPA"/>
    <s v="ECONORD SPA"/>
    <x v="6"/>
    <x v="6"/>
    <s v="A161637/18PD"/>
    <n v="5800"/>
    <s v="EN520RH"/>
    <s v="AMSA"/>
    <s v="RD"/>
  </r>
  <r>
    <s v="PADERNO DUGNANO"/>
    <x v="209"/>
    <s v="COMUNE DI PADERNO DUGNANO"/>
    <s v="A2A AMBIENTE SPA - TERMOVALORIZZATORE SILLA 2"/>
    <s v="AMSA SPA"/>
    <x v="9"/>
    <x v="9"/>
    <s v="FIR103497/19"/>
    <n v="2220"/>
    <s v="FY207SE"/>
    <s v="AMSA"/>
    <s v="INDIFFERENZIATO"/>
  </r>
  <r>
    <s v="PADERNO DUGNANO"/>
    <x v="209"/>
    <s v="COMUNE DI PADERNO DUGNANO"/>
    <s v="A2A AMBIENTE SPA - TERMOVALORIZZATORE SILLA 2"/>
    <s v="AMSA SPA"/>
    <x v="9"/>
    <x v="9"/>
    <s v="FIR61506/19"/>
    <n v="15860"/>
    <s v="FR487FF"/>
    <s v="AMSA"/>
    <s v="INDIFFERENZIATO"/>
  </r>
  <r>
    <s v="PADERNO DUGNANO"/>
    <x v="209"/>
    <s v="COMUNE DI PADERNO DUGNANO"/>
    <s v="A2A AMBIENTE SPA - TERMOVALORIZZATORE SILLA 2"/>
    <s v="AMSA SPA"/>
    <x v="9"/>
    <x v="9"/>
    <s v="FIR103474/19"/>
    <n v="1400"/>
    <s v="FY207SE"/>
    <s v="AMSA"/>
    <s v="INDIFFERENZIATO"/>
  </r>
  <r>
    <s v="PADERNO DUGNANO"/>
    <x v="209"/>
    <s v="COMUNE DI PADERNO DUGNANO"/>
    <s v="ECONORD SPA"/>
    <s v="ECONORD SPA"/>
    <x v="5"/>
    <x v="5"/>
    <s v="A161649/18PD"/>
    <n v="11300"/>
    <s v="FP934CG"/>
    <s v="AMSA"/>
    <s v="RD"/>
  </r>
  <r>
    <s v="PADERNO DUGNANO"/>
    <x v="209"/>
    <s v="COMUNE DI PADERNO DUGNANO - CDR"/>
    <s v="CARIS SERVIZI S.R.L"/>
    <s v="ECONORD SPA"/>
    <x v="8"/>
    <x v="8"/>
    <s v="A161619/18PD"/>
    <n v="2480"/>
    <s v="FP934CG"/>
    <s v="AMSA"/>
    <s v="RD"/>
  </r>
  <r>
    <s v="PADERNO DUGNANO"/>
    <x v="209"/>
    <s v="COMUNE DI PADERNO DUGNANO"/>
    <s v="CARIS SERVIZI S.R.L"/>
    <s v="ECONORD SPA"/>
    <x v="8"/>
    <x v="8"/>
    <s v="A161647/18PD"/>
    <n v="5890"/>
    <s v="EK985KT"/>
    <s v="AMSA"/>
    <s v="RD"/>
  </r>
  <r>
    <s v="PADERNO DUGNANO"/>
    <x v="210"/>
    <s v="COMUNE DI PADERNO DUGNANO"/>
    <s v="ECONORD SPA"/>
    <s v="AMSA SPA"/>
    <x v="2"/>
    <x v="2"/>
    <s v="FIR61516/19"/>
    <n v="3460"/>
    <s v="FR488FF"/>
    <s v="AMSA"/>
    <s v="RD"/>
  </r>
  <r>
    <s v="PADERNO DUGNANO"/>
    <x v="210"/>
    <s v="COMUNE DI PADERNO DUGNANO - CDR"/>
    <s v="ECONORD SPA"/>
    <s v="ECONORD SPA"/>
    <x v="7"/>
    <x v="7"/>
    <s v="A161614/18PD"/>
    <n v="9620"/>
    <s v="FP937CG"/>
    <s v="AMSA"/>
    <s v="RD"/>
  </r>
  <r>
    <s v="PADERNO DUGNANO"/>
    <x v="210"/>
    <s v="COMUNE DI PADERNO DUGNANO"/>
    <s v="ECONORD SPA"/>
    <s v="ECONORD SPA"/>
    <x v="6"/>
    <x v="6"/>
    <s v="A161670/18PD"/>
    <n v="4080"/>
    <s v="EN520RH"/>
    <s v="AMSA"/>
    <s v="RD"/>
  </r>
  <r>
    <s v="PADERNO DUGNANO"/>
    <x v="210"/>
    <s v="COMUNE DI PADERNO DUGNANO"/>
    <s v="ECONORD SPA"/>
    <s v="ECONORD SPA"/>
    <x v="6"/>
    <x v="6"/>
    <s v="A161638/18PD"/>
    <n v="3780"/>
    <s v="FM766WR"/>
    <s v="AMSA"/>
    <s v="RD"/>
  </r>
  <r>
    <s v="PADERNO DUGNANO"/>
    <x v="210"/>
    <s v="COMUNE DI PADERNO DUGNANO"/>
    <s v="A2A AMBIENTE SPA - TERMOVALORIZZATORE SILLA 2"/>
    <s v="AMSA SPA"/>
    <x v="9"/>
    <x v="9"/>
    <s v="FIR103483/19"/>
    <n v="14620"/>
    <s v="FR412FF"/>
    <s v="AMSA"/>
    <s v="INDIFFERENZIATO"/>
  </r>
  <r>
    <s v="PADERNO DUGNANO"/>
    <x v="210"/>
    <s v="COMUNE DI PADERNO DUGNANO"/>
    <s v="A2A AMBIENTE SPA - TERMOVALORIZZATORE SILLA 2"/>
    <s v="ECONORD SPA"/>
    <x v="9"/>
    <x v="9"/>
    <s v="A161562/18"/>
    <n v="4960"/>
    <s v="EK985KT"/>
    <s v="AMSA"/>
    <s v="INDIFFERENZIATO"/>
  </r>
  <r>
    <s v="PADERNO DUGNANO"/>
    <x v="211"/>
    <s v="COMUNE DI PADERNO DUGNANO"/>
    <s v="A2A RECYCLING SRL - via f.lli beltrami"/>
    <s v="ECONORD SPA - PADERNO DUGNANO"/>
    <x v="1"/>
    <x v="1"/>
    <s v="A161667/18PD"/>
    <n v="3580"/>
    <s v="EK064ZB"/>
    <s v="ECONORD"/>
    <s v="RD"/>
  </r>
  <r>
    <s v="PADERNO DUGNANO"/>
    <x v="211"/>
    <s v="COMUNE DI PADERNO DUGNANO"/>
    <s v="ECONORD SPA"/>
    <s v="AMSA SPA"/>
    <x v="2"/>
    <x v="2"/>
    <s v="FIR61520/19"/>
    <n v="3280"/>
    <s v="CN906DC"/>
    <s v="AMSA"/>
    <s v="RD"/>
  </r>
  <r>
    <s v="PADERNO DUGNANO"/>
    <x v="211"/>
    <s v="COMUNE DI PADERNO DUGNANO"/>
    <s v="AMSA SPA - TRASFERENZA - MUGGIANO"/>
    <s v="ECONORD SPA"/>
    <x v="3"/>
    <x v="3"/>
    <s v="A 161680/18 PD"/>
    <n v="6460"/>
    <s v="FP934CG"/>
    <s v="AMSA"/>
    <s v="RD"/>
  </r>
  <r>
    <s v="PADERNO DUGNANO"/>
    <x v="211"/>
    <s v="COMUNE DI PADERNO DUGNANO"/>
    <s v="AMSA SPA - TRASFERENZA - MUGGIANO"/>
    <s v="ECONORD SPA"/>
    <x v="3"/>
    <x v="3"/>
    <s v="A 161681/18 PD"/>
    <n v="5120"/>
    <s v="FP934CG"/>
    <s v="AMSA"/>
    <s v="RD"/>
  </r>
  <r>
    <s v="PADERNO DUGNANO"/>
    <x v="211"/>
    <s v="COMUNE DI PADERNO DUGNANO"/>
    <s v="A2A RECYCLING - VIA BELTRAMI"/>
    <s v="AMSA SPA"/>
    <x v="0"/>
    <x v="0"/>
    <s v="FIR61515/19"/>
    <n v="6980"/>
    <s v="FP814SC"/>
    <s v="AMSA"/>
    <s v="RD"/>
  </r>
  <r>
    <s v="PADERNO DUGNANO"/>
    <x v="211"/>
    <s v="COMUNE DI PADERNO DUGNANO"/>
    <s v="ECONORD SPA"/>
    <s v="AMSA SPA"/>
    <x v="7"/>
    <x v="7"/>
    <s v="FIR61521/19"/>
    <n v="6700"/>
    <s v="DZ641AZ"/>
    <s v="AMSA"/>
    <s v="RD"/>
  </r>
  <r>
    <s v="PADERNO DUGNANO"/>
    <x v="211"/>
    <s v="COMUNE DI PADERNO DUGNANO"/>
    <s v="ECONORD SPA"/>
    <s v="AMSA SPA"/>
    <x v="7"/>
    <x v="7"/>
    <s v="FIR61517/19"/>
    <n v="5280"/>
    <s v="FG958HV"/>
    <s v="AMSA"/>
    <s v="RD"/>
  </r>
  <r>
    <s v="PADERNO DUGNANO"/>
    <x v="211"/>
    <s v="COMUNE DI PADERNO DUGNANO - CDR"/>
    <s v="ECOLEGNO BRIANZA SRL - via navedano"/>
    <s v="TRASPORTI DELTA SRL"/>
    <x v="4"/>
    <x v="4"/>
    <s v="FIR144864/18"/>
    <n v="8940"/>
    <m/>
    <s v="ECONORD"/>
    <s v="RD"/>
  </r>
  <r>
    <s v="PADERNO DUGNANO"/>
    <x v="211"/>
    <s v="COMUNE DI PADERNO DUGNANO - CDR"/>
    <s v="ECONORD SPA"/>
    <s v="ECONORD SPA"/>
    <x v="26"/>
    <x v="26"/>
    <s v="A161612/18PD"/>
    <n v="1520"/>
    <s v="FP934CG"/>
    <s v="AMSA"/>
    <s v="RD"/>
  </r>
  <r>
    <s v="PADERNO DUGNANO"/>
    <x v="211"/>
    <s v="COMUNE DI PADERNO DUGNANO"/>
    <s v="ECONORD SPA"/>
    <s v="ECONORD SPA"/>
    <x v="6"/>
    <x v="6"/>
    <s v="A161671/18PD"/>
    <n v="5220"/>
    <s v="EN520RH"/>
    <s v="AMSA"/>
    <s v="RD"/>
  </r>
  <r>
    <s v="PADERNO DUGNANO"/>
    <x v="211"/>
    <s v="COMUNE DI PADERNO DUGNANO"/>
    <s v="A2A AMBIENTE SPA - TERMOVALORIZZATORE SILLA 2"/>
    <s v="AMSA SPA"/>
    <x v="9"/>
    <x v="9"/>
    <s v="FIR61514/19"/>
    <n v="14260"/>
    <s v="FR487FF"/>
    <s v="AMSA"/>
    <s v="INDIFFERENZIATO"/>
  </r>
  <r>
    <s v="PADERNO DUGNANO"/>
    <x v="211"/>
    <s v="COMUNE DI PADERNO DUGNANO"/>
    <s v="A2A AMBIENTE SPA - TERMOVALORIZZATORE SILLA 2"/>
    <s v="AMSA SPA"/>
    <x v="9"/>
    <x v="9"/>
    <s v="FIR61507/19"/>
    <n v="14420"/>
    <s v="FR412FF"/>
    <s v="AMSA"/>
    <s v="INDIFFERENZIATO"/>
  </r>
  <r>
    <s v="PADERNO DUGNANO"/>
    <x v="211"/>
    <s v="COMUNE DI PADERNO DUGNANO - CDR"/>
    <s v="CARIS SERVIZI S.R.L"/>
    <s v="ECONORD SPA"/>
    <x v="8"/>
    <x v="8"/>
    <s v="A161620/18PD"/>
    <n v="4080"/>
    <s v="FP934CG"/>
    <s v="AMSA"/>
    <s v="RD"/>
  </r>
  <r>
    <s v="PADERNO DUGNANO"/>
    <x v="212"/>
    <s v="COMUNE DI PADERNO DUGNANO"/>
    <s v="A2A RECYCLING SRL - via f.lli beltrami"/>
    <s v="ECONORD SPA - PADERNO DUGNANO"/>
    <x v="1"/>
    <x v="1"/>
    <s v="A161668/18PD"/>
    <n v="2460"/>
    <s v="FL678XP"/>
    <s v="ECONORD"/>
    <s v="RD"/>
  </r>
  <r>
    <s v="PADERNO DUGNANO"/>
    <x v="212"/>
    <s v="COMUNE DI PADERNO DUGNANO"/>
    <s v="ECONORD SPA"/>
    <s v="AMSA SPA"/>
    <x v="2"/>
    <x v="2"/>
    <s v="FIR61522/19"/>
    <n v="2780"/>
    <s v="CN906DC"/>
    <s v="AMSA"/>
    <s v="RD"/>
  </r>
  <r>
    <s v="PADERNO DUGNANO"/>
    <x v="212"/>
    <s v="COMUNE DI PADERNO DUGNANO"/>
    <s v="AMSA SPA - TRASFERENZA - MUGGIANO"/>
    <s v="ECONORD SPA"/>
    <x v="3"/>
    <x v="3"/>
    <s v="A 161682/18 PD"/>
    <n v="6150"/>
    <s v="FP934CG"/>
    <s v="AMSA"/>
    <s v="RD"/>
  </r>
  <r>
    <s v="PADERNO DUGNANO"/>
    <x v="212"/>
    <s v="COMUNE DI PADERNO DUGNANO - CDR"/>
    <s v="CAVA FUSI SRL - ambito territoriale estrattivo g4"/>
    <s v="ECONORD SPA - PADERNO DUGNANO"/>
    <x v="14"/>
    <x v="14"/>
    <s v="A161666/18PD"/>
    <n v="8660"/>
    <s v="FP934CG"/>
    <s v="ECONORD"/>
    <s v="RD"/>
  </r>
  <r>
    <s v="PADERNO DUGNANO"/>
    <x v="212"/>
    <s v="COMUNE DI PADERNO DUGNANO"/>
    <s v="A2A RECYCLING - VIA BELTRAMI"/>
    <s v="AMSA SPA"/>
    <x v="0"/>
    <x v="0"/>
    <s v="FIR61519/19"/>
    <n v="5440"/>
    <s v="FP814SC"/>
    <s v="AMSA"/>
    <s v="RD"/>
  </r>
  <r>
    <s v="PADERNO DUGNANO"/>
    <x v="212"/>
    <s v="COMUNE DI PADERNO DUGNANO"/>
    <s v="ECONORD SPA"/>
    <s v="AMSA SPA"/>
    <x v="7"/>
    <x v="7"/>
    <s v="FIR61523/19"/>
    <n v="6500"/>
    <s v="FG958HV"/>
    <s v="AMSA"/>
    <s v="RD"/>
  </r>
  <r>
    <s v="PADERNO DUGNANO"/>
    <x v="212"/>
    <s v="COMUNE DI PADERNO DUGNANO - CDR"/>
    <s v="ECONORD SPA"/>
    <s v="ECONORD SPA"/>
    <x v="7"/>
    <x v="7"/>
    <s v="A161615/18PD"/>
    <n v="10540"/>
    <s v="FP937CG"/>
    <s v="AMSA"/>
    <s v="RD"/>
  </r>
  <r>
    <s v="PADERNO DUGNANO"/>
    <x v="212"/>
    <s v="COMUNE DI PADERNO DUGNANO - CDR"/>
    <s v="ECOLEGNO BRIANZA SRL - via navedano"/>
    <s v="TRASPORTI DELTA SRL"/>
    <x v="4"/>
    <x v="4"/>
    <s v="FIR144865/18"/>
    <n v="7220"/>
    <m/>
    <s v="ECONORD"/>
    <s v="RD"/>
  </r>
  <r>
    <s v="PADERNO DUGNANO"/>
    <x v="212"/>
    <s v="COMUNE DI PADERNO DUGNANO - CDR"/>
    <s v="ECONORD SPA"/>
    <s v="ECONORD SPA"/>
    <x v="6"/>
    <x v="6"/>
    <s v="A161655/18PD"/>
    <n v="5900"/>
    <s v="FP937CG"/>
    <s v="AMSA"/>
    <s v="RD"/>
  </r>
  <r>
    <s v="PADERNO DUGNANO"/>
    <x v="212"/>
    <s v="COMUNE DI PADERNO DUGNANO"/>
    <s v="ECONORD SPA"/>
    <s v="ECONORD SPA"/>
    <x v="6"/>
    <x v="6"/>
    <s v="A161672/18PD"/>
    <n v="5860"/>
    <s v="EN520RH"/>
    <s v="AMSA"/>
    <s v="RD"/>
  </r>
  <r>
    <s v="PADERNO DUGNANO"/>
    <x v="212"/>
    <s v="COMUNE DI PADERNO DUGNANO"/>
    <s v="A2A AMBIENTE SPA - TERMOVALORIZZATORE SILLA 2"/>
    <s v="AMSA SPA"/>
    <x v="9"/>
    <x v="9"/>
    <s v="FIR103498/19"/>
    <n v="2120"/>
    <s v="FY207SE"/>
    <s v="AMSA"/>
    <s v="INDIFFERENZIATO"/>
  </r>
  <r>
    <s v="PADERNO DUGNANO"/>
    <x v="212"/>
    <s v="COMUNE DI PADERNO DUGNANO"/>
    <s v="A2A AMBIENTE SPA - TERMOVALORIZZATORE SILLA 2"/>
    <s v="AMSA SPA"/>
    <x v="9"/>
    <x v="9"/>
    <s v="FIR103499/19"/>
    <n v="2420"/>
    <s v="FY207SE"/>
    <s v="AMSA"/>
    <s v="INDIFFERENZIATO"/>
  </r>
  <r>
    <s v="PADERNO DUGNANO"/>
    <x v="212"/>
    <s v="COMUNE DI PADERNO DUGNANO"/>
    <s v="A2A AMBIENTE SPA - TERMOVALORIZZATORE SILLA 2"/>
    <s v="AMSA SPA"/>
    <x v="9"/>
    <x v="9"/>
    <s v="FIR61513/19"/>
    <n v="7980"/>
    <s v="FR412FF"/>
    <s v="AMSA"/>
    <s v="INDIFFERENZIATO"/>
  </r>
  <r>
    <s v="PADERNO DUGNANO"/>
    <x v="212"/>
    <s v="COMUNE DI PADERNO DUGNANO"/>
    <s v="A2A AMBIENTE SPA - TERMOVALORIZZATORE SILLA 2"/>
    <s v="AMSA SPA"/>
    <x v="9"/>
    <x v="9"/>
    <s v="FIR61518/19"/>
    <n v="15860"/>
    <s v="FR487FF"/>
    <s v="AMSA"/>
    <s v="INDIFFERENZIATO"/>
  </r>
  <r>
    <s v="PADERNO DUGNANO"/>
    <x v="212"/>
    <s v="COMUNE DI PADERNO DUGNANO - CDR"/>
    <s v="CARIS SERVIZI S.R.L"/>
    <s v="ECONORD SPA"/>
    <x v="8"/>
    <x v="8"/>
    <s v="A161621/18PD"/>
    <n v="2280"/>
    <s v="FP934CG"/>
    <s v="AMSA"/>
    <s v="RD"/>
  </r>
  <r>
    <s v="PADERNO DUGNANO"/>
    <x v="212"/>
    <s v="COMUNE DI PADERNO DUGNANO"/>
    <s v="CARIS SERVIZI S.R.L"/>
    <s v="ECONORD SPA"/>
    <x v="8"/>
    <x v="8"/>
    <s v="A161648/18PD"/>
    <n v="2060"/>
    <s v="EK985KT"/>
    <s v="AMSA"/>
    <s v="RD"/>
  </r>
  <r>
    <s v="PADERNO DUGNANO"/>
    <x v="213"/>
    <s v="COMUNE DI PADERNO DUGNANO"/>
    <s v="A2A RECYCLING SRL - via f.lli beltrami"/>
    <s v="ECONORD SPA - PADERNO DUGNANO"/>
    <x v="1"/>
    <x v="1"/>
    <s v="A161669/18PD"/>
    <n v="2640"/>
    <s v="FL678XP"/>
    <s v="ECONORD"/>
    <s v="RD"/>
  </r>
  <r>
    <s v="PADERNO DUGNANO"/>
    <x v="213"/>
    <s v="COMUNE DI PADERNO DUGNANO"/>
    <s v="AMSA SPA - TRASFERENZA - MUGGIANO"/>
    <s v="ECONORD SPA"/>
    <x v="3"/>
    <x v="3"/>
    <s v="A 161683/18 PD"/>
    <n v="6960"/>
    <s v="FP934CG"/>
    <s v="AMSA"/>
    <s v="RD"/>
  </r>
  <r>
    <s v="PADERNO DUGNANO"/>
    <x v="213"/>
    <s v="COMUNE DI PADERNO DUGNANO"/>
    <s v="A2A RECYCLING - VIA BELTRAMI"/>
    <s v="AMSA SPA"/>
    <x v="0"/>
    <x v="0"/>
    <s v="FIR61533/19"/>
    <n v="4700"/>
    <s v="FP814SC"/>
    <s v="AMSA"/>
    <s v="RD"/>
  </r>
  <r>
    <s v="PADERNO DUGNANO"/>
    <x v="213"/>
    <s v="COMUNE DI PADERNO DUGNANO - CDR"/>
    <s v="A2A RECYCLING SRL - via f.lli beltrami"/>
    <s v="ECONORD SPA - PADERNO DUGNANO"/>
    <x v="0"/>
    <x v="0"/>
    <s v="A161616/18PD"/>
    <n v="2940"/>
    <s v="FP934CG"/>
    <s v="ECONORD"/>
    <s v="RD"/>
  </r>
  <r>
    <s v="PADERNO DUGNANO"/>
    <x v="213"/>
    <s v="COMUNE DI PADERNO DUGNANO"/>
    <s v="ECONORD SPA"/>
    <s v="AMSA SPA"/>
    <x v="7"/>
    <x v="7"/>
    <s v="FIR61534/19"/>
    <n v="7240"/>
    <s v="FG958HV"/>
    <s v="AMSA"/>
    <s v="RD"/>
  </r>
  <r>
    <s v="PADERNO DUGNANO"/>
    <x v="213"/>
    <s v="COMUNE DI PADERNO DUGNANO - CDR"/>
    <s v="GRANDI IMPIANTI ECOLOGICI S.R.L. - via provinciale"/>
    <s v="ECONORD SPA - TURATE"/>
    <x v="17"/>
    <x v="17"/>
    <s v="A145232/19TU"/>
    <n v="82"/>
    <s v="EB615CF"/>
    <s v="ECONORD"/>
    <s v="RD"/>
  </r>
  <r>
    <s v="PADERNO DUGNANO"/>
    <x v="213"/>
    <s v="COMUNE DI PADERNO DUGNANO"/>
    <s v="GRANDI IMPIANTI ECOLOGICI S.R.L. - via provinciale"/>
    <s v="ECONORD SPA - TURATE"/>
    <x v="17"/>
    <x v="17"/>
    <s v="A143590/19TU"/>
    <n v="256"/>
    <s v="EB615CF"/>
    <s v="ECONORD"/>
    <s v="RD"/>
  </r>
  <r>
    <s v="PADERNO DUGNANO"/>
    <x v="213"/>
    <s v="COMUNE DI PADERNO DUGNANO - CDR"/>
    <s v="ECONORD SPA"/>
    <s v="ECONORD SPA"/>
    <x v="26"/>
    <x v="26"/>
    <s v="A161650/18PD"/>
    <n v="1480"/>
    <s v="FP934CG"/>
    <s v="AMSA"/>
    <s v="RD"/>
  </r>
  <r>
    <s v="PADERNO DUGNANO"/>
    <x v="213"/>
    <s v="COMUNE DI PADERNO DUGNANO"/>
    <s v="ECONORD SPA"/>
    <s v="ECONORD SPA"/>
    <x v="6"/>
    <x v="6"/>
    <s v="A161675/18PD"/>
    <n v="3300"/>
    <s v="EN520RH"/>
    <s v="AMSA"/>
    <s v="RD"/>
  </r>
  <r>
    <s v="PADERNO DUGNANO"/>
    <x v="213"/>
    <s v="COMUNE DI PADERNO DUGNANO"/>
    <s v="A2A AMBIENTE SPA - TERMOVALORIZZATORE SILLA 2"/>
    <s v="AMSA SPA"/>
    <x v="9"/>
    <x v="9"/>
    <s v="FIR61532/19"/>
    <n v="8160"/>
    <s v="FR412FF"/>
    <s v="AMSA"/>
    <s v="INDIFFERENZIATO"/>
  </r>
  <r>
    <s v="PADERNO DUGNANO"/>
    <x v="213"/>
    <s v="COMUNE DI PADERNO DUGNANO"/>
    <s v="A2A AMBIENTE SPA - TERMOVALORIZZATORE SILLA 2"/>
    <s v="AMSA SPA"/>
    <x v="9"/>
    <x v="9"/>
    <s v="FIR61531/19"/>
    <n v="10640"/>
    <s v="FR487FF"/>
    <s v="AMSA"/>
    <s v="INDIFFERENZIATO"/>
  </r>
  <r>
    <s v="PADERNO DUGNANO"/>
    <x v="213"/>
    <s v="COMUNE DI PADERNO DUGNANO - CDR"/>
    <s v="CARIS SERVIZI S.R.L"/>
    <s v="ECONORD SPA"/>
    <x v="8"/>
    <x v="8"/>
    <s v="A161622/18PD"/>
    <n v="4770"/>
    <s v="FP934CG"/>
    <s v="AMSA"/>
    <s v="RD"/>
  </r>
  <r>
    <s v="PADERNO DUGNANO"/>
    <x v="213"/>
    <s v="COMUNE DI PADERNO DUGNANO"/>
    <s v="CARIS SERVIZI S.R.L"/>
    <s v="ECONORD SPA"/>
    <x v="8"/>
    <x v="8"/>
    <s v="A161688/18PD"/>
    <n v="4490"/>
    <s v="EK985KT"/>
    <s v="AMSA"/>
    <s v="RD"/>
  </r>
  <r>
    <s v="PADERNO DUGNANO"/>
    <x v="213"/>
    <s v="COMUNE DI PADERNO DUGNANO"/>
    <s v="CARIS SERVIZI S.R.L"/>
    <s v="ECONORD SPA"/>
    <x v="8"/>
    <x v="8"/>
    <s v="A161689/18PD"/>
    <n v="6870"/>
    <s v="EK064ZB"/>
    <s v="AMSA"/>
    <s v="RD"/>
  </r>
  <r>
    <s v="PADERNO DUGNANO"/>
    <x v="214"/>
    <s v="COMUNE DI PADERNO DUGNANO"/>
    <s v="A2A RECYCLING SRL - via f.lli beltrami"/>
    <s v="ECONORD SPA - PADERNO DUGNANO"/>
    <x v="1"/>
    <x v="1"/>
    <s v="A161707/18PD"/>
    <n v="4820"/>
    <s v="EK064ZB"/>
    <s v="ECONORD"/>
    <s v="RD"/>
  </r>
  <r>
    <s v="PADERNO DUGNANO"/>
    <x v="214"/>
    <s v="COMUNE DI PADERNO DUGNANO"/>
    <s v="ECONORD SPA"/>
    <s v="AMSA SPA"/>
    <x v="2"/>
    <x v="2"/>
    <s v="FIR61535/19"/>
    <n v="5100"/>
    <s v="FR488FF"/>
    <s v="AMSA"/>
    <s v="RD"/>
  </r>
  <r>
    <s v="PADERNO DUGNANO"/>
    <x v="214"/>
    <s v="COMUNE DI PADERNO DUGNANO"/>
    <s v="A2A RECYCLING - VIA BELTRAMI"/>
    <s v="AMSA SPA"/>
    <x v="0"/>
    <x v="0"/>
    <s v="FIR61538/19"/>
    <n v="6660"/>
    <s v="FP814SC"/>
    <s v="AMSA"/>
    <s v="RD"/>
  </r>
  <r>
    <s v="PADERNO DUGNANO"/>
    <x v="214"/>
    <s v="COMUNE DI PADERNO DUGNANO"/>
    <s v="A2A RECYCLING - VIA BELTRAMI"/>
    <s v="AMSA SPA"/>
    <x v="0"/>
    <x v="0"/>
    <s v="FIR61524/19"/>
    <n v="560"/>
    <s v="FY207SE"/>
    <s v="AMSA"/>
    <s v="RD"/>
  </r>
  <r>
    <s v="PADERNO DUGNANO"/>
    <x v="214"/>
    <s v="COMUNE DI PADERNO DUGNANO"/>
    <s v="ECONORD SPA"/>
    <s v="AMSA SPA"/>
    <x v="7"/>
    <x v="7"/>
    <s v="FIR61540/19"/>
    <n v="5180"/>
    <s v="FG958HV"/>
    <s v="AMSA"/>
    <s v="RD"/>
  </r>
  <r>
    <s v="PADERNO DUGNANO"/>
    <x v="214"/>
    <s v="COMUNE DI PADERNO DUGNANO - CDR"/>
    <s v="ECONORD SPA"/>
    <s v="ECONORD SPA"/>
    <x v="7"/>
    <x v="7"/>
    <s v="A161652/18PD"/>
    <n v="9000"/>
    <s v="FP934CG"/>
    <s v="AMSA"/>
    <s v="RD"/>
  </r>
  <r>
    <s v="PADERNO DUGNANO"/>
    <x v="214"/>
    <s v="COMUNE DI PADERNO DUGNANO - CDR"/>
    <s v="LODIGIANA RECUPERI SRL - via leonardo da vinci"/>
    <s v="ADRIATICA OLI SRL"/>
    <x v="20"/>
    <x v="20"/>
    <s v="RIF14949/2020"/>
    <n v="285"/>
    <m/>
    <s v="ECONORD"/>
    <s v="RD"/>
  </r>
  <r>
    <s v="PADERNO DUGNANO"/>
    <x v="214"/>
    <s v="COMUNE DI PADERNO DUGNANO - CDR"/>
    <s v="VENANZIEFFE S.R.L. - viale lombardia"/>
    <s v="VENANZIEFFE S.R.L."/>
    <x v="24"/>
    <x v="24"/>
    <s v="XRIF010194/20"/>
    <n v="500"/>
    <m/>
    <s v="ECONORD"/>
    <s v="RD"/>
  </r>
  <r>
    <s v="PADERNO DUGNANO"/>
    <x v="214"/>
    <s v="COMUNE DI PADERNO DUGNANO - CDR"/>
    <s v="S.E.VAL. SRL. - via la croce"/>
    <s v="SETRA SRL"/>
    <x v="11"/>
    <x v="11"/>
    <s v="FIR0028847/19"/>
    <n v="1910"/>
    <m/>
    <s v="ECONORD"/>
    <s v="RD"/>
  </r>
  <r>
    <s v="PADERNO DUGNANO"/>
    <x v="214"/>
    <s v="COMUNE DI PADERNO DUGNANO"/>
    <s v="ECONORD SPA"/>
    <s v="ECONORD SPA"/>
    <x v="6"/>
    <x v="6"/>
    <s v="A161676/18PD"/>
    <n v="6000"/>
    <s v="EN520RH"/>
    <s v="AMSA"/>
    <s v="RD"/>
  </r>
  <r>
    <s v="PADERNO DUGNANO"/>
    <x v="214"/>
    <s v="COMUNE DI PADERNO DUGNANO"/>
    <s v="ECONORD SPA"/>
    <s v="ECONORD SPA"/>
    <x v="6"/>
    <x v="6"/>
    <s v="A161673/18PD"/>
    <n v="5440"/>
    <s v="FM766WR"/>
    <s v="AMSA"/>
    <s v="RD"/>
  </r>
  <r>
    <s v="PADERNO DUGNANO"/>
    <x v="214"/>
    <s v="COMUNE DI PADERNO DUGNANO"/>
    <s v="ECONORD SPA"/>
    <s v="ECONORD SPA"/>
    <x v="5"/>
    <x v="5"/>
    <s v="A161690/18PD"/>
    <n v="8780"/>
    <s v="FP937CG"/>
    <s v="AMSA"/>
    <s v="RD"/>
  </r>
  <r>
    <s v="PADERNO DUGNANO"/>
    <x v="214"/>
    <s v="COMUNE DI PADERNO DUGNANO"/>
    <s v="CARIS SERVIZI S.R.L"/>
    <s v="ECONORD SPA"/>
    <x v="8"/>
    <x v="8"/>
    <s v="A161687/18PD"/>
    <n v="9370"/>
    <s v="DW759DZ"/>
    <s v="AMSA"/>
    <s v="RD"/>
  </r>
  <r>
    <s v="PADERNO DUGNANO"/>
    <x v="215"/>
    <s v="COMUNE DI PADERNO DUGNANO"/>
    <s v="A2A RECYCLING SRL - via f.lli beltrami"/>
    <s v="ECONORD SPA - PADERNO DUGNANO"/>
    <x v="1"/>
    <x v="1"/>
    <s v="A161708/18PD"/>
    <n v="2320"/>
    <s v="FL 678 XP"/>
    <s v="ECONORD"/>
    <s v="RD"/>
  </r>
  <r>
    <s v="PADERNO DUGNANO"/>
    <x v="215"/>
    <s v="COMUNE DI PADERNO DUGNANO"/>
    <s v="ECONORD SPA"/>
    <s v="AMSA SPA"/>
    <x v="2"/>
    <x v="2"/>
    <s v="FIR61539/19"/>
    <n v="5220"/>
    <s v="FR488FF"/>
    <s v="AMSA"/>
    <s v="RD"/>
  </r>
  <r>
    <s v="PADERNO DUGNANO"/>
    <x v="215"/>
    <s v="COMUNE DI PADERNO DUGNANO"/>
    <s v="AMSA SPA - TRASFERENZA - MUGGIANO"/>
    <s v="ECONORD SPA"/>
    <x v="3"/>
    <x v="3"/>
    <s v="A 161684/18 PD"/>
    <n v="8910"/>
    <s v="FP937CG"/>
    <s v="AMSA"/>
    <s v="RD"/>
  </r>
  <r>
    <s v="PADERNO DUGNANO"/>
    <x v="215"/>
    <s v="COMUNE DI PADERNO DUGNANO"/>
    <s v="A2A RECYCLING - VIA BELTRAMI"/>
    <s v="AMSA SPA"/>
    <x v="0"/>
    <x v="0"/>
    <s v="FIR61543/19"/>
    <n v="5840"/>
    <s v="FP814SC"/>
    <s v="AMSA"/>
    <s v="RD"/>
  </r>
  <r>
    <s v="PADERNO DUGNANO"/>
    <x v="215"/>
    <s v="COMUNE DI PADERNO DUGNANO"/>
    <s v="ECONORD SPA"/>
    <s v="AMSA SPA"/>
    <x v="7"/>
    <x v="7"/>
    <s v="FIR61544/19"/>
    <n v="5460"/>
    <s v="FG958HV"/>
    <s v="AMSA"/>
    <s v="RD"/>
  </r>
  <r>
    <s v="PADERNO DUGNANO"/>
    <x v="215"/>
    <s v="COMUNE DI PADERNO DUGNANO - CDR"/>
    <s v="S.E.VAL. SRL. - via la croce"/>
    <s v="SETRA SRL"/>
    <x v="12"/>
    <x v="12"/>
    <s v="FIR0028911/19"/>
    <n v="2060"/>
    <m/>
    <s v="ECONORD"/>
    <s v="RD"/>
  </r>
  <r>
    <s v="PADERNO DUGNANO"/>
    <x v="215"/>
    <s v="COMUNE DI PADERNO DUGNANO - CDR"/>
    <s v="SEVESO RECUPERI S.R.L. - via sprelunga"/>
    <s v="SETRA SRL"/>
    <x v="11"/>
    <x v="11"/>
    <s v="FIR0028910/19"/>
    <n v="3220"/>
    <m/>
    <s v="ECONORD"/>
    <s v="RD"/>
  </r>
  <r>
    <s v="PADERNO DUGNANO"/>
    <x v="215"/>
    <s v="COMUNE DI PADERNO DUGNANO - CDR"/>
    <s v="ECOLEGNO BRIANZA SRL - via navedano"/>
    <s v="TRASPORTI DELTA SRL"/>
    <x v="4"/>
    <x v="4"/>
    <s v="FIR144867/18"/>
    <n v="7480"/>
    <m/>
    <s v="ECONORD"/>
    <s v="RD"/>
  </r>
  <r>
    <s v="PADERNO DUGNANO"/>
    <x v="215"/>
    <s v="COMUNE DI PADERNO DUGNANO - CDR"/>
    <s v="NICKEL STEEL ECOLOGY SRL - via m. d'antona"/>
    <s v="NICKEL STEEL ECOLOGY S.R.L."/>
    <x v="13"/>
    <x v="13"/>
    <s v="XRIF348097/20"/>
    <n v="6960"/>
    <m/>
    <s v="ECONORD"/>
    <s v="RD"/>
  </r>
  <r>
    <s v="PADERNO DUGNANO"/>
    <x v="215"/>
    <s v="COMUNE DI PADERNO DUGNANO"/>
    <s v="ECONORD SPA"/>
    <s v="ECONORD SPA"/>
    <x v="6"/>
    <x v="6"/>
    <s v="A161677/18PD"/>
    <n v="5760"/>
    <s v="EN520RH"/>
    <s v="AMSA"/>
    <s v="RD"/>
  </r>
  <r>
    <s v="PADERNO DUGNANO"/>
    <x v="215"/>
    <s v="COMUNE DI PADERNO DUGNANO"/>
    <s v="A2A AMBIENTE SPA - TERMOVALORIZZATORE SILLA 2"/>
    <s v="ECONORD SPA"/>
    <x v="9"/>
    <x v="9"/>
    <s v="A161604/18"/>
    <n v="3560"/>
    <s v="FL681XP"/>
    <s v="AMSA"/>
    <s v="INDIFFERENZIATO"/>
  </r>
  <r>
    <s v="PADERNO DUGNANO"/>
    <x v="215"/>
    <s v="COMUNE DI PADERNO DUGNANO"/>
    <s v="A2A AMBIENTE SPA - TERMOVALORIZZATORE SILLA 2"/>
    <s v="AMSA SPA"/>
    <x v="9"/>
    <x v="9"/>
    <s v="FIR61536/19"/>
    <n v="14280"/>
    <s v="FR487FF"/>
    <s v="AMSA"/>
    <s v="INDIFFERENZIATO"/>
  </r>
  <r>
    <s v="PADERNO DUGNANO"/>
    <x v="215"/>
    <s v="COMUNE DI PADERNO DUGNANO"/>
    <s v="A2A AMBIENTE SPA - TERMOVALORIZZATORE SILLA 2"/>
    <s v="AMSA SPA"/>
    <x v="9"/>
    <x v="9"/>
    <s v="FIR61537/19"/>
    <n v="14980"/>
    <s v="FR412FF"/>
    <s v="AMSA"/>
    <s v="INDIFFERENZIATO"/>
  </r>
  <r>
    <s v="PADERNO DUGNANO"/>
    <x v="215"/>
    <s v="COMUNE DI PADERNO DUGNANO"/>
    <s v="CARIS SERVIZI S.R.L"/>
    <s v="ECONORD SPA"/>
    <x v="8"/>
    <x v="8"/>
    <s v="A161639/18PD"/>
    <n v="2750"/>
    <s v="FP937CG"/>
    <s v="AMSA"/>
    <s v="RD"/>
  </r>
  <r>
    <s v="PADERNO DUGNANO"/>
    <x v="216"/>
    <s v="COMUNE DI PADERNO DUGNANO"/>
    <s v="ECONORD SPA"/>
    <s v="AMSA SPA"/>
    <x v="2"/>
    <x v="2"/>
    <s v="FIR61546/19"/>
    <n v="3700"/>
    <s v="FR488FF"/>
    <s v="AMSA"/>
    <s v="RD"/>
  </r>
  <r>
    <s v="PADERNO DUGNANO"/>
    <x v="216"/>
    <s v="COMUNE DI PADERNO DUGNANO"/>
    <s v="AMSA SPA - TRASFERENZA - MUGGIANO"/>
    <s v="ECONORD SPA"/>
    <x v="3"/>
    <x v="3"/>
    <s v="A 161685/18 PD"/>
    <n v="6550"/>
    <s v="FP934CG"/>
    <s v="AMSA"/>
    <s v="RD"/>
  </r>
  <r>
    <s v="PADERNO DUGNANO"/>
    <x v="216"/>
    <s v="COMUNE DI PADERNO DUGNANO - CDR"/>
    <s v="A2A RECYCLING SRL - via f.lli beltrami"/>
    <s v="ECONORD SPA - PADERNO DUGNANO"/>
    <x v="0"/>
    <x v="0"/>
    <s v="A161660/18PD"/>
    <n v="2860"/>
    <s v="FP934CG"/>
    <s v="ECONORD"/>
    <s v="RD"/>
  </r>
  <r>
    <s v="PADERNO DUGNANO"/>
    <x v="216"/>
    <s v="COMUNE DI PADERNO DUGNANO"/>
    <s v="ECONORD SPA"/>
    <s v="AMSA SPA"/>
    <x v="7"/>
    <x v="7"/>
    <s v="FIR61547/19"/>
    <n v="4460"/>
    <s v="FG958HV"/>
    <s v="AMSA"/>
    <s v="RD"/>
  </r>
  <r>
    <s v="PADERNO DUGNANO"/>
    <x v="216"/>
    <s v="COMUNE DI PADERNO DUGNANO - CDR"/>
    <s v="ECONORD SPA"/>
    <s v="ECONORD SPA"/>
    <x v="7"/>
    <x v="7"/>
    <s v="A161654/18PD"/>
    <n v="7380"/>
    <s v="FP934CG"/>
    <s v="AMSA"/>
    <s v="RD"/>
  </r>
  <r>
    <s v="PADERNO DUGNANO"/>
    <x v="216"/>
    <s v="COMUNE DI PADERNO DUGNANO"/>
    <s v="ECONORD SPA"/>
    <s v="ECONORD SPA"/>
    <x v="6"/>
    <x v="6"/>
    <s v="A161713/18PD"/>
    <n v="3620"/>
    <s v="EN520RH"/>
    <s v="AMSA"/>
    <s v="RD"/>
  </r>
  <r>
    <s v="PADERNO DUGNANO"/>
    <x v="216"/>
    <s v="COMUNE DI PADERNO DUGNANO"/>
    <s v="ECONORD SPA"/>
    <s v="ECONORD SPA"/>
    <x v="6"/>
    <x v="6"/>
    <s v="A161712/18"/>
    <n v="3180"/>
    <s v="FM766WR"/>
    <s v="AMSA"/>
    <s v="RD"/>
  </r>
  <r>
    <s v="PADERNO DUGNANO"/>
    <x v="216"/>
    <s v="COMUNE DI PADERNO DUGNANO"/>
    <s v="A2A AMBIENTE SPA - TERMOVALORIZZATORE SILLA 2"/>
    <s v="AMSA SPA"/>
    <x v="9"/>
    <x v="9"/>
    <s v="FIR61541/19"/>
    <n v="9960"/>
    <s v="FR487FF"/>
    <s v="AMSA"/>
    <s v="INDIFFERENZIATO"/>
  </r>
  <r>
    <s v="PADERNO DUGNANO"/>
    <x v="216"/>
    <s v="COMUNE DI PADERNO DUGNANO"/>
    <s v="A2A AMBIENTE SPA - TERMOVALORIZZATORE SILLA 2"/>
    <s v="AMSA SPA"/>
    <x v="9"/>
    <x v="9"/>
    <s v="FIR103500/19"/>
    <n v="3000"/>
    <s v="FY206SE"/>
    <s v="AMSA"/>
    <s v="INDIFFERENZIATO"/>
  </r>
  <r>
    <s v="PADERNO DUGNANO"/>
    <x v="216"/>
    <s v="COMUNE DI PADERNO DUGNANO"/>
    <s v="A2A AMBIENTE SPA - TERMOVALORIZZATORE SILLA 2"/>
    <s v="AMSA SPA"/>
    <x v="9"/>
    <x v="9"/>
    <s v="FIR61542/19"/>
    <n v="8620"/>
    <s v="FR412FF"/>
    <s v="AMSA"/>
    <s v="INDIFFERENZIATO"/>
  </r>
  <r>
    <s v="PADERNO DUGNANO"/>
    <x v="216"/>
    <s v="COMUNE DI PADERNO DUGNANO"/>
    <s v="A2A AMBIENTE SPA - TERMOVALORIZZATORE SILLA 2"/>
    <s v="AMSA SPA"/>
    <x v="9"/>
    <x v="9"/>
    <s v="FIR61502/19"/>
    <n v="2040"/>
    <s v="FY206SE"/>
    <s v="AMSA"/>
    <s v="INDIFFERENZIATO"/>
  </r>
  <r>
    <s v="PADERNO DUGNANO"/>
    <x v="216"/>
    <s v="COMUNE DI PADERNO DUGNANO"/>
    <s v="CARIS SERVIZI S.R.L"/>
    <s v="ECONORD SPA"/>
    <x v="8"/>
    <x v="8"/>
    <s v="A161686/18PD"/>
    <n v="10290"/>
    <s v="DW759DZ"/>
    <s v="AMSA"/>
    <s v="RD"/>
  </r>
  <r>
    <s v="PADERNO DUGNANO"/>
    <x v="216"/>
    <s v="COMUNE DI PADERNO DUGNANO"/>
    <s v="CARIS SERVIZI S.R.L"/>
    <s v="ECONORD SPA"/>
    <x v="8"/>
    <x v="8"/>
    <s v="A161640/18PD"/>
    <n v="3090"/>
    <s v="FP937CG"/>
    <s v="AMSA"/>
    <s v="RD"/>
  </r>
  <r>
    <s v="PADERNO DUGNANO"/>
    <x v="217"/>
    <s v="COMUNE DI PADERNO DUGNANO"/>
    <s v="AMSA SPA - TRASFERENZA - MUGGIANO"/>
    <s v="ECONORD SPA"/>
    <x v="3"/>
    <x v="3"/>
    <s v="A 161721/18 PD"/>
    <n v="6680"/>
    <s v="FP934CG"/>
    <s v="AMSA"/>
    <s v="RD"/>
  </r>
  <r>
    <s v="PADERNO DUGNANO"/>
    <x v="217"/>
    <s v="COMUNE DI PADERNO DUGNANO - CDR"/>
    <s v="CAVA FUSI SRL - ambito territoriale estrattivo g4"/>
    <s v="ECONORD SPA - PADERNO DUGNANO"/>
    <x v="14"/>
    <x v="14"/>
    <s v="A161706/18PD"/>
    <n v="8720"/>
    <s v="FP934CG"/>
    <s v="ECONORD"/>
    <s v="RD"/>
  </r>
  <r>
    <s v="PADERNO DUGNANO"/>
    <x v="217"/>
    <s v="COMUNE DI PADERNO DUGNANO"/>
    <s v="A2A RECYCLING - VIA BELTRAMI"/>
    <s v="AMSA SPA"/>
    <x v="0"/>
    <x v="0"/>
    <s v="FIR61545/19"/>
    <n v="6240"/>
    <s v="FP814SC"/>
    <s v="AMSA"/>
    <s v="RD"/>
  </r>
  <r>
    <s v="PADERNO DUGNANO"/>
    <x v="217"/>
    <s v="COMUNE DI PADERNO DUGNANO"/>
    <s v="ECONORD SPA"/>
    <s v="AMSA SPA"/>
    <x v="7"/>
    <x v="7"/>
    <s v="FIR61552/19"/>
    <n v="7080"/>
    <s v="EV308BN"/>
    <s v="AMSA"/>
    <s v="RD"/>
  </r>
  <r>
    <s v="PADERNO DUGNANO"/>
    <x v="217"/>
    <s v="COMUNE DI PADERNO DUGNANO - CDR"/>
    <s v="ECOLEGNO BRIANZA SRL - via navedano"/>
    <s v="TRASPORTI DELTA SRL"/>
    <x v="4"/>
    <x v="4"/>
    <s v="FIR144868/18"/>
    <n v="9660"/>
    <m/>
    <s v="ECONORD"/>
    <s v="RD"/>
  </r>
  <r>
    <s v="PADERNO DUGNANO"/>
    <x v="217"/>
    <s v="COMUNE DI PADERNO DUGNANO"/>
    <s v="ECONORD SPA"/>
    <s v="ECONORD SPA"/>
    <x v="6"/>
    <x v="6"/>
    <s v="A161714/18PD"/>
    <n v="4080"/>
    <s v="EN520RH"/>
    <s v="AMSA"/>
    <s v="RD"/>
  </r>
  <r>
    <s v="PADERNO DUGNANO"/>
    <x v="217"/>
    <s v="COMUNE DI PADERNO DUGNANO"/>
    <s v="A2A AMBIENTE SPA - TERMOVALORIZZATORE SILLA 2"/>
    <s v="AMSA SPA"/>
    <x v="9"/>
    <x v="9"/>
    <s v="FIR61549/19"/>
    <n v="12280"/>
    <s v="FR487FF"/>
    <s v="AMSA"/>
    <s v="INDIFFERENZIATO"/>
  </r>
  <r>
    <s v="PADERNO DUGNANO"/>
    <x v="217"/>
    <s v="COMUNE DI PADERNO DUGNANO"/>
    <s v="A2A AMBIENTE SPA - TERMOVALORIZZATORE SILLA 2"/>
    <s v="AMSA SPA"/>
    <x v="9"/>
    <x v="9"/>
    <s v="FIR61548/19"/>
    <n v="14700"/>
    <s v="FR412FF"/>
    <s v="AMSA"/>
    <s v="INDIFFERENZIATO"/>
  </r>
  <r>
    <s v="PADERNO DUGNANO"/>
    <x v="217"/>
    <s v="COMUNE DI PADERNO DUGNANO - CDR"/>
    <s v="CARIS SERVIZI S.R.L"/>
    <s v="ECONORD SPA"/>
    <x v="8"/>
    <x v="8"/>
    <s v="A161623/18PD"/>
    <n v="3110"/>
    <s v="FP937CG"/>
    <s v="AMSA"/>
    <s v="RD"/>
  </r>
  <r>
    <s v="PADERNO DUGNANO"/>
    <x v="218"/>
    <s v="COMUNE DI PADERNO DUGNANO"/>
    <s v="A2A RECYCLING SRL - via f.lli beltrami"/>
    <s v="ECONORD SPA - PADERNO DUGNANO"/>
    <x v="1"/>
    <x v="1"/>
    <s v="A161709/18PD"/>
    <n v="2600"/>
    <s v="FL678XP"/>
    <s v="ECONORD"/>
    <s v="RD"/>
  </r>
  <r>
    <s v="PADERNO DUGNANO"/>
    <x v="218"/>
    <s v="COMUNE DI PADERNO DUGNANO"/>
    <s v="ECONORD SPA"/>
    <s v="AMSA SPA"/>
    <x v="2"/>
    <x v="2"/>
    <s v="FIR61551/19"/>
    <n v="5020"/>
    <s v="FR488FF"/>
    <s v="AMSA"/>
    <s v="RD"/>
  </r>
  <r>
    <s v="PADERNO DUGNANO"/>
    <x v="218"/>
    <s v="COMUNE DI PADERNO DUGNANO"/>
    <s v="AMSA SPA - TRASFERENZA - MUGGIANO"/>
    <s v="ECONORD SPA"/>
    <x v="3"/>
    <x v="3"/>
    <s v="A 161722/18 PD"/>
    <n v="4890"/>
    <s v="FP937CG"/>
    <s v="AMSA"/>
    <s v="RD"/>
  </r>
  <r>
    <s v="PADERNO DUGNANO"/>
    <x v="218"/>
    <s v="COMUNE DI PADERNO DUGNANO"/>
    <s v="A2A RECYCLING - VIA BELTRAMI"/>
    <s v="AMSA SPA"/>
    <x v="0"/>
    <x v="0"/>
    <s v="FIR61550/19"/>
    <n v="5620"/>
    <s v="FP814SC"/>
    <s v="AMSA"/>
    <s v="RD"/>
  </r>
  <r>
    <s v="PADERNO DUGNANO"/>
    <x v="218"/>
    <s v="COMUNE DI PADERNO DUGNANO"/>
    <s v="ECONORD SPA"/>
    <s v="AMSA SPA"/>
    <x v="7"/>
    <x v="7"/>
    <s v="FIR61556/19"/>
    <n v="5520"/>
    <s v="FG958HV"/>
    <s v="AMSA"/>
    <s v="RD"/>
  </r>
  <r>
    <s v="PADERNO DUGNANO"/>
    <x v="218"/>
    <s v="COMUNE DI PADERNO DUGNANO - CDR"/>
    <s v="ECOLEGNO BRIANZA SRL - via navedano"/>
    <s v="TRASPORTI DELTA SRL"/>
    <x v="4"/>
    <x v="4"/>
    <s v="FIR082791/17"/>
    <n v="11460"/>
    <m/>
    <s v="ECONORD"/>
    <s v="RD"/>
  </r>
  <r>
    <s v="PADERNO DUGNANO"/>
    <x v="218"/>
    <s v="COMUNE DI PADERNO DUGNANO - CDR"/>
    <s v="ECONORD SPA"/>
    <s v="ECONORD SPA"/>
    <x v="6"/>
    <x v="6"/>
    <s v="A161656/18PD"/>
    <n v="3320"/>
    <s v="FP937CG"/>
    <s v="AMSA"/>
    <s v="RD"/>
  </r>
  <r>
    <s v="PADERNO DUGNANO"/>
    <x v="218"/>
    <s v="COMUNE DI PADERNO DUGNANO"/>
    <s v="ECONORD SPA"/>
    <s v="ECONORD SPA"/>
    <x v="6"/>
    <x v="6"/>
    <s v="A161715/18PD"/>
    <n v="4640"/>
    <s v="EN520RH"/>
    <s v="AMSA"/>
    <s v="RD"/>
  </r>
  <r>
    <s v="PADERNO DUGNANO"/>
    <x v="218"/>
    <s v="COMUNE DI PADERNO DUGNANO"/>
    <s v="A2A AMBIENTE SPA - TERMOVALORIZZATORE SILLA 2"/>
    <s v="AMSA SPA"/>
    <x v="9"/>
    <x v="9"/>
    <s v="FIR61525/19"/>
    <n v="1500"/>
    <s v="FY207SE"/>
    <s v="AMSA"/>
    <s v="INDIFFERENZIATO"/>
  </r>
  <r>
    <s v="PADERNO DUGNANO"/>
    <x v="218"/>
    <s v="COMUNE DI PADERNO DUGNANO"/>
    <s v="A2A AMBIENTE SPA - TERMOVALORIZZATORE SILLA 2"/>
    <s v="AMSA SPA"/>
    <x v="9"/>
    <x v="9"/>
    <s v="FIR61526/19"/>
    <n v="1860"/>
    <s v="FY207SE"/>
    <s v="AMSA"/>
    <s v="INDIFFERENZIATO"/>
  </r>
  <r>
    <s v="PADERNO DUGNANO"/>
    <x v="218"/>
    <s v="COMUNE DI PADERNO DUGNANO"/>
    <s v="A2A AMBIENTE SPA - TERMOVALORIZZATORE SILLA 2"/>
    <s v="AMSA SPA"/>
    <x v="9"/>
    <x v="9"/>
    <s v="FIR61554/19"/>
    <n v="11240"/>
    <s v="FR487FF"/>
    <s v="AMSA"/>
    <s v="INDIFFERENZIATO"/>
  </r>
  <r>
    <s v="PADERNO DUGNANO"/>
    <x v="218"/>
    <s v="COMUNE DI PADERNO DUGNANO"/>
    <s v="A2A AMBIENTE SPA - TERMOVALORIZZATORE SILLA 2"/>
    <s v="AMSA SPA"/>
    <x v="9"/>
    <x v="9"/>
    <s v="FIR61553/19"/>
    <n v="9880"/>
    <s v="FR412FF"/>
    <s v="AMSA"/>
    <s v="INDIFFERENZIATO"/>
  </r>
  <r>
    <s v="PADERNO DUGNANO"/>
    <x v="218"/>
    <s v="COMUNE DI PADERNO DUGNANO - CDR"/>
    <s v="CARIS SERVIZI S.R.L"/>
    <s v="ECONORD SPA"/>
    <x v="8"/>
    <x v="8"/>
    <s v="A161624/18PD"/>
    <n v="2600"/>
    <s v="FP937CG"/>
    <s v="AMSA"/>
    <s v="RD"/>
  </r>
  <r>
    <s v="PADERNO DUGNANO"/>
    <x v="218"/>
    <s v="COMUNE DI PADERNO DUGNANO"/>
    <s v="CARIS SERVIZI S.R.L"/>
    <s v="ECONORD SPA"/>
    <x v="8"/>
    <x v="8"/>
    <s v="A161727/18PD"/>
    <n v="9670"/>
    <s v="DW759DZ"/>
    <s v="AMSA"/>
    <s v="RD"/>
  </r>
  <r>
    <s v="PADERNO DUGNANO"/>
    <x v="219"/>
    <s v="COMUNE DI PADERNO DUGNANO"/>
    <s v="A2A RECYCLING SRL - via f.lli beltrami"/>
    <s v="ECONORD SPA - PADERNO DUGNANO"/>
    <x v="1"/>
    <x v="1"/>
    <s v="A161710/18PD"/>
    <n v="2500"/>
    <s v="FL678XP"/>
    <s v="ECONORD"/>
    <s v="RD"/>
  </r>
  <r>
    <s v="PADERNO DUGNANO"/>
    <x v="219"/>
    <s v="COMUNE DI PADERNO DUGNANO"/>
    <s v="A2A RECYCLING SRL - via f.lli beltrami"/>
    <s v="ECONORD SPA - PADERNO DUGNANO"/>
    <x v="1"/>
    <x v="1"/>
    <s v="A161711/18PD"/>
    <n v="3200"/>
    <s v="EK064ZB"/>
    <s v="ECONORD"/>
    <s v="RD"/>
  </r>
  <r>
    <s v="PADERNO DUGNANO"/>
    <x v="219"/>
    <s v="COMUNE DI PADERNO DUGNANO"/>
    <s v="ECONORD SPA"/>
    <s v="AMSA SPA"/>
    <x v="2"/>
    <x v="2"/>
    <s v="FIR61555/19"/>
    <n v="4520"/>
    <s v="FP814SC"/>
    <s v="AMSA"/>
    <s v="RD"/>
  </r>
  <r>
    <s v="PADERNO DUGNANO"/>
    <x v="219"/>
    <s v="COMUNE DI PADERNO DUGNANO"/>
    <s v="AMSA SPA - TRASFERENZA - MUGGIANO"/>
    <s v="ECONORD SPA"/>
    <x v="3"/>
    <x v="3"/>
    <s v="A 161723/18 PD"/>
    <n v="5780"/>
    <s v="FP937CG"/>
    <s v="AMSA"/>
    <s v="RD"/>
  </r>
  <r>
    <s v="PADERNO DUGNANO"/>
    <x v="219"/>
    <s v="COMUNE DI PADERNO DUGNANO"/>
    <s v="A2A RECYCLING - VIA BELTRAMI"/>
    <s v="AMSA SPA"/>
    <x v="0"/>
    <x v="0"/>
    <s v="FIR61558/19"/>
    <n v="4480"/>
    <s v="FP814SC"/>
    <s v="AMSA"/>
    <s v="RD"/>
  </r>
  <r>
    <s v="PADERNO DUGNANO"/>
    <x v="219"/>
    <s v="COMUNE DI PADERNO DUGNANO - CDR"/>
    <s v="ECONORD SPA"/>
    <s v="ECONORD SPA"/>
    <x v="7"/>
    <x v="7"/>
    <s v="A161653/18PD"/>
    <n v="9720"/>
    <s v="FP934CG"/>
    <s v="AMSA"/>
    <s v="RD"/>
  </r>
  <r>
    <s v="PADERNO DUGNANO"/>
    <x v="219"/>
    <s v="COMUNE DI PADERNO DUGNANO"/>
    <s v="ECONORD SPA"/>
    <s v="AMSA SPA"/>
    <x v="7"/>
    <x v="7"/>
    <s v="FIR61559/19"/>
    <n v="4740"/>
    <s v="FG958HV"/>
    <s v="AMSA"/>
    <s v="RD"/>
  </r>
  <r>
    <s v="PADERNO DUGNANO"/>
    <x v="219"/>
    <s v="COMUNE DI PADERNO DUGNANO"/>
    <s v="GRANDI IMPIANTI ECOLOGICI S.R.L. - via provinciale"/>
    <s v="ECONORD SPA - TURATE"/>
    <x v="16"/>
    <x v="16"/>
    <s v="A145753/19TU"/>
    <n v="257"/>
    <s v="EB615CF"/>
    <s v="ECONORD"/>
    <s v="RD"/>
  </r>
  <r>
    <s v="PADERNO DUGNANO"/>
    <x v="219"/>
    <s v="COMUNE DI PADERNO DUGNANO - CDR"/>
    <s v="GRANDI IMPIANTI ECOLOGICI S.R.L. - via provinciale"/>
    <s v="ECONORD SPA - TURATE"/>
    <x v="16"/>
    <x v="16"/>
    <s v="A145752/19TU"/>
    <n v="70"/>
    <s v="EB615CF"/>
    <s v="ECONORD"/>
    <s v="RD"/>
  </r>
  <r>
    <s v="PADERNO DUGNANO"/>
    <x v="219"/>
    <s v="COMUNE DI PADERNO DUGNANO"/>
    <s v="ECONORD SPA"/>
    <s v="ECONORD SPA"/>
    <x v="6"/>
    <x v="6"/>
    <s v="A161717/18PD"/>
    <n v="3800"/>
    <s v="EN520RH"/>
    <s v="AMSA"/>
    <s v="RD"/>
  </r>
  <r>
    <s v="PADERNO DUGNANO"/>
    <x v="219"/>
    <s v="COMUNE DI PADERNO DUGNANO"/>
    <s v="A2A AMBIENTE SPA - TERMOVALORIZZATORE SILLA 2"/>
    <s v="AMSA SPA"/>
    <x v="9"/>
    <x v="9"/>
    <s v="FIR61567/19"/>
    <n v="7860"/>
    <s v="FR412FF"/>
    <s v="AMSA"/>
    <s v="INDIFFERENZIATO"/>
  </r>
  <r>
    <s v="PADERNO DUGNANO"/>
    <x v="219"/>
    <s v="COMUNE DI PADERNO DUGNANO"/>
    <s v="A2A AMBIENTE SPA - TERMOVALORIZZATORE SILLA 2"/>
    <s v="ECONORD SPA"/>
    <x v="9"/>
    <x v="9"/>
    <s v="A161679/18"/>
    <n v="6720"/>
    <s v="EK985KT"/>
    <s v="AMSA"/>
    <s v="INDIFFERENZIATO"/>
  </r>
  <r>
    <s v="PADERNO DUGNANO"/>
    <x v="219"/>
    <s v="COMUNE DI PADERNO DUGNANO"/>
    <s v="ECONORD SPA"/>
    <s v="ECONORD SPA"/>
    <x v="5"/>
    <x v="5"/>
    <s v="A161731/18PD"/>
    <n v="14540"/>
    <s v="FP937CG"/>
    <s v="AMSA"/>
    <s v="RD"/>
  </r>
  <r>
    <s v="PADERNO DUGNANO"/>
    <x v="219"/>
    <s v="COMUNE DI PADERNO DUGNANO"/>
    <s v="CARIS SERVIZI S.R.L"/>
    <s v="ECONORD SPA"/>
    <x v="8"/>
    <x v="8"/>
    <s v="A161728/18PD"/>
    <n v="5680"/>
    <s v="DW759DZ"/>
    <s v="AMSA"/>
    <s v="RD"/>
  </r>
  <r>
    <s v="PADERNO DUGNANO"/>
    <x v="220"/>
    <s v="COMUNE DI PADERNO DUGNANO"/>
    <s v="A2A RECYCLING SRL - via f.lli beltrami"/>
    <s v="ECONORD SPA - PADERNO DUGNANO"/>
    <x v="1"/>
    <x v="1"/>
    <s v="A161737/18PD"/>
    <n v="4760"/>
    <s v="EK064ZB"/>
    <s v="ECONORD"/>
    <s v="RD"/>
  </r>
  <r>
    <s v="PADERNO DUGNANO"/>
    <x v="220"/>
    <s v="COMUNE DI PADERNO DUGNANO"/>
    <s v="ECONORD SPA"/>
    <s v="AMSA SPA"/>
    <x v="2"/>
    <x v="2"/>
    <s v="FIR61571/19"/>
    <n v="4800"/>
    <s v="FR488FF"/>
    <s v="AMSA"/>
    <s v="RD"/>
  </r>
  <r>
    <s v="PADERNO DUGNANO"/>
    <x v="220"/>
    <s v="COMUNE DI PADERNO DUGNANO"/>
    <s v="AMSA SPA - TRASFERENZA - MUGGIANO"/>
    <s v="ECONORD SPA"/>
    <x v="3"/>
    <x v="3"/>
    <s v="A 161724/18 PD"/>
    <n v="6980"/>
    <s v="FP934CG"/>
    <s v="AMSA"/>
    <s v="RD"/>
  </r>
  <r>
    <s v="PADERNO DUGNANO"/>
    <x v="220"/>
    <s v="COMUNE DI PADERNO DUGNANO"/>
    <s v="A2A RECYCLING - VIA BELTRAMI"/>
    <s v="AMSA SPA"/>
    <x v="0"/>
    <x v="0"/>
    <s v="FIR61570/19"/>
    <n v="6380"/>
    <s v="FP814SC"/>
    <s v="AMSA"/>
    <s v="RD"/>
  </r>
  <r>
    <s v="PADERNO DUGNANO"/>
    <x v="220"/>
    <s v="COMUNE DI PADERNO DUGNANO"/>
    <s v="A2A RECYCLING - VIA BELTRAMI"/>
    <s v="AMSA SPA"/>
    <x v="0"/>
    <x v="0"/>
    <s v="FIR61560/19"/>
    <n v="340"/>
    <s v="FB656ZC"/>
    <s v="AMSA"/>
    <s v="RD"/>
  </r>
  <r>
    <s v="PADERNO DUGNANO"/>
    <x v="220"/>
    <s v="COMUNE DI PADERNO DUGNANO - CDR"/>
    <s v="ECONORD SPA"/>
    <s v="ECONORD SPA"/>
    <x v="7"/>
    <x v="7"/>
    <s v="A161693/18PD"/>
    <n v="13280"/>
    <s v="FP937CG"/>
    <s v="AMSA"/>
    <s v="RD"/>
  </r>
  <r>
    <s v="PADERNO DUGNANO"/>
    <x v="220"/>
    <s v="COMUNE DI PADERNO DUGNANO"/>
    <s v="ECONORD SPA"/>
    <s v="AMSA SPA"/>
    <x v="7"/>
    <x v="7"/>
    <s v="FIR61572/19"/>
    <n v="4800"/>
    <s v="FG958HV"/>
    <s v="AMSA"/>
    <s v="RD"/>
  </r>
  <r>
    <s v="PADERNO DUGNANO"/>
    <x v="220"/>
    <s v="COMUNE DI PADERNO DUGNANO - CDR"/>
    <s v="S.E.VAL. SRL. - via la croce"/>
    <s v="DU.ECO SRL"/>
    <x v="12"/>
    <x v="12"/>
    <s v="EDI111049/20"/>
    <n v="1740"/>
    <m/>
    <s v="ECONORD"/>
    <s v="RD"/>
  </r>
  <r>
    <s v="PADERNO DUGNANO"/>
    <x v="220"/>
    <s v="COMUNE DI PADERNO DUGNANO - CDR"/>
    <s v="S.E.VAL. SRL. - via la croce"/>
    <s v="SETRA SRL"/>
    <x v="11"/>
    <x v="11"/>
    <s v="FIR0029058/19"/>
    <n v="1920"/>
    <m/>
    <s v="ECONORD"/>
    <s v="RD"/>
  </r>
  <r>
    <s v="PADERNO DUGNANO"/>
    <x v="220"/>
    <s v="COMUNE DI PADERNO DUGNANO - CDR"/>
    <s v="ECOLEGNO BRIANZA SRL - via navedano"/>
    <s v="ECOLEGNO BRIANZA S.R.L."/>
    <x v="4"/>
    <x v="4"/>
    <s v="XRIF107357/20"/>
    <n v="8340"/>
    <m/>
    <s v="ECONORD"/>
    <s v="RD"/>
  </r>
  <r>
    <s v="PADERNO DUGNANO"/>
    <x v="220"/>
    <s v="COMUNE DI PADERNO DUGNANO - CDR"/>
    <s v="ECONORD SPA"/>
    <s v="ECONORD SPA"/>
    <x v="26"/>
    <x v="26"/>
    <s v="A161651/18PD"/>
    <n v="1980"/>
    <s v="FP937CG"/>
    <s v="AMSA"/>
    <s v="RD"/>
  </r>
  <r>
    <s v="PADERNO DUGNANO"/>
    <x v="220"/>
    <s v="COMUNE DI PADERNO DUGNANO"/>
    <s v="ECONORD SPA"/>
    <s v="ECONORD SPA"/>
    <x v="6"/>
    <x v="6"/>
    <s v="A161718/18PD"/>
    <n v="4940"/>
    <s v="EN520RH"/>
    <s v="AMSA"/>
    <s v="RD"/>
  </r>
  <r>
    <s v="PADERNO DUGNANO"/>
    <x v="220"/>
    <s v="COMUNE DI PADERNO DUGNANO"/>
    <s v="ECONORD SPA"/>
    <s v="ECONORD SPA"/>
    <x v="6"/>
    <x v="6"/>
    <s v="A161716/18PD"/>
    <n v="4400"/>
    <s v="FM766WR"/>
    <s v="AMSA"/>
    <s v="RD"/>
  </r>
  <r>
    <s v="PADERNO DUGNANO"/>
    <x v="220"/>
    <s v="COMUNE DI PADERNO DUGNANO"/>
    <s v="A2A AMBIENTE SPA - TERMOVALORIZZATORE SILLA 2"/>
    <s v="AMSA SPA"/>
    <x v="9"/>
    <x v="9"/>
    <s v="FIR61557/19"/>
    <n v="15960"/>
    <s v="FR487FF"/>
    <s v="AMSA"/>
    <s v="INDIFFERENZIATO"/>
  </r>
  <r>
    <s v="PADERNO DUGNANO"/>
    <x v="220"/>
    <s v="COMUNE DI PADERNO DUGNANO - CDR"/>
    <s v="CARIS SERVIZI S.R.L"/>
    <s v="ECONORD SPA"/>
    <x v="8"/>
    <x v="8"/>
    <s v="A161664/18PD"/>
    <n v="3820"/>
    <s v="FP934CG"/>
    <s v="AMSA"/>
    <s v="RD"/>
  </r>
  <r>
    <s v="PADERNO DUGNANO"/>
    <x v="220"/>
    <s v="COMUNE DI PADERNO DUGNANO - CDR"/>
    <s v="CARIS SERVIZI S.R.L"/>
    <s v="ECONORD SPA"/>
    <x v="8"/>
    <x v="8"/>
    <s v="A161663/18PD"/>
    <n v="3460"/>
    <s v="FP934CG"/>
    <s v="AMSA"/>
    <s v="RD"/>
  </r>
  <r>
    <s v="PADERNO DUGNANO"/>
    <x v="220"/>
    <s v="COMUNE DI PADERNO DUGNANO"/>
    <s v="CARIS SERVIZI S.R.L"/>
    <s v="ECONORD SPA"/>
    <x v="8"/>
    <x v="8"/>
    <s v="A161678/18PD"/>
    <n v="1730"/>
    <s v="FP937CG"/>
    <s v="AMSA"/>
    <s v="RD"/>
  </r>
  <r>
    <s v="PADERNO DUGNANO"/>
    <x v="221"/>
    <s v="COMUNE DI PADERNO DUGNANO"/>
    <s v="A2A RECYCLING SRL - via f.lli beltrami"/>
    <s v="ECONORD SPA - PADERNO DUGNANO"/>
    <x v="1"/>
    <x v="1"/>
    <s v="A161738/18PD"/>
    <n v="1920"/>
    <s v="FL678XP"/>
    <s v="ECONORD"/>
    <s v="RD"/>
  </r>
  <r>
    <s v="PADERNO DUGNANO"/>
    <x v="221"/>
    <s v="COMUNE DI PADERNO DUGNANO"/>
    <s v="AMSA SPA - TRASFERENZA - MUGGIANO"/>
    <s v="ECONORD SPA"/>
    <x v="3"/>
    <x v="3"/>
    <s v="A 161725/18 PD"/>
    <n v="8830"/>
    <s v="FP934CG"/>
    <s v="AMSA"/>
    <s v="RD"/>
  </r>
  <r>
    <s v="PADERNO DUGNANO"/>
    <x v="221"/>
    <s v="COMUNE DI PADERNO DUGNANO"/>
    <s v="A2A RECYCLING - VIA BELTRAMI"/>
    <s v="AMSA SPA"/>
    <x v="0"/>
    <x v="0"/>
    <s v="FIR61576/19"/>
    <n v="5580"/>
    <s v="FP814SC"/>
    <s v="AMSA"/>
    <s v="RD"/>
  </r>
  <r>
    <s v="PADERNO DUGNANO"/>
    <x v="221"/>
    <s v="COMUNE DI PADERNO DUGNANO"/>
    <s v="ECONORD SPA"/>
    <s v="AMSA SPA"/>
    <x v="7"/>
    <x v="7"/>
    <s v="FIR61574/19"/>
    <n v="4180"/>
    <s v="EN500HA"/>
    <s v="AMSA"/>
    <s v="RD"/>
  </r>
  <r>
    <s v="PADERNO DUGNANO"/>
    <x v="221"/>
    <s v="COMUNE DI PADERNO DUGNANO"/>
    <s v="LODIGIANA RECUPERI SRL - via leonardo da vinci"/>
    <s v="ADRIATICA OLI SRL"/>
    <x v="20"/>
    <x v="20"/>
    <s v="RIF15203/2020"/>
    <n v="150"/>
    <m/>
    <s v="ECONORD"/>
    <s v="RD"/>
  </r>
  <r>
    <s v="PADERNO DUGNANO"/>
    <x v="221"/>
    <s v="COMUNE DI PADERNO DUGNANO - CDR"/>
    <s v="ECOLEGNO BRIANZA SRL - via navedano"/>
    <s v="TRASPORTI DELTA SRL"/>
    <x v="4"/>
    <x v="4"/>
    <s v="FIR144869/18"/>
    <n v="7260"/>
    <m/>
    <s v="ECONORD"/>
    <s v="RD"/>
  </r>
  <r>
    <s v="PADERNO DUGNANO"/>
    <x v="221"/>
    <s v="COMUNE DI PADERNO DUGNANO - CDR"/>
    <s v="ECONORD SPA"/>
    <s v="ECONORD SPA"/>
    <x v="6"/>
    <x v="6"/>
    <s v="A161657/18PD"/>
    <n v="3260"/>
    <s v="FP937CG"/>
    <s v="AMSA"/>
    <s v="RD"/>
  </r>
  <r>
    <s v="PADERNO DUGNANO"/>
    <x v="221"/>
    <s v="COMUNE DI PADERNO DUGNANO"/>
    <s v="ECONORD SPA"/>
    <s v="ECONORD SPA"/>
    <x v="6"/>
    <x v="6"/>
    <s v="A161719/18PD"/>
    <n v="5200"/>
    <s v="EN520RH"/>
    <s v="AMSA"/>
    <s v="RD"/>
  </r>
  <r>
    <s v="PADERNO DUGNANO"/>
    <x v="221"/>
    <s v="COMUNE DI PADERNO DUGNANO"/>
    <s v="A2A AMBIENTE SPA - TERMOVALORIZZATORE SILLA 2"/>
    <s v="AMSA SPA"/>
    <x v="9"/>
    <x v="9"/>
    <s v="FIR61527/19"/>
    <n v="1440"/>
    <s v="FY207SE"/>
    <s v="AMSA"/>
    <s v="INDIFFERENZIATO"/>
  </r>
  <r>
    <s v="PADERNO DUGNANO"/>
    <x v="221"/>
    <s v="COMUNE DI PADERNO DUGNANO"/>
    <s v="A2A AMBIENTE SPA - TERMOVALORIZZATORE SILLA 2"/>
    <s v="AMSA SPA"/>
    <x v="9"/>
    <x v="9"/>
    <s v="FIR61528/19"/>
    <n v="1320"/>
    <s v="FY207SE"/>
    <s v="AMSA"/>
    <s v="INDIFFERENZIATO"/>
  </r>
  <r>
    <s v="PADERNO DUGNANO"/>
    <x v="221"/>
    <s v="COMUNE DI PADERNO DUGNANO"/>
    <s v="A2A AMBIENTE SPA - TERMOVALORIZZATORE SILLA 2"/>
    <s v="AMSA SPA"/>
    <x v="9"/>
    <x v="9"/>
    <s v="FIR61569/19"/>
    <n v="15200"/>
    <s v="FR412FF"/>
    <s v="AMSA"/>
    <s v="INDIFFERENZIATO"/>
  </r>
  <r>
    <s v="PADERNO DUGNANO"/>
    <x v="221"/>
    <s v="COMUNE DI PADERNO DUGNANO"/>
    <s v="A2A AMBIENTE SPA - TERMOVALORIZZATORE SILLA 2"/>
    <s v="AMSA SPA"/>
    <x v="9"/>
    <x v="9"/>
    <s v="FIR61529/19"/>
    <n v="2560"/>
    <s v="FY207SE"/>
    <s v="AMSA"/>
    <s v="INDIFFERENZIATO"/>
  </r>
  <r>
    <s v="PADERNO DUGNANO"/>
    <x v="221"/>
    <s v="COMUNE DI PADERNO DUGNANO - CDR"/>
    <s v="CARIS SERVIZI S.R.L"/>
    <s v="ECONORD SPA"/>
    <x v="8"/>
    <x v="8"/>
    <s v="A161665/18PD"/>
    <n v="1550"/>
    <s v="FP934CG"/>
    <s v="AMSA"/>
    <s v="RD"/>
  </r>
  <r>
    <s v="PADERNO DUGNANO"/>
    <x v="221"/>
    <s v="COMUNE DI PADERNO DUGNANO"/>
    <s v="CARIS SERVIZI S.R.L"/>
    <s v="ECONORD SPA"/>
    <x v="8"/>
    <x v="8"/>
    <s v="A161750/18PD"/>
    <n v="2010"/>
    <s v="FP937CG"/>
    <s v="AMSA"/>
    <s v="RD"/>
  </r>
  <r>
    <s v="PADERNO DUGNANO"/>
    <x v="221"/>
    <s v="COMUNE DI PADERNO DUGNANO"/>
    <s v="CARIS SERVIZI S.R.L"/>
    <s v="ECONORD SPA"/>
    <x v="8"/>
    <x v="8"/>
    <s v="A161729/18PD"/>
    <n v="9660"/>
    <s v="DW759DZ"/>
    <s v="AMSA"/>
    <s v="RD"/>
  </r>
  <r>
    <s v="PADERNO DUGNANO"/>
    <x v="222"/>
    <s v="COMUNE DI PADERNO DUGNANO"/>
    <s v="ECONORD SPA"/>
    <s v="AMSA SPA"/>
    <x v="2"/>
    <x v="2"/>
    <s v="FIR61575/19"/>
    <n v="4880"/>
    <s v="FR488FF"/>
    <s v="AMSA"/>
    <s v="RD"/>
  </r>
  <r>
    <s v="PADERNO DUGNANO"/>
    <x v="222"/>
    <s v="COMUNE DI PADERNO DUGNANO"/>
    <s v="AMSA SPA - TRASFERENZA - MUGGIANO"/>
    <s v="ECONORD SPA"/>
    <x v="3"/>
    <x v="3"/>
    <s v="A 161726/18 PD"/>
    <n v="7010"/>
    <s v="FP937CG"/>
    <s v="AMSA"/>
    <s v="RD"/>
  </r>
  <r>
    <s v="PADERNO DUGNANO"/>
    <x v="222"/>
    <s v="COMUNE DI PADERNO DUGNANO"/>
    <s v="ECONORD SPA"/>
    <s v="AMSA SPA"/>
    <x v="7"/>
    <x v="7"/>
    <s v="FIR61580/19"/>
    <n v="3480"/>
    <s v="FG958HV"/>
    <s v="AMSA"/>
    <s v="RD"/>
  </r>
  <r>
    <s v="PADERNO DUGNANO"/>
    <x v="222"/>
    <s v="COMUNE DI PADERNO DUGNANO - CDR"/>
    <s v="RELIGHT S.R.L. - via lainate"/>
    <s v="RELIGHT S.R.L."/>
    <x v="10"/>
    <x v="10"/>
    <s v="RIF470579/20"/>
    <n v="1810"/>
    <m/>
    <s v="ECONORD"/>
    <s v="RD"/>
  </r>
  <r>
    <s v="PADERNO DUGNANO"/>
    <x v="222"/>
    <s v="COMUNE DI PADERNO DUGNANO - CDR"/>
    <s v="NICKEL STEEL ECOLOGY SRL - via m. d'antona"/>
    <s v="NICKEL STEEL ECOLOGY S.R.L."/>
    <x v="13"/>
    <x v="13"/>
    <s v="XRIF348127/20"/>
    <n v="8200"/>
    <m/>
    <s v="ECONORD"/>
    <s v="RD"/>
  </r>
  <r>
    <s v="PADERNO DUGNANO"/>
    <x v="222"/>
    <s v="COMUNE DI PADERNO DUGNANO - CDR"/>
    <s v="ECONORD SPA"/>
    <s v="ECONORD SPA"/>
    <x v="6"/>
    <x v="6"/>
    <s v="A161658/18PD"/>
    <n v="3640"/>
    <s v="FP937CG"/>
    <s v="AMSA"/>
    <s v="RD"/>
  </r>
  <r>
    <s v="PADERNO DUGNANO"/>
    <x v="222"/>
    <s v="COMUNE DI PADERNO DUGNANO"/>
    <s v="ECONORD SPA"/>
    <s v="ECONORD SPA"/>
    <x v="6"/>
    <x v="6"/>
    <s v="A161743/18PD"/>
    <n v="3580"/>
    <s v="EN520RH"/>
    <s v="AMSA"/>
    <s v="RD"/>
  </r>
  <r>
    <s v="PADERNO DUGNANO"/>
    <x v="222"/>
    <s v="COMUNE DI PADERNO DUGNANO"/>
    <s v="ECONORD SPA"/>
    <s v="ECONORD SPA"/>
    <x v="6"/>
    <x v="6"/>
    <s v="A161742/18PD"/>
    <n v="3700"/>
    <s v="FM766WR"/>
    <s v="AMSA"/>
    <s v="RD"/>
  </r>
  <r>
    <s v="PADERNO DUGNANO"/>
    <x v="222"/>
    <s v="COMUNE DI PADERNO DUGNANO"/>
    <s v="A2A AMBIENTE SPA - TERMOVALORIZZATORE SILLA 2"/>
    <s v="AMSA SPA"/>
    <x v="9"/>
    <x v="9"/>
    <s v="FIR61568/19"/>
    <n v="15860"/>
    <s v="FR487FF"/>
    <s v="AMSA"/>
    <s v="INDIFFERENZIATO"/>
  </r>
  <r>
    <s v="PADERNO DUGNANO"/>
    <x v="222"/>
    <s v="COMUNE DI PADERNO DUGNANO"/>
    <s v="A2A AMBIENTE SPA - TERMOVALORIZZATORE SILLA 2"/>
    <s v="AMSA SPA"/>
    <x v="9"/>
    <x v="9"/>
    <s v="FIR61573/19"/>
    <n v="8660"/>
    <s v="FR412FF"/>
    <s v="AMSA"/>
    <s v="INDIFFERENZIATO"/>
  </r>
  <r>
    <s v="PADERNO DUGNANO"/>
    <x v="222"/>
    <s v="COMUNE DI PADERNO DUGNANO"/>
    <s v="CARIS SERVIZI S.R.L"/>
    <s v="ECONORD SPA"/>
    <x v="8"/>
    <x v="8"/>
    <s v="A161730/18PD"/>
    <n v="6240"/>
    <s v="DW759DZ"/>
    <s v="AMSA"/>
    <s v="RD"/>
  </r>
  <r>
    <s v="PADERNO DUGNANO"/>
    <x v="223"/>
    <s v="COMUNE DI PADERNO DUGNANO"/>
    <s v="ECONORD SPA"/>
    <s v="AMSA SPA"/>
    <x v="2"/>
    <x v="2"/>
    <s v="FIR61579/19"/>
    <n v="4200"/>
    <s v="FR488FF"/>
    <s v="AMSA"/>
    <s v="RD"/>
  </r>
  <r>
    <s v="PADERNO DUGNANO"/>
    <x v="223"/>
    <s v="COMUNE DI PADERNO DUGNANO"/>
    <s v="AMSA SPA - TRASFERENZA - MUGGIANO"/>
    <s v="ECONORD SPA"/>
    <x v="3"/>
    <x v="3"/>
    <s v="A 161753/18 PD"/>
    <n v="6440"/>
    <s v="FP934CG"/>
    <s v="AMSA"/>
    <s v="RD"/>
  </r>
  <r>
    <s v="PADERNO DUGNANO"/>
    <x v="223"/>
    <s v="COMUNE DI PADERNO DUGNANO"/>
    <s v="A2A RECYCLING - VIA BELTRAMI"/>
    <s v="AMSA SPA"/>
    <x v="0"/>
    <x v="0"/>
    <s v="FIR61578/19"/>
    <n v="6420"/>
    <s v="FP814SC"/>
    <s v="AMSA"/>
    <s v="RD"/>
  </r>
  <r>
    <s v="PADERNO DUGNANO"/>
    <x v="223"/>
    <s v="COMUNE DI PADERNO DUGNANO - CDR"/>
    <s v="A2A RECYCLING SRL - via f.lli beltrami"/>
    <s v="ECONORD SPA - PADERNO DUGNANO"/>
    <x v="0"/>
    <x v="0"/>
    <s v="A161661/18PD"/>
    <n v="2980"/>
    <s v="FP934CG"/>
    <s v="ECONORD"/>
    <s v="RD"/>
  </r>
  <r>
    <s v="PADERNO DUGNANO"/>
    <x v="223"/>
    <s v="COMUNE DI PADERNO DUGNANO"/>
    <s v="ECONORD SPA"/>
    <s v="AMSA SPA"/>
    <x v="7"/>
    <x v="7"/>
    <s v="FIR61585/19"/>
    <n v="6600"/>
    <s v="FG958HV"/>
    <s v="AMSA"/>
    <s v="RD"/>
  </r>
  <r>
    <s v="PADERNO DUGNANO"/>
    <x v="223"/>
    <s v="COMUNE DI PADERNO DUGNANO - CDR"/>
    <s v="ECONORD SPA"/>
    <s v="ECONORD SPA"/>
    <x v="7"/>
    <x v="7"/>
    <s v="A161694/18PD"/>
    <n v="13280"/>
    <s v="FP934CG"/>
    <s v="AMSA"/>
    <s v="RD"/>
  </r>
  <r>
    <s v="PADERNO DUGNANO"/>
    <x v="223"/>
    <s v="COMUNE DI PADERNO DUGNANO - CDR"/>
    <s v="SEVESO RECUPERI S.R.L. - via sprelunga"/>
    <s v="SETRA SRL"/>
    <x v="11"/>
    <x v="11"/>
    <s v="FIR0009672/19"/>
    <n v="2220"/>
    <m/>
    <s v="ECONORD"/>
    <s v="RD"/>
  </r>
  <r>
    <s v="PADERNO DUGNANO"/>
    <x v="223"/>
    <s v="COMUNE DI PADERNO DUGNANO - CDR"/>
    <s v="ECOLEGNO BRIANZA SRL - via navedano"/>
    <s v="TRASPORTI DELTA SRL"/>
    <x v="4"/>
    <x v="4"/>
    <s v="FIR144870/18"/>
    <n v="10200"/>
    <m/>
    <s v="ECONORD"/>
    <s v="RD"/>
  </r>
  <r>
    <s v="PADERNO DUGNANO"/>
    <x v="223"/>
    <s v="COMUNE DI PADERNO DUGNANO - CDR"/>
    <s v="ECONORD SPA"/>
    <s v="ECONORD SPA"/>
    <x v="26"/>
    <x v="26"/>
    <s v="A161691/18PD"/>
    <n v="1900"/>
    <s v="FP937CG"/>
    <s v="AMSA"/>
    <s v="RD"/>
  </r>
  <r>
    <s v="PADERNO DUGNANO"/>
    <x v="223"/>
    <s v="COMUNE DI PADERNO DUGNANO - CDR"/>
    <s v="ECONORD SPA"/>
    <s v="ECONORD SPA"/>
    <x v="6"/>
    <x v="6"/>
    <s v="A161659/18PD"/>
    <n v="3800"/>
    <s v="FP937CG"/>
    <s v="AMSA"/>
    <s v="RD"/>
  </r>
  <r>
    <s v="PADERNO DUGNANO"/>
    <x v="223"/>
    <s v="COMUNE DI PADERNO DUGNANO"/>
    <s v="ECONORD SPA"/>
    <s v="ECONORD SPA"/>
    <x v="6"/>
    <x v="6"/>
    <s v="A161744/18PD"/>
    <n v="3760"/>
    <s v="EN520RH"/>
    <s v="AMSA"/>
    <s v="RD"/>
  </r>
  <r>
    <s v="PADERNO DUGNANO"/>
    <x v="223"/>
    <s v="COMUNE DI PADERNO DUGNANO"/>
    <s v="A2A AMBIENTE SPA - TERMOVALORIZZATORE SILLA 2"/>
    <s v="ECONORD SPA"/>
    <x v="9"/>
    <x v="9"/>
    <s v="A161720/18"/>
    <n v="5500"/>
    <s v="EK985KT"/>
    <s v="AMSA"/>
    <s v="INDIFFERENZIATO"/>
  </r>
  <r>
    <s v="PADERNO DUGNANO"/>
    <x v="223"/>
    <s v="COMUNE DI PADERNO DUGNANO"/>
    <s v="A2A AMBIENTE SPA - TERMOVALORIZZATORE SILLA 2"/>
    <s v="AMSA SPA"/>
    <x v="9"/>
    <x v="9"/>
    <s v="FIR61577/19"/>
    <n v="11340"/>
    <s v="FR487FF"/>
    <s v="AMSA"/>
    <s v="INDIFFERENZIATO"/>
  </r>
  <r>
    <s v="PADERNO DUGNANO"/>
    <x v="223"/>
    <s v="COMUNE DI PADERNO DUGNANO"/>
    <s v="A2A AMBIENTE SPA - TERMOVALORIZZATORE SILLA 2"/>
    <s v="AMSA SPA"/>
    <x v="9"/>
    <x v="9"/>
    <s v="FIR61582/19"/>
    <n v="12740"/>
    <s v="FR412FF"/>
    <s v="AMSA"/>
    <s v="INDIFFERENZIATO"/>
  </r>
  <r>
    <s v="PADERNO DUGNANO"/>
    <x v="223"/>
    <s v="COMUNE DI PADERNO DUGNANO - CDR"/>
    <s v="CARIS SERVIZI S.R.L"/>
    <s v="ECONORD SPA"/>
    <x v="8"/>
    <x v="8"/>
    <s v="A161702/18PD"/>
    <n v="3550"/>
    <s v="FP934CG"/>
    <s v="AMSA"/>
    <s v="RD"/>
  </r>
  <r>
    <s v="PADERNO DUGNANO"/>
    <x v="224"/>
    <s v="COMUNE DI PADERNO DUGNANO"/>
    <s v="A2A RECYCLING SRL - via f.lli beltrami"/>
    <s v="ECONORD SPA - PADERNO DUGNANO"/>
    <x v="1"/>
    <x v="1"/>
    <s v="A161739/18PD"/>
    <n v="3820"/>
    <s v="FL678XP"/>
    <s v="ECONORD"/>
    <s v="RD"/>
  </r>
  <r>
    <s v="PADERNO DUGNANO"/>
    <x v="224"/>
    <s v="COMUNE DI PADERNO DUGNANO"/>
    <s v="AMSA SPA - TRASFERENZA - MUGGIANO"/>
    <s v="ECONORD SPA"/>
    <x v="3"/>
    <x v="3"/>
    <s v="A 161754/18 PD"/>
    <n v="5540"/>
    <s v="FP937CG"/>
    <s v="AMSA"/>
    <s v="RD"/>
  </r>
  <r>
    <s v="PADERNO DUGNANO"/>
    <x v="224"/>
    <s v="COMUNE DI PADERNO DUGNANO"/>
    <s v="A2A RECYCLING - VIA BELTRAMI"/>
    <s v="AMSA SPA"/>
    <x v="0"/>
    <x v="0"/>
    <s v="FIR61583/19"/>
    <n v="6480"/>
    <s v="FP814SC"/>
    <s v="AMSA"/>
    <s v="RD"/>
  </r>
  <r>
    <s v="PADERNO DUGNANO"/>
    <x v="224"/>
    <s v="COMUNE DI PADERNO DUGNANO"/>
    <s v="ECONORD SPA"/>
    <s v="AMSA SPA"/>
    <x v="7"/>
    <x v="7"/>
    <s v="FIR61587/19"/>
    <n v="7240"/>
    <s v="FG958HV"/>
    <s v="AMSA"/>
    <s v="RD"/>
  </r>
  <r>
    <s v="PADERNO DUGNANO"/>
    <x v="224"/>
    <s v="COMUNE DI PADERNO DUGNANO"/>
    <s v="ECONORD SPA"/>
    <s v="ECONORD SPA"/>
    <x v="6"/>
    <x v="6"/>
    <s v="A161745/18PD"/>
    <n v="4560"/>
    <s v="EN520RH"/>
    <s v="AMSA"/>
    <s v="RD"/>
  </r>
  <r>
    <s v="PADERNO DUGNANO"/>
    <x v="224"/>
    <s v="COMUNE DI PADERNO DUGNANO - CDR"/>
    <s v="ECONORD SPA"/>
    <s v="ECONORD SPA"/>
    <x v="6"/>
    <x v="6"/>
    <s v="A161697/18PD"/>
    <n v="9700"/>
    <s v="FP937CG"/>
    <s v="AMSA"/>
    <s v="RD"/>
  </r>
  <r>
    <s v="PADERNO DUGNANO"/>
    <x v="224"/>
    <s v="COMUNE DI PADERNO DUGNANO"/>
    <s v="A2A AMBIENTE SPA - TERMOVALORIZZATORE SILLA 2"/>
    <s v="AMSA SPA"/>
    <x v="9"/>
    <x v="9"/>
    <s v="FIR61530/19"/>
    <n v="1980"/>
    <s v="FY207SE"/>
    <s v="AMSA"/>
    <s v="INDIFFERENZIATO"/>
  </r>
  <r>
    <s v="PADERNO DUGNANO"/>
    <x v="224"/>
    <s v="COMUNE DI PADERNO DUGNANO"/>
    <s v="A2A AMBIENTE SPA - TERMOVALORIZZATORE SILLA 2"/>
    <s v="AMSA SPA"/>
    <x v="9"/>
    <x v="9"/>
    <s v="FIR61561/19"/>
    <n v="2640"/>
    <s v="FY207SE"/>
    <s v="AMSA"/>
    <s v="INDIFFERENZIATO"/>
  </r>
  <r>
    <s v="PADERNO DUGNANO"/>
    <x v="224"/>
    <s v="COMUNE DI PADERNO DUGNANO"/>
    <s v="A2A AMBIENTE SPA - TERMOVALORIZZATORE SILLA 2"/>
    <s v="AMSA SPA"/>
    <x v="9"/>
    <x v="9"/>
    <s v="FIR61581/19"/>
    <n v="12820"/>
    <s v="FR487FF"/>
    <s v="AMSA"/>
    <s v="INDIFFERENZIATO"/>
  </r>
  <r>
    <s v="PADERNO DUGNANO"/>
    <x v="224"/>
    <s v="COMUNE DI PADERNO DUGNANO"/>
    <s v="ECONORD SPA"/>
    <s v="ECONORD SPA"/>
    <x v="5"/>
    <x v="5"/>
    <s v="A161760/18PD"/>
    <n v="13900"/>
    <s v="FP937CG"/>
    <s v="AMSA"/>
    <s v="RD"/>
  </r>
  <r>
    <s v="PADERNO DUGNANO"/>
    <x v="224"/>
    <s v="COMUNE DI PADERNO DUGNANO"/>
    <s v="CARIS SERVIZI S.R.L"/>
    <s v="ECONORD SPA"/>
    <x v="8"/>
    <x v="8"/>
    <s v="A161759/18PD"/>
    <n v="9950"/>
    <s v="DW759DZ"/>
    <s v="AMSA"/>
    <s v="RD"/>
  </r>
  <r>
    <s v="PADERNO DUGNANO"/>
    <x v="225"/>
    <s v="COMUNE DI PADERNO DUGNANO"/>
    <s v="A2A RECYCLING SRL - via f.lli beltrami"/>
    <s v="ECONORD SPA - PADERNO DUGNANO"/>
    <x v="1"/>
    <x v="1"/>
    <s v="A161741/18PD"/>
    <n v="2600"/>
    <s v="FL678XP"/>
    <s v="ECONORD"/>
    <s v="RD"/>
  </r>
  <r>
    <s v="PADERNO DUGNANO"/>
    <x v="225"/>
    <s v="COMUNE DI PADERNO DUGNANO"/>
    <s v="A2A RECYCLING SRL - via f.lli beltrami"/>
    <s v="ECONORD SPA - PADERNO DUGNANO"/>
    <x v="1"/>
    <x v="1"/>
    <s v="A161740/18PD"/>
    <n v="3160"/>
    <s v="EK064ZB"/>
    <s v="ECONORD"/>
    <s v="RD"/>
  </r>
  <r>
    <s v="PADERNO DUGNANO"/>
    <x v="225"/>
    <s v="COMUNE DI PADERNO DUGNANO"/>
    <s v="ECONORD SPA"/>
    <s v="AMSA SPA"/>
    <x v="2"/>
    <x v="2"/>
    <s v="FIR61584/19"/>
    <n v="5520"/>
    <s v="FR488FF"/>
    <s v="AMSA"/>
    <s v="RD"/>
  </r>
  <r>
    <s v="PADERNO DUGNANO"/>
    <x v="225"/>
    <s v="COMUNE DI PADERNO DUGNANO"/>
    <s v="AMSA SPA - TRASFERENZA - MUGGIANO"/>
    <s v="ECONORD SPA"/>
    <x v="3"/>
    <x v="3"/>
    <s v="A 161755/18 PD"/>
    <n v="6260"/>
    <s v="FP937CG"/>
    <s v="AMSA"/>
    <s v="RD"/>
  </r>
  <r>
    <s v="PADERNO DUGNANO"/>
    <x v="225"/>
    <s v="COMUNE DI PADERNO DUGNANO"/>
    <s v="A2A RECYCLING - VIA BELTRAMI"/>
    <s v="AMSA SPA"/>
    <x v="0"/>
    <x v="0"/>
    <s v="FIR61590/19"/>
    <n v="5420"/>
    <s v="FP814SC"/>
    <s v="AMSA"/>
    <s v="RD"/>
  </r>
  <r>
    <s v="PADERNO DUGNANO"/>
    <x v="225"/>
    <s v="COMUNE DI PADERNO DUGNANO"/>
    <s v="ECONORD SPA"/>
    <s v="AMSA SPA"/>
    <x v="7"/>
    <x v="7"/>
    <s v="FIR61592/19"/>
    <n v="5920"/>
    <s v="FG958HV"/>
    <s v="AMSA"/>
    <s v="RD"/>
  </r>
  <r>
    <s v="PADERNO DUGNANO"/>
    <x v="225"/>
    <s v="COMUNE DI PADERNO DUGNANO - CDR"/>
    <s v="ECONORD SPA"/>
    <s v="ECONORD SPA"/>
    <x v="7"/>
    <x v="7"/>
    <s v="A161695/18PD"/>
    <n v="12040"/>
    <s v="FP937CG"/>
    <s v="AMSA"/>
    <s v="RD"/>
  </r>
  <r>
    <s v="PADERNO DUGNANO"/>
    <x v="225"/>
    <s v="COMUNE DI PADERNO DUGNANO"/>
    <s v="GRANDI IMPIANTI ECOLOGICI S.R.L. - via provinciale"/>
    <s v="ECONORD SPA - TURATE"/>
    <x v="16"/>
    <x v="16"/>
    <s v="A146320/19TU"/>
    <n v="96"/>
    <s v="EB615CF"/>
    <s v="ECONORD"/>
    <s v="RD"/>
  </r>
  <r>
    <s v="PADERNO DUGNANO"/>
    <x v="225"/>
    <s v="COMUNE DI PADERNO DUGNANO - CDR"/>
    <s v="ECOLEGNO BRIANZA SRL - via navedano"/>
    <s v="ECOLEGNO BRIANZA S.R.L."/>
    <x v="4"/>
    <x v="4"/>
    <s v="XRIF107358/20"/>
    <n v="10380"/>
    <m/>
    <s v="ECONORD"/>
    <s v="RD"/>
  </r>
  <r>
    <s v="PADERNO DUGNANO"/>
    <x v="225"/>
    <s v="COMUNE DI PADERNO DUGNANO"/>
    <s v="ECONORD SPA"/>
    <s v="ECONORD SPA"/>
    <x v="6"/>
    <x v="6"/>
    <s v="A161747/18PD"/>
    <n v="2860"/>
    <s v="EN520RH"/>
    <s v="AMSA"/>
    <s v="RD"/>
  </r>
  <r>
    <s v="PADERNO DUGNANO"/>
    <x v="225"/>
    <s v="COMUNE DI PADERNO DUGNANO"/>
    <s v="A2A AMBIENTE SPA - TERMOVALORIZZATORE SILLA 2"/>
    <s v="AMSA SPA"/>
    <x v="9"/>
    <x v="9"/>
    <s v="FIR61586/19"/>
    <n v="14300"/>
    <s v="FR412FF"/>
    <s v="AMSA"/>
    <s v="INDIFFERENZIATO"/>
  </r>
  <r>
    <s v="PADERNO DUGNANO"/>
    <x v="225"/>
    <s v="COMUNE DI PADERNO DUGNANO"/>
    <s v="A2A AMBIENTE SPA - TERMOVALORIZZATORE SILLA 2"/>
    <s v="AMSA SPA"/>
    <x v="9"/>
    <x v="9"/>
    <s v="FIR61588/19"/>
    <n v="9600"/>
    <s v="FR487FF"/>
    <s v="AMSA"/>
    <s v="INDIFFERENZIATO"/>
  </r>
  <r>
    <s v="PADERNO DUGNANO"/>
    <x v="225"/>
    <s v="COMUNE DI PADERNO DUGNANO - CDR"/>
    <s v="CARIS SERVIZI S.R.L"/>
    <s v="ECONORD SPA"/>
    <x v="8"/>
    <x v="8"/>
    <s v="A161703/18PD"/>
    <n v="3170"/>
    <s v="FP937CG"/>
    <s v="AMSA"/>
    <s v="RD"/>
  </r>
  <r>
    <s v="PADERNO DUGNANO"/>
    <x v="225"/>
    <s v="COMUNE DI PADERNO DUGNANO"/>
    <s v="CARIS SERVIZI S.R.L"/>
    <s v="ECONORD SPA"/>
    <x v="8"/>
    <x v="8"/>
    <s v="A161758/18PD"/>
    <n v="7010"/>
    <s v="DW759DZ"/>
    <s v="AMSA"/>
    <s v="RD"/>
  </r>
  <r>
    <s v="PADERNO DUGNANO"/>
    <x v="226"/>
    <s v="COMUNE DI PADERNO DUGNANO"/>
    <s v="A2A RECYCLING SRL - via f.lli beltrami"/>
    <s v="ECONORD SPA - PADERNO DUGNANO"/>
    <x v="1"/>
    <x v="1"/>
    <s v="A161777/18PD"/>
    <n v="1980"/>
    <s v="FL678XP"/>
    <s v="ECONORD"/>
    <s v="RD"/>
  </r>
  <r>
    <s v="PADERNO DUGNANO"/>
    <x v="226"/>
    <s v="COMUNE DI PADERNO DUGNANO"/>
    <s v="ECONORD SPA"/>
    <s v="AMSA SPA"/>
    <x v="2"/>
    <x v="2"/>
    <s v="FIR61591/19"/>
    <n v="4820"/>
    <s v="FR488FF"/>
    <s v="AMSA"/>
    <s v="RD"/>
  </r>
  <r>
    <s v="PADERNO DUGNANO"/>
    <x v="226"/>
    <s v="COMUNE DI PADERNO DUGNANO"/>
    <s v="AMSA SPA - TRASFERENZA - MUGGIANO"/>
    <s v="ECONORD SPA"/>
    <x v="3"/>
    <x v="3"/>
    <s v="A 161756/18 PD"/>
    <n v="7160"/>
    <s v="FP934CG"/>
    <s v="AMSA"/>
    <s v="RD"/>
  </r>
  <r>
    <s v="PADERNO DUGNANO"/>
    <x v="226"/>
    <s v="COMUNE DI PADERNO DUGNANO - CDR"/>
    <s v="CAVA FUSI SRL - ambito territoriale estrattivo g4"/>
    <s v="ECONORD SPA - PADERNO DUGNANO"/>
    <x v="14"/>
    <x v="14"/>
    <s v="A161761/18PD"/>
    <n v="9500"/>
    <s v="FP934CG"/>
    <s v="ECONORD"/>
    <s v="RD"/>
  </r>
  <r>
    <s v="PADERNO DUGNANO"/>
    <x v="226"/>
    <s v="COMUNE DI PADERNO DUGNANO"/>
    <s v="A2A RECYCLING - VIA BELTRAMI"/>
    <s v="AMSA SPA"/>
    <x v="0"/>
    <x v="0"/>
    <s v="FIR61593/19"/>
    <n v="720"/>
    <s v="FY207SE"/>
    <s v="AMSA"/>
    <s v="RD"/>
  </r>
  <r>
    <s v="PADERNO DUGNANO"/>
    <x v="226"/>
    <s v="COMUNE DI PADERNO DUGNANO"/>
    <s v="A2A RECYCLING - VIA BELTRAMI"/>
    <s v="AMSA SPA"/>
    <x v="0"/>
    <x v="0"/>
    <s v="FIR61601/19"/>
    <n v="7280"/>
    <s v="FP814SC"/>
    <s v="AMSA"/>
    <s v="RD"/>
  </r>
  <r>
    <s v="PADERNO DUGNANO"/>
    <x v="226"/>
    <s v="COMUNE DI PADERNO DUGNANO - CDR"/>
    <s v="A2A RECYCLING SRL - via f.lli beltrami"/>
    <s v="ECONORD SPA - PADERNO DUGNANO"/>
    <x v="0"/>
    <x v="0"/>
    <s v="A161662/18PD"/>
    <n v="5200"/>
    <s v="FP937CG"/>
    <s v="ECONORD"/>
    <s v="RD"/>
  </r>
  <r>
    <s v="PADERNO DUGNANO"/>
    <x v="226"/>
    <s v="COMUNE DI PADERNO DUGNANO"/>
    <s v="ECONORD SPA"/>
    <s v="AMSA SPA"/>
    <x v="7"/>
    <x v="7"/>
    <s v="FIR61602/19"/>
    <n v="5340"/>
    <s v="FG958HV"/>
    <s v="AMSA"/>
    <s v="RD"/>
  </r>
  <r>
    <s v="PADERNO DUGNANO"/>
    <x v="226"/>
    <s v="COMUNE DI PADERNO DUGNANO - CDR"/>
    <s v="ECONORD SPA"/>
    <s v="ECONORD SPA"/>
    <x v="26"/>
    <x v="26"/>
    <s v="A161692/18PD"/>
    <n v="1960"/>
    <s v="FP937CG"/>
    <s v="AMSA"/>
    <s v="RD"/>
  </r>
  <r>
    <s v="PADERNO DUGNANO"/>
    <x v="226"/>
    <s v="COMUNE DI PADERNO DUGNANO - CDR"/>
    <s v="ECONORD SPA"/>
    <s v="ECONORD SPA"/>
    <x v="26"/>
    <x v="26"/>
    <s v="A161762/18PD"/>
    <n v="3160"/>
    <s v="FP937CG"/>
    <s v="AMSA"/>
    <s v="RD"/>
  </r>
  <r>
    <s v="PADERNO DUGNANO"/>
    <x v="226"/>
    <s v="COMUNE DI PADERNO DUGNANO"/>
    <s v="ECONORD SPA"/>
    <s v="ECONORD SPA"/>
    <x v="6"/>
    <x v="6"/>
    <s v="A161748/18PD"/>
    <n v="5180"/>
    <s v="EN520RH"/>
    <s v="AMSA"/>
    <s v="RD"/>
  </r>
  <r>
    <s v="PADERNO DUGNANO"/>
    <x v="226"/>
    <s v="COMUNE DI PADERNO DUGNANO"/>
    <s v="ECONORD SPA"/>
    <s v="ECONORD SPA"/>
    <x v="6"/>
    <x v="6"/>
    <s v="A161746/18PD"/>
    <n v="3300"/>
    <s v="FL681XP"/>
    <s v="AMSA"/>
    <s v="RD"/>
  </r>
  <r>
    <s v="PADERNO DUGNANO"/>
    <x v="227"/>
    <s v="COMUNE DI PADERNO DUGNANO"/>
    <s v="A2A RECYCLING SRL - via f.lli beltrami"/>
    <s v="ECONORD SPA - PADERNO DUGNANO"/>
    <x v="1"/>
    <x v="1"/>
    <s v="A161778/18PD"/>
    <n v="5200"/>
    <s v="EK064ZB"/>
    <s v="ECONORD"/>
    <s v="RD"/>
  </r>
  <r>
    <s v="PADERNO DUGNANO"/>
    <x v="227"/>
    <s v="COMUNE DI PADERNO DUGNANO"/>
    <s v="ECONORD SPA"/>
    <s v="AMSA SPA"/>
    <x v="2"/>
    <x v="2"/>
    <s v="FIR61606/19"/>
    <n v="4880"/>
    <s v="FR488FF"/>
    <s v="AMSA"/>
    <s v="RD"/>
  </r>
  <r>
    <s v="PADERNO DUGNANO"/>
    <x v="227"/>
    <s v="COMUNE DI PADERNO DUGNANO"/>
    <s v="AMSA SPA - TRASFERENZA - MUGGIANO"/>
    <s v="ECONORD SPA"/>
    <x v="3"/>
    <x v="3"/>
    <s v="A 161794/18 PD"/>
    <n v="9540"/>
    <s v="FP934CG"/>
    <s v="AMSA"/>
    <s v="RD"/>
  </r>
  <r>
    <s v="PADERNO DUGNANO"/>
    <x v="227"/>
    <s v="COMUNE DI PADERNO DUGNANO"/>
    <s v="A2A RECYCLING - VIA BELTRAMI"/>
    <s v="AMSA SPA"/>
    <x v="0"/>
    <x v="0"/>
    <s v="FIR61605/19"/>
    <n v="5620"/>
    <s v="FP814SC"/>
    <s v="AMSA"/>
    <s v="RD"/>
  </r>
  <r>
    <s v="PADERNO DUGNANO"/>
    <x v="227"/>
    <s v="COMUNE DI PADERNO DUGNANO"/>
    <s v="ECONORD SPA"/>
    <s v="AMSA SPA"/>
    <x v="7"/>
    <x v="7"/>
    <s v="FIR61607/19"/>
    <n v="5080"/>
    <s v="FG958HV"/>
    <s v="AMSA"/>
    <s v="RD"/>
  </r>
  <r>
    <s v="PADERNO DUGNANO"/>
    <x v="227"/>
    <s v="COMUNE DI PADERNO DUGNANO - CDR"/>
    <s v="ECOLEGNO BRIANZA SRL - via navedano"/>
    <s v="TRASPORTI DELTA SRL"/>
    <x v="4"/>
    <x v="4"/>
    <s v="FIR144866/18"/>
    <n v="11440"/>
    <m/>
    <s v="ECONORD"/>
    <s v="RD"/>
  </r>
  <r>
    <s v="PADERNO DUGNANO"/>
    <x v="227"/>
    <s v="COMUNE DI PADERNO DUGNANO"/>
    <s v="ECONORD SPA"/>
    <s v="ECONORD SPA"/>
    <x v="6"/>
    <x v="6"/>
    <s v="A161749/18PD"/>
    <n v="3800"/>
    <s v="EN520RH"/>
    <s v="AMSA"/>
    <s v="RD"/>
  </r>
  <r>
    <s v="PADERNO DUGNANO"/>
    <x v="227"/>
    <s v="COMUNE DI PADERNO DUGNANO"/>
    <s v="A2A AMBIENTE SPA - TERMOVALORIZZATORE SILLA 2"/>
    <s v="AMSA SPA"/>
    <x v="9"/>
    <x v="9"/>
    <s v="FIR61564/19"/>
    <n v="2560"/>
    <s v="FY207SE"/>
    <s v="AMSA"/>
    <s v="INDIFFERENZIATO"/>
  </r>
  <r>
    <s v="PADERNO DUGNANO"/>
    <x v="227"/>
    <s v="COMUNE DI PADERNO DUGNANO"/>
    <s v="A2A AMBIENTE SPA - TERMOVALORIZZATORE SILLA 2"/>
    <s v="AMSA SPA"/>
    <x v="9"/>
    <x v="9"/>
    <s v="FIR61603/19"/>
    <n v="15320"/>
    <s v="FR412FF"/>
    <s v="AMSA"/>
    <s v="INDIFFERENZIATO"/>
  </r>
  <r>
    <s v="PADERNO DUGNANO"/>
    <x v="227"/>
    <s v="COMUNE DI PADERNO DUGNANO"/>
    <s v="A2A AMBIENTE SPA - TERMOVALORIZZATORE SILLA 2"/>
    <s v="AMSA SPA"/>
    <x v="9"/>
    <x v="9"/>
    <s v="FIR61562/19"/>
    <n v="1400"/>
    <s v="FY207SE"/>
    <s v="AMSA"/>
    <s v="INDIFFERENZIATO"/>
  </r>
  <r>
    <s v="PADERNO DUGNANO"/>
    <x v="227"/>
    <s v="COMUNE DI PADERNO DUGNANO"/>
    <s v="A2A AMBIENTE SPA - TERMOVALORIZZATORE SILLA 2"/>
    <s v="AMSA SPA"/>
    <x v="9"/>
    <x v="9"/>
    <s v="FIR61563/19"/>
    <n v="740"/>
    <s v="FY207SE"/>
    <s v="AMSA"/>
    <s v="INDIFFERENZIATO"/>
  </r>
  <r>
    <s v="PADERNO DUGNANO"/>
    <x v="227"/>
    <s v="COMUNE DI PADERNO DUGNANO"/>
    <s v="A2A AMBIENTE SPA - TERMOVALORIZZATORE SILLA 2"/>
    <s v="AMSA SPA"/>
    <x v="9"/>
    <x v="9"/>
    <s v="FIR61600/19"/>
    <n v="16760"/>
    <s v="FR487FF"/>
    <s v="AMSA"/>
    <s v="INDIFFERENZIATO"/>
  </r>
  <r>
    <s v="PADERNO DUGNANO"/>
    <x v="227"/>
    <s v="COMUNE DI PADERNO DUGNANO - CDR"/>
    <s v="CARIS SERVIZI S.R.L"/>
    <s v="ECONORD SPA"/>
    <x v="8"/>
    <x v="8"/>
    <s v="A161705/18PD"/>
    <n v="2900"/>
    <s v="FP937CG"/>
    <s v="AMSA"/>
    <s v="RD"/>
  </r>
  <r>
    <s v="PADERNO DUGNANO"/>
    <x v="227"/>
    <s v="COMUNE DI PADERNO DUGNANO - CDR"/>
    <s v="CARIS SERVIZI S.R.L"/>
    <s v="ECONORD SPA"/>
    <x v="8"/>
    <x v="8"/>
    <s v="A161704/18PD"/>
    <n v="5610"/>
    <s v="FP934CG"/>
    <s v="AMSA"/>
    <s v="RD"/>
  </r>
  <r>
    <s v="PADERNO DUGNANO"/>
    <x v="227"/>
    <s v="COMUNE DI PADERNO DUGNANO"/>
    <s v="CARIS SERVIZI S.R.L"/>
    <s v="ECONORD SPA"/>
    <x v="8"/>
    <x v="8"/>
    <s v="A161757/18PD"/>
    <n v="10590"/>
    <s v="DW759DZ"/>
    <s v="AMSA"/>
    <s v="RD"/>
  </r>
  <r>
    <s v="PADERNO DUGNANO"/>
    <x v="227"/>
    <s v="COMUNE DI PADERNO DUGNANO"/>
    <s v="CARIS SERVIZI S.R.L"/>
    <s v="ECONORD SPA"/>
    <x v="8"/>
    <x v="8"/>
    <s v="A161751/18"/>
    <n v="1930"/>
    <s v="FP934CG"/>
    <s v="AMSA"/>
    <s v="RD"/>
  </r>
  <r>
    <s v="PADERNO DUGNANO"/>
    <x v="228"/>
    <s v="COMUNE DI PADERNO DUGNANO"/>
    <s v="AMSA SPA - TRASFERENZA - MUGGIANO"/>
    <s v="ECONORD SPA"/>
    <x v="3"/>
    <x v="3"/>
    <s v="A 161795/18 PD"/>
    <n v="6110"/>
    <s v="FP937CG"/>
    <s v="AMSA"/>
    <s v="RD"/>
  </r>
  <r>
    <s v="PADERNO DUGNANO"/>
    <x v="228"/>
    <s v="COMUNE DI PADERNO DUGNANO - CDR"/>
    <s v="ECONORD SPA"/>
    <s v="ECONORD SPA"/>
    <x v="7"/>
    <x v="7"/>
    <s v="A161696/18PD"/>
    <n v="9880"/>
    <s v="FP937CG"/>
    <s v="AMSA"/>
    <s v="RD"/>
  </r>
  <r>
    <s v="PADERNO DUGNANO"/>
    <x v="228"/>
    <s v="COMUNE DI PADERNO DUGNANO"/>
    <s v="ECONORD SPA"/>
    <s v="AMSA SPA"/>
    <x v="7"/>
    <x v="7"/>
    <s v="FIR61615/19"/>
    <n v="4540"/>
    <s v="FG958HV"/>
    <s v="AMSA"/>
    <s v="RD"/>
  </r>
  <r>
    <s v="PADERNO DUGNANO"/>
    <x v="228"/>
    <s v="COMUNE DI PADERNO DUGNANO - CDR"/>
    <s v="ECONORD SPA"/>
    <s v="ECONORD SPA"/>
    <x v="26"/>
    <x v="26"/>
    <s v="A161763/18PD"/>
    <n v="1640"/>
    <s v="FP937CG"/>
    <s v="AMSA"/>
    <s v="RD"/>
  </r>
  <r>
    <s v="PADERNO DUGNANO"/>
    <x v="228"/>
    <s v="COMUNE DI PADERNO DUGNANO"/>
    <s v="ECONORD SPA"/>
    <s v="ECONORD SPA"/>
    <x v="6"/>
    <x v="6"/>
    <s v="A161783/18PD"/>
    <n v="1740"/>
    <s v="EN520RH"/>
    <s v="AMSA"/>
    <s v="RD"/>
  </r>
  <r>
    <s v="PADERNO DUGNANO"/>
    <x v="228"/>
    <s v="COMUNE DI PADERNO DUGNANO"/>
    <s v="ECONORD SPA"/>
    <s v="ECONORD SPA"/>
    <x v="6"/>
    <x v="6"/>
    <s v="A161782/18PD"/>
    <n v="2200"/>
    <s v="FL681XP"/>
    <s v="AMSA"/>
    <s v="RD"/>
  </r>
  <r>
    <s v="PADERNO DUGNANO"/>
    <x v="228"/>
    <s v="COMUNE DI PADERNO DUGNANO"/>
    <s v="A2A AMBIENTE SPA - TERMOVALORIZZATORE SILLA 2"/>
    <s v="AMSA SPA"/>
    <x v="9"/>
    <x v="9"/>
    <s v="FIR61604/19"/>
    <n v="5180"/>
    <s v="FR487FF"/>
    <s v="AMSA"/>
    <s v="INDIFFERENZIATO"/>
  </r>
  <r>
    <s v="PADERNO DUGNANO"/>
    <x v="228"/>
    <s v="COMUNE DI PADERNO DUGNANO"/>
    <s v="A2A AMBIENTE SPA - TERMOVALORIZZATORE SILLA 2"/>
    <s v="AMSA SPA"/>
    <x v="9"/>
    <x v="9"/>
    <s v="FIR61609/19"/>
    <n v="9040"/>
    <s v="FR412FF"/>
    <s v="AMSA"/>
    <s v="INDIFFERENZIATO"/>
  </r>
  <r>
    <s v="PADERNO DUGNANO"/>
    <x v="228"/>
    <s v="COMUNE DI PADERNO DUGNANO"/>
    <s v="CARIS SERVIZI S.R.L"/>
    <s v="ECONORD SPA"/>
    <x v="8"/>
    <x v="8"/>
    <s v="A161799/18PD"/>
    <n v="5500"/>
    <s v="DW759DZ"/>
    <s v="AMSA"/>
    <s v="RD"/>
  </r>
  <r>
    <s v="PADERNO DUGNANO"/>
    <x v="229"/>
    <s v="COMUNE DI PADERNO DUGNANO - CDR"/>
    <s v="GRANDI IMPIANTI ECOLOGICI S.R.L. - via provinciale"/>
    <s v="ECONORD SPA - TURATE"/>
    <x v="23"/>
    <x v="23"/>
    <s v="A145998/19TU"/>
    <n v="379"/>
    <s v="EF233FW"/>
    <s v="ECONORD"/>
    <s v="RD"/>
  </r>
  <r>
    <s v="PADERNO DUGNANO"/>
    <x v="229"/>
    <s v="COMUNE DI PADERNO DUGNANO"/>
    <s v="ECONORD SPA"/>
    <s v="AMSA SPA"/>
    <x v="2"/>
    <x v="2"/>
    <s v="FIR61612/19"/>
    <n v="5040"/>
    <s v="FR488FF"/>
    <s v="AMSA"/>
    <s v="RD"/>
  </r>
  <r>
    <s v="PADERNO DUGNANO"/>
    <x v="229"/>
    <s v="COMUNE DI PADERNO DUGNANO"/>
    <s v="AMSA SPA - TRASFERENZA - MUGGIANO"/>
    <s v="ECONORD SPA"/>
    <x v="3"/>
    <x v="3"/>
    <s v="A 161796/18 PD"/>
    <n v="6920"/>
    <s v="FP934CG"/>
    <s v="AMSA"/>
    <s v="RD"/>
  </r>
  <r>
    <s v="PADERNO DUGNANO"/>
    <x v="229"/>
    <s v="COMUNE DI PADERNO DUGNANO"/>
    <s v="AMSA SPA - TRASFERENZA - MUGGIANO"/>
    <s v="ECONORD SPA"/>
    <x v="3"/>
    <x v="3"/>
    <s v="A 161797/18 PD"/>
    <n v="5100"/>
    <s v="FP934CG"/>
    <s v="AMSA"/>
    <s v="RD"/>
  </r>
  <r>
    <s v="PADERNO DUGNANO"/>
    <x v="229"/>
    <s v="COMUNE DI PADERNO DUGNANO - CDR"/>
    <s v="CAVA FUSI SRL - ambito territoriale estrattivo g4"/>
    <s v="ECONORD SPA - PADERNO DUGNANO"/>
    <x v="14"/>
    <x v="14"/>
    <s v="A161776/18PD"/>
    <n v="8540"/>
    <s v="FP937CG"/>
    <s v="ECONORD"/>
    <s v="RD"/>
  </r>
  <r>
    <s v="PADERNO DUGNANO"/>
    <x v="229"/>
    <s v="COMUNE DI PADERNO DUGNANO"/>
    <s v="A2A RECYCLING - VIA BELTRAMI"/>
    <s v="AMSA SPA"/>
    <x v="0"/>
    <x v="0"/>
    <s v="FIR61610/19"/>
    <n v="6700"/>
    <s v="FP814SC"/>
    <s v="AMSA"/>
    <s v="RD"/>
  </r>
  <r>
    <s v="PADERNO DUGNANO"/>
    <x v="229"/>
    <s v="COMUNE DI PADERNO DUGNANO"/>
    <s v="ECONORD SPA"/>
    <s v="AMSA SPA"/>
    <x v="7"/>
    <x v="7"/>
    <s v="FIR61614/19"/>
    <n v="6560"/>
    <s v="FG958HV"/>
    <s v="AMSA"/>
    <s v="RD"/>
  </r>
  <r>
    <s v="PADERNO DUGNANO"/>
    <x v="229"/>
    <s v="COMUNE DI PADERNO DUGNANO - CDR"/>
    <s v="ECONORD SPA"/>
    <s v="ECONORD SPA"/>
    <x v="7"/>
    <x v="7"/>
    <s v="A161764/18PD"/>
    <n v="7600"/>
    <s v="FP934CG"/>
    <s v="AMSA"/>
    <s v="RD"/>
  </r>
  <r>
    <s v="PADERNO DUGNANO"/>
    <x v="229"/>
    <s v="COMUNE DI PADERNO DUGNANO - CDR"/>
    <s v="GRANDI IMPIANTI ECOLOGICI S.R.L. - via provinciale"/>
    <s v="ECONORD SPA - TURATE"/>
    <x v="18"/>
    <x v="18"/>
    <s v="A143811/19TU"/>
    <n v="3665"/>
    <s v="EF233FW"/>
    <s v="ECONORD"/>
    <s v="RD"/>
  </r>
  <r>
    <s v="PADERNO DUGNANO"/>
    <x v="229"/>
    <s v="COMUNE DI PADERNO DUGNANO - CDR"/>
    <s v="ECOLEGNO BRIANZA SRL - via navedano"/>
    <s v="ECOLEGNO BRIANZA S.R.L."/>
    <x v="4"/>
    <x v="4"/>
    <s v="XRIF107359/20"/>
    <n v="5920"/>
    <m/>
    <s v="ECONORD"/>
    <s v="RD"/>
  </r>
  <r>
    <s v="PADERNO DUGNANO"/>
    <x v="229"/>
    <s v="COMUNE DI PADERNO DUGNANO - CDR"/>
    <s v="NICKEL STEEL ECOLOGY SRL - via m. d'antona"/>
    <s v="NICKEL STEEL ECOLOGY S.R.L."/>
    <x v="13"/>
    <x v="13"/>
    <s v="XRIF348181/20"/>
    <n v="8100"/>
    <m/>
    <s v="ECONORD"/>
    <s v="RD"/>
  </r>
  <r>
    <s v="PADERNO DUGNANO"/>
    <x v="229"/>
    <s v="COMUNE DI PADERNO DUGNANO"/>
    <s v="ECONORD SPA"/>
    <s v="ECONORD SPA"/>
    <x v="6"/>
    <x v="6"/>
    <s v="A161784/18PD"/>
    <n v="3120"/>
    <s v="EN520RH"/>
    <s v="AMSA"/>
    <s v="RD"/>
  </r>
  <r>
    <s v="PADERNO DUGNANO"/>
    <x v="229"/>
    <s v="COMUNE DI PADERNO DUGNANO"/>
    <s v="A2A AMBIENTE SPA - TERMOVALORIZZATORE SILLA 2"/>
    <s v="ECONORD SPA"/>
    <x v="9"/>
    <x v="9"/>
    <s v="A161752/18"/>
    <n v="8640"/>
    <s v="EK985KT"/>
    <s v="AMSA"/>
    <s v="INDIFFERENZIATO"/>
  </r>
  <r>
    <s v="PADERNO DUGNANO"/>
    <x v="229"/>
    <s v="COMUNE DI PADERNO DUGNANO"/>
    <s v="A2A AMBIENTE SPA - TERMOVALORIZZATORE SILLA 2"/>
    <s v="AMSA SPA"/>
    <x v="9"/>
    <x v="9"/>
    <s v="FIR61608/19"/>
    <n v="9620"/>
    <s v="FR487FF"/>
    <s v="AMSA"/>
    <s v="INDIFFERENZIATO"/>
  </r>
  <r>
    <s v="PADERNO DUGNANO"/>
    <x v="229"/>
    <s v="COMUNE DI PADERNO DUGNANO"/>
    <s v="A2A AMBIENTE SPA - TERMOVALORIZZATORE SILLA 2"/>
    <s v="AMSA SPA"/>
    <x v="9"/>
    <x v="9"/>
    <s v="FIR61589/19"/>
    <n v="10740"/>
    <s v="FR412FF"/>
    <s v="AMSA"/>
    <s v="INDIFFERENZIATO"/>
  </r>
  <r>
    <s v="PADERNO DUGNANO"/>
    <x v="229"/>
    <s v="COMUNE DI PADERNO DUGNANO - CDR"/>
    <s v="CARIS SERVIZI S.R.L"/>
    <s v="ECONORD SPA"/>
    <x v="8"/>
    <x v="8"/>
    <s v="A161735/18PD"/>
    <n v="3210"/>
    <s v="FP934CG"/>
    <s v="AMSA"/>
    <s v="RD"/>
  </r>
  <r>
    <s v="PADERNO DUGNANO"/>
    <x v="229"/>
    <s v="COMUNE DI PADERNO DUGNANO - CDR"/>
    <s v="CARIS SERVIZI S.R.L"/>
    <s v="ECONORD SPA"/>
    <x v="8"/>
    <x v="8"/>
    <s v="A161736/18PD"/>
    <n v="3960"/>
    <s v="FP937CG"/>
    <s v="AMSA"/>
    <s v="RD"/>
  </r>
  <r>
    <s v="PADERNO DUGNANO"/>
    <x v="230"/>
    <s v="COMUNE DI PADERNO DUGNANO"/>
    <s v="A2A RECYCLING SRL - via f.lli beltrami"/>
    <s v="ECONORD SPA - PADERNO DUGNANO"/>
    <x v="1"/>
    <x v="1"/>
    <s v="A161779/18PD"/>
    <n v="3040"/>
    <s v="FL678XP"/>
    <s v="ECONORD"/>
    <s v="RD"/>
  </r>
  <r>
    <s v="PADERNO DUGNANO"/>
    <x v="230"/>
    <s v="COMUNE DI PADERNO DUGNANO"/>
    <s v="AMSA SPA - TRASFERENZA - MUGGIANO"/>
    <s v="ECONORD SPA"/>
    <x v="3"/>
    <x v="3"/>
    <s v="A 161798/18 PD"/>
    <n v="5160"/>
    <s v="FP934CG"/>
    <s v="AMSA"/>
    <s v="RD"/>
  </r>
  <r>
    <s v="PADERNO DUGNANO"/>
    <x v="230"/>
    <s v="COMUNE DI PADERNO DUGNANO"/>
    <s v="A2A RECYCLING - VIA BELTRAMI"/>
    <s v="AMSA SPA"/>
    <x v="0"/>
    <x v="0"/>
    <s v="FIR61611/19"/>
    <n v="4860"/>
    <s v="FP814SC"/>
    <s v="AMSA"/>
    <s v="RD"/>
  </r>
  <r>
    <s v="PADERNO DUGNANO"/>
    <x v="230"/>
    <s v="COMUNE DI PADERNO DUGNANO"/>
    <s v="ECONORD SPA"/>
    <s v="AMSA SPA"/>
    <x v="7"/>
    <x v="7"/>
    <s v="FIR61618/19"/>
    <n v="6340"/>
    <s v="FG958HV"/>
    <s v="AMSA"/>
    <s v="RD"/>
  </r>
  <r>
    <s v="PADERNO DUGNANO"/>
    <x v="230"/>
    <s v="COMUNE DI PADERNO DUGNANO - CDR"/>
    <s v="ECOLEGNO BRIANZA SRL - via navedano"/>
    <s v="TRASPORTI DELTA SRL"/>
    <x v="4"/>
    <x v="4"/>
    <s v="FIR144871/18"/>
    <n v="8640"/>
    <m/>
    <s v="ECONORD"/>
    <s v="RD"/>
  </r>
  <r>
    <s v="PADERNO DUGNANO"/>
    <x v="230"/>
    <s v="COMUNE DI PADERNO DUGNANO - CDR"/>
    <s v="ECONORD SPA"/>
    <s v="ECONORD SPA"/>
    <x v="26"/>
    <x v="26"/>
    <s v="A161804/18PD"/>
    <n v="2200"/>
    <s v="FP934CG"/>
    <s v="AMSA"/>
    <s v="RD"/>
  </r>
  <r>
    <s v="PADERNO DUGNANO"/>
    <x v="230"/>
    <s v="COMUNE DI PADERNO DUGNANO"/>
    <s v="ECONORD SPA"/>
    <s v="ECONORD SPA"/>
    <x v="6"/>
    <x v="6"/>
    <s v="A161785/18PD"/>
    <n v="3080"/>
    <s v="EN520RH"/>
    <s v="AMSA"/>
    <s v="RD"/>
  </r>
  <r>
    <s v="PADERNO DUGNANO"/>
    <x v="230"/>
    <s v="COMUNE DI PADERNO DUGNANO"/>
    <s v="A2A AMBIENTE SPA - TERMOVALORIZZATORE SILLA 2"/>
    <s v="AMSA SPA"/>
    <x v="9"/>
    <x v="9"/>
    <s v="FIR61565/19"/>
    <n v="2080"/>
    <s v="FY207SE"/>
    <s v="AMSA"/>
    <s v="INDIFFERENZIATO"/>
  </r>
  <r>
    <s v="PADERNO DUGNANO"/>
    <x v="230"/>
    <s v="COMUNE DI PADERNO DUGNANO"/>
    <s v="A2A AMBIENTE SPA - TERMOVALORIZZATORE SILLA 2"/>
    <s v="AMSA SPA"/>
    <x v="9"/>
    <x v="9"/>
    <s v="FIR61566/19"/>
    <n v="2480"/>
    <s v="FY207SE"/>
    <s v="AMSA"/>
    <s v="INDIFFERENZIATO"/>
  </r>
  <r>
    <s v="PADERNO DUGNANO"/>
    <x v="230"/>
    <s v="COMUNE DI PADERNO DUGNANO"/>
    <s v="A2A AMBIENTE SPA - TERMOVALORIZZATORE SILLA 2"/>
    <s v="AMSA SPA"/>
    <x v="9"/>
    <x v="9"/>
    <s v="FIR61616/19"/>
    <n v="12320"/>
    <s v="FR487FF"/>
    <s v="AMSA"/>
    <s v="INDIFFERENZIATO"/>
  </r>
  <r>
    <s v="PADERNO DUGNANO"/>
    <x v="230"/>
    <s v="COMUNE DI PADERNO DUGNANO"/>
    <s v="CARIS SERVIZI S.R.L"/>
    <s v="ECONORD SPA"/>
    <x v="8"/>
    <x v="8"/>
    <s v="A161800/18PD"/>
    <n v="5860"/>
    <s v="EK985KT"/>
    <s v="AMSA"/>
    <s v="RD"/>
  </r>
  <r>
    <s v="PADERNO DUGNANO"/>
    <x v="230"/>
    <s v="COMUNE DI PADERNO DUGNANO - CDR"/>
    <s v="CARIS SERVIZI S.R.L"/>
    <s v="ECONORD SPA"/>
    <x v="8"/>
    <x v="8"/>
    <s v="A161773/18PD"/>
    <n v="1840"/>
    <s v="FP934CG"/>
    <s v="AMSA"/>
    <s v="RD"/>
  </r>
  <r>
    <s v="PADERNO DUGNANO"/>
    <x v="231"/>
    <s v="COMUNE DI PADERNO DUGNANO"/>
    <s v="A2A RECYCLING SRL - via f.lli beltrami"/>
    <s v="ECONORD SPA - PADERNO DUGNANO"/>
    <x v="1"/>
    <x v="1"/>
    <s v="A161780/18PD"/>
    <n v="6940"/>
    <s v="EK064ZB"/>
    <s v="ECONORD"/>
    <s v="RD"/>
  </r>
  <r>
    <s v="PADERNO DUGNANO"/>
    <x v="231"/>
    <s v="COMUNE DI PADERNO DUGNANO"/>
    <s v="ECONORD SPA"/>
    <s v="AMSA SPA"/>
    <x v="2"/>
    <x v="2"/>
    <s v="FIR61613/19"/>
    <n v="5540"/>
    <s v="FR488FF"/>
    <s v="AMSA"/>
    <s v="RD"/>
  </r>
  <r>
    <s v="PADERNO DUGNANO"/>
    <x v="231"/>
    <s v="COMUNE DI PADERNO DUGNANO"/>
    <s v="A2A RECYCLING - VIA BELTRAMI"/>
    <s v="AMSA SPA"/>
    <x v="0"/>
    <x v="0"/>
    <s v="FIR61623/19"/>
    <n v="4920"/>
    <s v="FP814SC"/>
    <s v="AMSA"/>
    <s v="RD"/>
  </r>
  <r>
    <s v="PADERNO DUGNANO"/>
    <x v="231"/>
    <s v="COMUNE DI PADERNO DUGNANO"/>
    <s v="ECONORD SPA"/>
    <s v="AMSA SPA"/>
    <x v="7"/>
    <x v="7"/>
    <s v="FIR61622/19"/>
    <n v="5860"/>
    <s v="FG958HV"/>
    <s v="AMSA"/>
    <s v="RD"/>
  </r>
  <r>
    <s v="PADERNO DUGNANO"/>
    <x v="231"/>
    <s v="COMUNE DI PADERNO DUGNANO - CDR"/>
    <s v="ECONORD SPA"/>
    <s v="ECONORD SPA"/>
    <x v="7"/>
    <x v="7"/>
    <s v="A161765/18PD"/>
    <n v="11120"/>
    <s v="FP937CG"/>
    <s v="AMSA"/>
    <s v="RD"/>
  </r>
  <r>
    <s v="PADERNO DUGNANO"/>
    <x v="231"/>
    <s v="COMUNE DI PADERNO DUGNANO - CDR"/>
    <s v="PANDOLFI SRL - via sacco e vanzetti"/>
    <s v="CITTA' E SALUTE SOC.COOP.SOCIALE ONLUS"/>
    <x v="15"/>
    <x v="15"/>
    <s v="DUA600062/2020"/>
    <n v="360"/>
    <m/>
    <s v="ECONORD"/>
    <s v="RD"/>
  </r>
  <r>
    <s v="PADERNO DUGNANO"/>
    <x v="231"/>
    <s v="COMUNE DI PADERNO DUGNANO - CDR"/>
    <s v="LODIGIANA RECUPERI SRL - via leonardo da vinci"/>
    <s v="ADRIATICA OLI SRL"/>
    <x v="20"/>
    <x v="20"/>
    <s v="RIF15240/2020"/>
    <n v="300"/>
    <m/>
    <s v="ECONORD"/>
    <s v="RD"/>
  </r>
  <r>
    <s v="PADERNO DUGNANO"/>
    <x v="231"/>
    <s v="COMUNE DI PADERNO DUGNANO - CDR"/>
    <s v="ECONORD SPA"/>
    <s v="ECONORD SPA"/>
    <x v="6"/>
    <x v="6"/>
    <s v="A161698/18PD"/>
    <n v="3360"/>
    <s v="FP937CG"/>
    <s v="AMSA"/>
    <s v="RD"/>
  </r>
  <r>
    <s v="PADERNO DUGNANO"/>
    <x v="231"/>
    <s v="COMUNE DI PADERNO DUGNANO"/>
    <s v="ECONORD SPA"/>
    <s v="ECONORD SPA"/>
    <x v="6"/>
    <x v="6"/>
    <s v="A161786/18PD"/>
    <n v="4120"/>
    <s v="EN520RH"/>
    <s v="AMSA"/>
    <s v="RD"/>
  </r>
  <r>
    <s v="PADERNO DUGNANO"/>
    <x v="231"/>
    <s v="COMUNE DI PADERNO DUGNANO"/>
    <s v="A2A AMBIENTE SPA - TERMOVALORIZZATORE SILLA 2"/>
    <s v="AMSA SPA"/>
    <x v="9"/>
    <x v="9"/>
    <s v="FIR61621/19"/>
    <n v="9260"/>
    <s v="FR487FF"/>
    <s v="AMSA"/>
    <s v="INDIFFERENZIATO"/>
  </r>
  <r>
    <s v="PADERNO DUGNANO"/>
    <x v="231"/>
    <s v="COMUNE DI PADERNO DUGNANO"/>
    <s v="A2A AMBIENTE SPA - TERMOVALORIZZATORE SILLA 2"/>
    <s v="AMSA SPA"/>
    <x v="9"/>
    <x v="9"/>
    <s v="FIR61617/19"/>
    <n v="15140"/>
    <s v="FR412FF"/>
    <s v="AMSA"/>
    <s v="INDIFFERENZIATO"/>
  </r>
  <r>
    <s v="PADERNO DUGNANO"/>
    <x v="231"/>
    <s v="COMUNE DI PADERNO DUGNANO"/>
    <s v="ECONORD SPA"/>
    <s v="ECONORD SPA"/>
    <x v="5"/>
    <x v="5"/>
    <s v="A161803/18PD"/>
    <n v="13400"/>
    <s v="FP937CG"/>
    <s v="AMSA"/>
    <s v="RD"/>
  </r>
  <r>
    <s v="PADERNO DUGNANO"/>
    <x v="231"/>
    <s v="COMUNE DI PADERNO DUGNANO"/>
    <s v="CARIS SERVIZI S.R.L"/>
    <s v="ECONORD SPA"/>
    <x v="8"/>
    <x v="8"/>
    <s v="A161801/18PD"/>
    <n v="6930"/>
    <s v="EK985KT"/>
    <s v="AMSA"/>
    <s v="RD"/>
  </r>
  <r>
    <s v="PADERNO DUGNANO"/>
    <x v="232"/>
    <s v="COMUNE DI PADERNO DUGNANO"/>
    <s v="A2A RECYCLING SRL - via f.lli beltrami"/>
    <s v="ECONORD SPA - PADERNO DUGNANO"/>
    <x v="1"/>
    <x v="1"/>
    <s v="A161781/18PD"/>
    <n v="2580"/>
    <s v="FL678XP"/>
    <s v="ECONORD"/>
    <s v="RD"/>
  </r>
  <r>
    <s v="PADERNO DUGNANO"/>
    <x v="232"/>
    <s v="COMUNE DI PADERNO DUGNANO - CDR"/>
    <s v="A2A RECYCLING SRL - via f.lli beltrami"/>
    <s v="ECONORD SPA - PADERNO DUGNANO"/>
    <x v="0"/>
    <x v="0"/>
    <s v="A161701/18PD"/>
    <n v="3140"/>
    <s v="FP934CG"/>
    <s v="ECONORD"/>
    <s v="RD"/>
  </r>
  <r>
    <s v="PADERNO DUGNANO"/>
    <x v="232"/>
    <s v="COMUNE DI PADERNO DUGNANO - CDR"/>
    <s v="RELIGHT S.R.L. - via lainate"/>
    <s v="TESAI SRL"/>
    <x v="19"/>
    <x v="19"/>
    <s v="FIR64304/20"/>
    <n v="108"/>
    <m/>
    <s v="ECONORD"/>
    <s v="RD"/>
  </r>
  <r>
    <s v="PADERNO DUGNANO"/>
    <x v="232"/>
    <s v="COMUNE DI PADERNO DUGNANO - CDR"/>
    <s v="S.E.VAL. SRL. - via la croce"/>
    <s v="SETRA SRL"/>
    <x v="12"/>
    <x v="12"/>
    <s v="FIR0010158/19"/>
    <n v="2340"/>
    <m/>
    <s v="ECONORD"/>
    <s v="RD"/>
  </r>
  <r>
    <s v="PADERNO DUGNANO"/>
    <x v="232"/>
    <s v="COMUNE DI PADERNO DUGNANO - CDR"/>
    <s v="SEVESO RECUPERI S.R.L. - via sprelunga"/>
    <s v="SETRA SRL"/>
    <x v="11"/>
    <x v="11"/>
    <s v="FIR0010157/19"/>
    <n v="3200"/>
    <m/>
    <s v="ECONORD"/>
    <s v="RD"/>
  </r>
  <r>
    <s v="PADERNO DUGNANO"/>
    <x v="232"/>
    <s v="COMUNE DI PADERNO DUGNANO - CDR"/>
    <s v="S.E.VAL. SRL. - via la croce"/>
    <s v="SETRA SRL"/>
    <x v="11"/>
    <x v="11"/>
    <s v="FIR0010079/19"/>
    <n v="1890"/>
    <m/>
    <s v="ECONORD"/>
    <s v="RD"/>
  </r>
  <r>
    <s v="PADERNO DUGNANO"/>
    <x v="232"/>
    <s v="COMUNE DI PADERNO DUGNANO - CDR"/>
    <s v="ECOLEGNO BRIANZA SRL - via navedano"/>
    <s v="TRASPORTI DELTA SRL"/>
    <x v="4"/>
    <x v="4"/>
    <s v="FIR144872/18"/>
    <n v="7720"/>
    <m/>
    <s v="ECONORD"/>
    <s v="RD"/>
  </r>
  <r>
    <s v="PADERNO DUGNANO"/>
    <x v="233"/>
    <s v="COMUNE DI PADERNO DUGNANO"/>
    <s v="A2A RECYCLING SRL - via f.lli beltrami"/>
    <s v="ECONORD SPA - PADERNO DUGNANO"/>
    <x v="1"/>
    <x v="1"/>
    <s v="A161818/18PD"/>
    <n v="2060"/>
    <s v="FL678XP"/>
    <s v="ECONORD"/>
    <s v="RD"/>
  </r>
  <r>
    <s v="PADERNO DUGNANO"/>
    <x v="233"/>
    <s v="COMUNE DI PADERNO DUGNANO"/>
    <s v="A2A RECYCLING SRL - via f.lli beltrami"/>
    <s v="ECONORD SPA - PADERNO DUGNANO"/>
    <x v="1"/>
    <x v="1"/>
    <s v="A161819/18PD"/>
    <n v="3060"/>
    <s v="EK064ZB"/>
    <s v="ECONORD"/>
    <s v="RD"/>
  </r>
  <r>
    <s v="PADERNO DUGNANO"/>
    <x v="233"/>
    <s v="COMUNE DI PADERNO DUGNANO - CDR"/>
    <s v="A2A RECYCLING SRL - via f.lli beltrami"/>
    <s v="ECONORD SPA - PADERNO DUGNANO"/>
    <x v="0"/>
    <x v="0"/>
    <s v="A161700/18PD"/>
    <n v="2340"/>
    <s v="FP937CG"/>
    <s v="ECONORD"/>
    <s v="RD"/>
  </r>
  <r>
    <s v="PADERNO DUGNANO"/>
    <x v="233"/>
    <s v="COMUNE DI PADERNO DUGNANO - CDR"/>
    <s v="ECOLEGNO BRIANZA SRL - via navedano"/>
    <s v="TRASPORTI DELTA SRL"/>
    <x v="4"/>
    <x v="4"/>
    <s v="FIR144873/18"/>
    <n v="10200"/>
    <m/>
    <s v="ECONORD"/>
    <s v="RD"/>
  </r>
  <r>
    <s v="PADERNO DUGNANO"/>
    <x v="234"/>
    <s v="COMUNE DI PADERNO DUGNANO - CDR"/>
    <s v="FERMETAL SRL - via livescia"/>
    <s v="ECONORD SPA - PADERNO DUGNANO"/>
    <x v="25"/>
    <x v="25"/>
    <s v="A161816/18PD"/>
    <n v="4220"/>
    <s v="FP934CG"/>
    <s v="ECONORD"/>
    <s v="RD"/>
  </r>
  <r>
    <s v="PADERNO DUGNANO"/>
    <x v="234"/>
    <s v="COMUNE DI PADERNO DUGNANO - CDR"/>
    <s v="VENANZIEFFE S.R.L. - viale lombardia"/>
    <s v="VENANZIEFFE S.R.L."/>
    <x v="17"/>
    <x v="17"/>
    <s v="XRIF012428/20"/>
    <n v="1200"/>
    <m/>
    <s v="ECONORD"/>
    <s v="RD"/>
  </r>
  <r>
    <s v="PADERNO DUGNANO"/>
    <x v="234"/>
    <s v="COMUNE DI PADERNO DUGNANO - CDR"/>
    <s v="RELIGHT S.R.L. - via lainate"/>
    <s v="RELIGHT S.R.L."/>
    <x v="10"/>
    <x v="10"/>
    <s v="RIF470945/20"/>
    <n v="1750"/>
    <m/>
    <s v="ECONORD"/>
    <s v="RD"/>
  </r>
  <r>
    <s v="PADERNO DUGNANO"/>
    <x v="234"/>
    <s v="COMUNE DI PADERNO DUGNANO - CDR"/>
    <s v="ECOLEGNO BRIANZA SRL - via navedano"/>
    <s v="TRASPORTI DELTA SRL"/>
    <x v="4"/>
    <x v="4"/>
    <s v="FIR144874/18"/>
    <n v="12040"/>
    <m/>
    <s v="ECONORD"/>
    <s v="RD"/>
  </r>
  <r>
    <s v="PADERNO DUGNANO"/>
    <x v="235"/>
    <s v="COMUNE DI PADERNO DUGNANO - CDR"/>
    <s v="CAVA FUSI SRL - ambito territoriale estrattivo g4"/>
    <s v="ECONORD SPA - PADERNO DUGNANO"/>
    <x v="14"/>
    <x v="14"/>
    <s v="A161817/18PD"/>
    <n v="9480"/>
    <s v="FP937CG"/>
    <s v="ECONORD"/>
    <s v="RD"/>
  </r>
  <r>
    <s v="PADERNO DUGNANO"/>
    <x v="235"/>
    <s v="COMUNE DI PADERNO DUGNANO - CDR"/>
    <s v="A2A RECYCLING SRL - via f.lli beltrami"/>
    <s v="ECONORD SPA - PADERNO DUGNANO"/>
    <x v="0"/>
    <x v="0"/>
    <s v="A161771/18PD"/>
    <n v="2640"/>
    <s v="FL678XP"/>
    <s v="ECONORD"/>
    <s v="RD"/>
  </r>
  <r>
    <s v="PADERNO DUGNANO"/>
    <x v="235"/>
    <s v="COMUNE DI PADERNO DUGNANO - CDR"/>
    <s v="S.E.VAL. SRL. - via la croce"/>
    <s v="DU.ECO SRL"/>
    <x v="12"/>
    <x v="12"/>
    <s v="EDI107417/20"/>
    <n v="1560"/>
    <m/>
    <s v="ECONORD"/>
    <s v="RD"/>
  </r>
  <r>
    <s v="PADERNO DUGNANO"/>
    <x v="235"/>
    <s v="COMUNE DI PADERNO DUGNANO - CDR"/>
    <s v="ECOLEGNO BRIANZA SRL - via navedano"/>
    <s v="ECOLEGNO BRIANZA S.R.L."/>
    <x v="4"/>
    <x v="4"/>
    <s v="XRIF107360/20"/>
    <n v="11420"/>
    <m/>
    <s v="ECONORD"/>
    <s v="RD"/>
  </r>
  <r>
    <s v="PADERNO DUGNANO"/>
    <x v="235"/>
    <s v="COMUNE DI PADERNO DUGNANO - CDR"/>
    <s v="NICKEL STEEL ECOLOGY SRL - via m. d'antona"/>
    <s v="NICKEL STEEL ECOLOGY S.R.L."/>
    <x v="13"/>
    <x v="13"/>
    <s v="DUD555930/19"/>
    <n v="8360"/>
    <m/>
    <s v="ECONORD"/>
    <s v="RD"/>
  </r>
  <r>
    <s v="PADERNO DUGNANO"/>
    <x v="236"/>
    <s v="COMUNE DI PADERNO DUGNANO"/>
    <s v="A2A RECYCLING SRL - via f.lli beltrami"/>
    <s v="ECONORD SPA - PADERNO DUGNANO"/>
    <x v="1"/>
    <x v="1"/>
    <s v="A161820/18PD"/>
    <n v="6340"/>
    <s v="EK064ZB"/>
    <s v="ECONORD"/>
    <s v="RD"/>
  </r>
  <r>
    <s v="PADERNO DUGNANO"/>
    <x v="236"/>
    <s v="COMUNE DI PADERNO DUGNANO - CDR"/>
    <s v="A2A RECYCLING SRL - via f.lli beltrami"/>
    <s v="ECONORD SPA - PADERNO DUGNANO"/>
    <x v="0"/>
    <x v="0"/>
    <s v="A161699/18PD"/>
    <n v="2980"/>
    <s v="FP934CG"/>
    <s v="ECONORD"/>
    <s v="RD"/>
  </r>
  <r>
    <s v="PADERNO DUGNANO"/>
    <x v="236"/>
    <s v="COMUNE DI PADERNO DUGNANO - CDR"/>
    <s v="EUROVETRO SRL (VIA 1 MAGGIO 12) - via primo maggio"/>
    <s v="ECONORD SPA - PADERNO DUGNANO"/>
    <x v="21"/>
    <x v="21"/>
    <s v="A161815/18PD"/>
    <n v="10400"/>
    <s v="FP937CG"/>
    <s v="ECONORD"/>
    <s v="RD"/>
  </r>
  <r>
    <s v="PADERNO DUGNANO"/>
    <x v="236"/>
    <s v="COMUNE DI PADERNO DUGNANO"/>
    <s v="GRANDI IMPIANTI ECOLOGICI S.R.L. - via provinciale"/>
    <s v="ECONORD SPA - TURATE"/>
    <x v="16"/>
    <x v="16"/>
    <s v="A146269/19TU"/>
    <n v="140"/>
    <s v="EB615CF"/>
    <s v="ECONORD"/>
    <s v="RD"/>
  </r>
  <r>
    <s v="PADERNO DUGNANO"/>
    <x v="237"/>
    <s v="COMUNE DI PADERNO DUGNANO"/>
    <s v="A2A RECYCLING SRL - via f.lli beltrami"/>
    <s v="ECONORD SPA - PADERNO DUGNANO"/>
    <x v="1"/>
    <x v="1"/>
    <s v="A161865/18PD"/>
    <n v="2260"/>
    <s v="FL678XP"/>
    <s v="ECONORD"/>
    <s v="RD"/>
  </r>
  <r>
    <s v="PADERNO DUGNANO"/>
    <x v="237"/>
    <s v="COMUNE DI PADERNO DUGNANO - CDR"/>
    <s v="VENANZIEFFE S.R.L. - viale lombardia"/>
    <s v="VENANZIEFFE S.R.L."/>
    <x v="24"/>
    <x v="24"/>
    <s v="XRIF012699/20"/>
    <n v="500"/>
    <m/>
    <s v="ECONORD"/>
    <s v="RD"/>
  </r>
  <r>
    <s v="PADERNO DUGNANO"/>
    <x v="237"/>
    <s v="COMUNE DI PADERNO DUGNANO - CDR"/>
    <s v="S.E.VAL. SRL. - via la croce"/>
    <s v="SETRA SRL"/>
    <x v="11"/>
    <x v="11"/>
    <s v="FIR0030684/19"/>
    <n v="1680"/>
    <m/>
    <s v="ECONORD"/>
    <s v="RD"/>
  </r>
  <r>
    <s v="PADERNO DUGNANO"/>
    <x v="237"/>
    <s v="COMUNE DI PADERNO DUGNANO - CDR"/>
    <s v="SEVESO RECUPERI S.R.L. - via sprelunga"/>
    <s v="SETRA SRL"/>
    <x v="11"/>
    <x v="11"/>
    <s v="FIR0030652/19"/>
    <n v="2640"/>
    <m/>
    <s v="ECONORD"/>
    <s v="RD"/>
  </r>
  <r>
    <s v="PADERNO DUGNANO"/>
    <x v="237"/>
    <s v="COMUNE DI PADERNO DUGNANO - CDR"/>
    <s v="ECOLEGNO BRIANZA SRL - via navedano"/>
    <s v="ECOLEGNO BRIANZA S.R.L."/>
    <x v="4"/>
    <x v="4"/>
    <s v="XRIF107361/20"/>
    <n v="10440"/>
    <m/>
    <s v="ECONORD"/>
    <s v="RD"/>
  </r>
  <r>
    <s v="PADERNO DUGNANO"/>
    <x v="238"/>
    <s v="COMUNE DI PADERNO DUGNANO"/>
    <s v="A2A RECYCLING SRL - via f.lli beltrami"/>
    <s v="ECONORD SPA - PADERNO DUGNANO"/>
    <x v="1"/>
    <x v="1"/>
    <s v="A161866/18PD"/>
    <n v="4940"/>
    <s v="EK064ZB"/>
    <s v="ECONORD"/>
    <s v="RD"/>
  </r>
  <r>
    <s v="PADERNO DUGNANO"/>
    <x v="238"/>
    <s v="COMUNE DI PADERNO DUGNANO - CDR"/>
    <s v="ECOLEGNO BRIANZA SRL - via navedano"/>
    <s v="TRASPORTI DELTA SRL"/>
    <x v="4"/>
    <x v="4"/>
    <s v="FIR144875/18"/>
    <n v="8360"/>
    <m/>
    <s v="ECONORD"/>
    <s v="RD"/>
  </r>
  <r>
    <s v="PADERNO DUGNANO"/>
    <x v="239"/>
    <s v="COMUNE DI PADERNO DUGNANO - CDR"/>
    <s v="GRANDI IMPIANTI ECOLOGICI S.R.L. - via provinciale"/>
    <s v="ECONORD SPA - TURATE"/>
    <x v="18"/>
    <x v="18"/>
    <s v="A147297/19TU"/>
    <n v="2624"/>
    <s v="EF233FW"/>
    <s v="ECONORD"/>
    <s v="RD"/>
  </r>
  <r>
    <s v="PADERNO DUGNANO"/>
    <x v="239"/>
    <s v="COMUNE DI PADERNO DUGNANO - CDR"/>
    <s v="ECOLEGNO BRIANZA SRL - via navedano"/>
    <s v="ECOLEGNO BRIANZA S.R.L."/>
    <x v="4"/>
    <x v="4"/>
    <s v="XRIF108301/20"/>
    <n v="8200"/>
    <m/>
    <s v="ECONORD"/>
    <s v="RD"/>
  </r>
  <r>
    <s v="PADERNO DUGNANO"/>
    <x v="240"/>
    <s v="COMUNE DI PADERNO DUGNANO"/>
    <s v="A2A RECYCLING SRL - via f.lli beltrami"/>
    <s v="ECONORD SPA - PADERNO DUGNANO"/>
    <x v="1"/>
    <x v="1"/>
    <s v="A161867/18PD"/>
    <n v="2420"/>
    <s v="FL678XP"/>
    <s v="ECONORD"/>
    <s v="RD"/>
  </r>
  <r>
    <s v="PADERNO DUGNANO"/>
    <x v="240"/>
    <s v="COMUNE DI PADERNO DUGNANO - CDR"/>
    <s v="S.E.VAL. SRL. - via la croce"/>
    <s v="SETRA SRL"/>
    <x v="12"/>
    <x v="12"/>
    <s v="FIR0030820/19"/>
    <n v="1180"/>
    <m/>
    <s v="ECONORD"/>
    <s v="RD"/>
  </r>
  <r>
    <s v="PADERNO DUGNANO"/>
    <x v="240"/>
    <s v="COMUNE DI PADERNO DUGNANO - CDR"/>
    <s v="ECOLEGNO BRIANZA SRL - via navedano"/>
    <s v="TRASPORTI DELTA SRL"/>
    <x v="4"/>
    <x v="4"/>
    <s v="FIR145095/18"/>
    <n v="8220"/>
    <m/>
    <s v="ECONORD"/>
    <s v="RD"/>
  </r>
  <r>
    <s v="PADERNO DUGNANO"/>
    <x v="241"/>
    <s v="COMUNE DI PADERNO DUGNANO"/>
    <s v="A2A RECYCLING SRL - via f.lli beltrami"/>
    <s v="ECONORD SPA - PADERNO DUGNANO"/>
    <x v="1"/>
    <x v="1"/>
    <s v="A161868/18PD"/>
    <n v="5840"/>
    <s v="EK064ZB"/>
    <s v="ECONORD"/>
    <s v="RD"/>
  </r>
  <r>
    <s v="PADERNO DUGNANO"/>
    <x v="241"/>
    <s v="COMUNE DI PADERNO DUGNANO - CDR"/>
    <s v="CAVA FUSI SRL - ambito territoriale estrattivo g4"/>
    <s v="ECONORD SPA - PADERNO DUGNANO"/>
    <x v="14"/>
    <x v="14"/>
    <s v="A161864/18PD"/>
    <n v="8200"/>
    <s v="FP937CG"/>
    <s v="ECONORD"/>
    <s v="RD"/>
  </r>
  <r>
    <s v="PADERNO DUGNANO"/>
    <x v="241"/>
    <s v="COMUNE DI PADERNO DUGNANO - CDR"/>
    <s v="A2A RECYCLING SRL - via f.lli beltrami"/>
    <s v="ECONORD SPA - PADERNO DUGNANO"/>
    <x v="0"/>
    <x v="0"/>
    <s v="A161772/18PD"/>
    <n v="3360"/>
    <s v="FP937CG"/>
    <s v="ECONORD"/>
    <s v="RD"/>
  </r>
  <r>
    <s v="PADERNO DUGNANO"/>
    <x v="241"/>
    <s v="COMUNE DI PADERNO DUGNANO"/>
    <s v="ECOLEGNO BRIANZA SRL - via navedano"/>
    <s v="ECONORD SPA - PADERNO DUGNANO"/>
    <x v="4"/>
    <x v="4"/>
    <s v="A161894/18PD"/>
    <n v="4000"/>
    <s v="FP934CG"/>
    <s v="ECONORD"/>
    <s v="RD"/>
  </r>
  <r>
    <s v="PADERNO DUGNANO"/>
    <x v="241"/>
    <s v="COMUNE DI PADERNO DUGNANO - CDR"/>
    <s v="NICKEL STEEL ECOLOGY SRL - via m. d'antona"/>
    <s v="NICKEL STEEL ECOLOGY S.R.L."/>
    <x v="13"/>
    <x v="13"/>
    <s v="XRIF348301/20"/>
    <n v="9100"/>
    <m/>
    <s v="ECONORD"/>
    <s v="RD"/>
  </r>
  <r>
    <s v="PADERNO DUGNANO"/>
    <x v="242"/>
    <s v="COMUNE DI PADERNO DUGNANO"/>
    <s v="A2A RECYCLING SRL - via f.lli beltrami"/>
    <s v="ECONORD SPA - PADERNO DUGNANO"/>
    <x v="1"/>
    <x v="1"/>
    <s v="A161821/18PD"/>
    <n v="5300"/>
    <s v="EK064ZB"/>
    <s v="ECONORD"/>
    <s v="RD"/>
  </r>
  <r>
    <s v="PADERNO DUGNANO"/>
    <x v="242"/>
    <s v="COMUNE DI PADERNO DUGNANO - CDR"/>
    <s v="A2A RECYCLING SRL - via f.lli beltrami"/>
    <s v="ECONORD SPA - PADERNO DUGNANO"/>
    <x v="0"/>
    <x v="0"/>
    <s v="A161855/18PD"/>
    <n v="3620"/>
    <s v="FP937CG"/>
    <s v="ECONORD"/>
    <s v="RD"/>
  </r>
  <r>
    <s v="PADERNO DUGNANO"/>
    <x v="242"/>
    <s v="COMUNE DI PADERNO DUGNANO - CDR"/>
    <s v="SEVESO RECUPERI S.R.L. - via sprelunga"/>
    <s v="DU.ECO SRL"/>
    <x v="11"/>
    <x v="11"/>
    <s v="DUD979765/2020"/>
    <n v="1920"/>
    <m/>
    <s v="ECONORD"/>
    <s v="RD"/>
  </r>
  <r>
    <s v="PADERNO DUGNANO"/>
    <x v="242"/>
    <s v="COMUNE DI PADERNO DUGNANO - CDR"/>
    <s v="S.E.VAL. SRL. - via la croce"/>
    <s v="SETRA SRL"/>
    <x v="11"/>
    <x v="11"/>
    <s v="FIR0030853/19"/>
    <n v="1700"/>
    <m/>
    <s v="ECONORD"/>
    <s v="RD"/>
  </r>
  <r>
    <s v="PADERNO DUGNANO"/>
    <x v="242"/>
    <s v="COMUNE DI PADERNO DUGNANO - CDR"/>
    <s v="ECOLEGNO BRIANZA SRL - via navedano"/>
    <s v="TRASPORTI DELTA SRL"/>
    <x v="4"/>
    <x v="4"/>
    <s v="FIR145096/18"/>
    <n v="9280"/>
    <m/>
    <s v="ECONORD"/>
    <s v="RD"/>
  </r>
  <r>
    <s v="PADERNO DUGNANO"/>
    <x v="243"/>
    <s v="COMUNE DI PADERNO DUGNANO"/>
    <s v="A2A RECYCLING SRL - via f.lli beltrami"/>
    <s v="ECONORD SPA - PADERNO DUGNANO"/>
    <x v="1"/>
    <x v="1"/>
    <s v="A161822/18PD"/>
    <n v="2520"/>
    <s v="EK064ZB"/>
    <s v="ECONORD"/>
    <s v="RD"/>
  </r>
  <r>
    <s v="PADERNO DUGNANO"/>
    <x v="243"/>
    <s v="COMUNE DI PADERNO DUGNANO - CDR"/>
    <s v="CAVA FUSI SRL - ambito territoriale estrattivo g4"/>
    <s v="ECONORD SPA - PADERNO DUGNANO"/>
    <x v="14"/>
    <x v="14"/>
    <s v="A161913/18PD"/>
    <n v="8280"/>
    <s v="FP934CG"/>
    <s v="ECONORD"/>
    <s v="RD"/>
  </r>
  <r>
    <s v="PADERNO DUGNANO"/>
    <x v="243"/>
    <s v="COMUNE DI PADERNO DUGNANO - CDR"/>
    <s v="PANDOLFI SRL - via sacco e vanzetti"/>
    <s v="CITTA' E SALUTE SOC.COOP.SOCIALE ONLUS"/>
    <x v="15"/>
    <x v="15"/>
    <s v="DUD447266/2020"/>
    <n v="430"/>
    <m/>
    <s v="ECONORD"/>
    <s v="RD"/>
  </r>
  <r>
    <s v="PADERNO DUGNANO"/>
    <x v="243"/>
    <s v="COMUNE DI PADERNO DUGNANO - CDR"/>
    <s v="ECOLEGNO BRIANZA SRL - via navedano"/>
    <s v="ECOLEGNO BRIANZA S.R.L."/>
    <x v="4"/>
    <x v="4"/>
    <s v="XRIF108302/20"/>
    <n v="5340"/>
    <m/>
    <s v="ECONORD"/>
    <s v="RD"/>
  </r>
  <r>
    <s v="PADERNO DUGNANO"/>
    <x v="244"/>
    <s v="COMUNE DI PADERNO DUGNANO"/>
    <s v="A2A RECYCLING SRL - via f.lli beltrami"/>
    <s v="ECONORD SPA - PADERNO DUGNANO"/>
    <x v="1"/>
    <x v="1"/>
    <s v="A161914/18PD"/>
    <n v="2620"/>
    <s v="EK064ZB"/>
    <s v="ECONORD"/>
    <s v="RD"/>
  </r>
  <r>
    <s v="PADERNO DUGNANO"/>
    <x v="245"/>
    <s v="COMUNE DI PADERNO DUGNANO - CDR"/>
    <s v="ECOLEGNO BRIANZA SRL - via navedano"/>
    <s v="ECOLEGNO BRIANZA S.R.L."/>
    <x v="4"/>
    <x v="4"/>
    <s v="XRIF108303/20"/>
    <n v="10280"/>
    <m/>
    <s v="ECONORD"/>
    <s v="RD"/>
  </r>
  <r>
    <s v="PADERNO DUGNANO"/>
    <x v="246"/>
    <s v="COMUNE DI PADERNO DUGNANO"/>
    <s v="A2A RECYCLING SRL - via f.lli beltrami"/>
    <s v="ECONORD SPA - PADERNO DUGNANO"/>
    <x v="1"/>
    <x v="1"/>
    <s v="A161915/18PD"/>
    <n v="2640"/>
    <s v="FL678XP"/>
    <s v="ECONORD"/>
    <s v="RD"/>
  </r>
  <r>
    <s v="PADERNO DUGNANO"/>
    <x v="246"/>
    <s v="COMUNE DI PADERNO DUGNANO - CDR"/>
    <s v="A2A RECYCLING SRL - via f.lli beltrami"/>
    <s v="ECONORD SPA - PADERNO DUGNANO"/>
    <x v="0"/>
    <x v="0"/>
    <s v="A161856/18PD"/>
    <n v="2060"/>
    <s v="FP934CG"/>
    <s v="ECONORD"/>
    <s v="RD"/>
  </r>
  <r>
    <s v="PADERNO DUGNANO"/>
    <x v="246"/>
    <s v="COMUNE DI PADERNO DUGNANO - CDR"/>
    <s v="RELIGHT S.R.L. - via lainate"/>
    <s v="RELIGHT S.R.L."/>
    <x v="10"/>
    <x v="10"/>
    <s v="RIF471303/20"/>
    <n v="2160"/>
    <m/>
    <s v="ECONORD"/>
    <s v="RD"/>
  </r>
  <r>
    <s v="PADERNO DUGNANO"/>
    <x v="246"/>
    <s v="COMUNE DI PADERNO DUGNANO - CDR"/>
    <s v="ECOLEGNO BRIANZA SRL - via navedano"/>
    <s v="ECOLEGNO BRIANZA S.R.L."/>
    <x v="4"/>
    <x v="4"/>
    <s v="XRIF108304/20"/>
    <n v="5920"/>
    <m/>
    <s v="ECONORD"/>
    <s v="RD"/>
  </r>
  <r>
    <s v="PADERNO DUGNANO"/>
    <x v="247"/>
    <s v="COMUNE DI PADERNO DUGNANO"/>
    <s v="A2A RECYCLING SRL - via f.lli beltrami"/>
    <s v="ECONORD SPA - PADERNO DUGNANO"/>
    <x v="1"/>
    <x v="1"/>
    <s v="A161916/18PD"/>
    <n v="2840"/>
    <s v="FL678XP"/>
    <s v="ECONORD"/>
    <s v="RD"/>
  </r>
  <r>
    <s v="PADERNO DUGNANO"/>
    <x v="247"/>
    <s v="COMUNE DI PADERNO DUGNANO - CDR"/>
    <s v="GRANDI IMPIANTI ECOLOGICI S.R.L. - via provinciale"/>
    <s v="ECONORD SPA - TURATE"/>
    <x v="16"/>
    <x v="16"/>
    <s v="A148181/19TU"/>
    <n v="71"/>
    <s v="EB615CF"/>
    <s v="ECONORD"/>
    <s v="RD"/>
  </r>
  <r>
    <s v="PADERNO DUGNANO"/>
    <x v="247"/>
    <s v="COMUNE DI PADERNO DUGNANO"/>
    <s v="GRANDI IMPIANTI ECOLOGICI S.R.L. - via provinciale"/>
    <s v="ECONORD SPA - TURATE"/>
    <x v="16"/>
    <x v="16"/>
    <s v="A148180/19TU"/>
    <n v="320"/>
    <s v="EB615CF"/>
    <s v="ECONORD"/>
    <s v="RD"/>
  </r>
  <r>
    <s v="PADERNO DUGNANO"/>
    <x v="247"/>
    <s v="COMUNE DI PADERNO DUGNANO - CDR"/>
    <s v="NICKEL STEEL ECOLOGY SRL - via m. d'antona"/>
    <s v="NICKEL STEEL ECOLOGY S.R.L."/>
    <x v="13"/>
    <x v="13"/>
    <s v="XRIF348340/20"/>
    <n v="6240"/>
    <m/>
    <s v="ECONORD"/>
    <s v="RD"/>
  </r>
  <r>
    <s v="PADERNO DUGNANO"/>
    <x v="248"/>
    <s v="COMUNE DI PADERNO DUGNANO"/>
    <s v="A2A RECYCLING SRL - via f.lli beltrami"/>
    <s v="ECONORD SPA - PADERNO DUGNANO"/>
    <x v="1"/>
    <x v="1"/>
    <s v="A161917/18PD"/>
    <n v="4580"/>
    <s v="EK064ZB"/>
    <s v="ECONORD"/>
    <s v="RD"/>
  </r>
  <r>
    <s v="PADERNO DUGNANO"/>
    <x v="248"/>
    <s v="COMUNE DI PADERNO DUGNANO - CDR"/>
    <s v="CAVA FUSI SRL - ambito territoriale estrattivo g4"/>
    <s v="ECONORD SPA - PADERNO DUGNANO"/>
    <x v="14"/>
    <x v="14"/>
    <s v="A161959/18PD"/>
    <n v="9840"/>
    <s v="FP934CG"/>
    <s v="ECONORD"/>
    <s v="RD"/>
  </r>
  <r>
    <s v="PADERNO DUGNANO"/>
    <x v="248"/>
    <s v="COMUNE DI PADERNO DUGNANO - CDR"/>
    <s v="A2A RECYCLING SRL - via f.lli beltrami"/>
    <s v="ECONORD SPA - PADERNO DUGNANO"/>
    <x v="0"/>
    <x v="0"/>
    <s v="A161857/18PD"/>
    <n v="2320"/>
    <s v="FP934CG"/>
    <s v="ECONORD"/>
    <s v="RD"/>
  </r>
  <r>
    <s v="PADERNO DUGNANO"/>
    <x v="248"/>
    <s v="COMUNE DI PADERNO DUGNANO - CDR"/>
    <s v="S.E.VAL. SRL. - via la croce"/>
    <s v="DU.ECO SRL"/>
    <x v="12"/>
    <x v="12"/>
    <s v="SFR180797/20"/>
    <n v="1620"/>
    <m/>
    <s v="ECONORD"/>
    <s v="RD"/>
  </r>
  <r>
    <s v="PADERNO DUGNANO"/>
    <x v="248"/>
    <s v="COMUNE DI PADERNO DUGNANO - CDR"/>
    <s v="SEVESO RECUPERI S.R.L. - via sprelunga"/>
    <s v="DU.ECO SRL"/>
    <x v="11"/>
    <x v="11"/>
    <s v="SFR180795/20"/>
    <n v="2300"/>
    <m/>
    <s v="ECONORD"/>
    <s v="RD"/>
  </r>
  <r>
    <s v="PADERNO DUGNANO"/>
    <x v="248"/>
    <s v="COMUNE DI PADERNO DUGNANO - CDR"/>
    <s v="ECOLEGNO BRIANZA SRL - via navedano"/>
    <s v="ECOLEGNO BRIANZA S.R.L."/>
    <x v="4"/>
    <x v="4"/>
    <s v="XRIF108305/20"/>
    <n v="7640"/>
    <m/>
    <s v="ECONORD"/>
    <s v="RD"/>
  </r>
  <r>
    <s v="PADERNO DUGNANO"/>
    <x v="249"/>
    <s v="COMUNE DI PADERNO DUGNANO"/>
    <s v="A2A RECYCLING SRL - via f.lli beltrami"/>
    <s v="ECONORD SPA - PADERNO DUGNANO"/>
    <x v="1"/>
    <x v="1"/>
    <s v="A161961/18PD"/>
    <n v="1440"/>
    <s v="FL678XP"/>
    <s v="ECONORD"/>
    <s v="RD"/>
  </r>
  <r>
    <s v="PADERNO DUGNANO"/>
    <x v="249"/>
    <s v="COMUNE DI PADERNO DUGNANO - CDR"/>
    <s v="RELIGHT S.R.L. - via lainate"/>
    <s v="TESAI SRL"/>
    <x v="19"/>
    <x v="19"/>
    <s v="FIR64525/20"/>
    <n v="134"/>
    <m/>
    <s v="ECONORD"/>
    <s v="RD"/>
  </r>
  <r>
    <s v="PADERNO DUGNANO"/>
    <x v="249"/>
    <s v="COMUNE DI PADERNO DUGNANO - CDR"/>
    <s v="S.E.VAL. SRL. - via la croce"/>
    <s v="SETRA SRL"/>
    <x v="11"/>
    <x v="11"/>
    <s v="FIR0031185/19"/>
    <n v="1800"/>
    <m/>
    <s v="ECONORD"/>
    <s v="RD"/>
  </r>
  <r>
    <s v="PADERNO DUGNANO"/>
    <x v="249"/>
    <s v="COMUNE DI PADERNO DUGNANO - CDR"/>
    <s v="ECOLEGNO BRIANZA SRL - via navedano"/>
    <s v="ECOLEGNO BRIANZA S.R.L."/>
    <x v="4"/>
    <x v="4"/>
    <s v="XRIF108307/20"/>
    <n v="10920"/>
    <m/>
    <s v="ECONORD"/>
    <s v="RD"/>
  </r>
  <r>
    <s v="PADERNO DUGNANO"/>
    <x v="250"/>
    <s v="COMUNE DI PADERNO DUGNANO - CDR"/>
    <s v="A2A RECYCLING SRL - via f.lli beltrami"/>
    <s v="ECONORD SPA - PADERNO DUGNANO"/>
    <x v="0"/>
    <x v="0"/>
    <s v="A161905/18PD"/>
    <n v="4040"/>
    <s v="FP934CG"/>
    <s v="ECONORD"/>
    <s v="RD"/>
  </r>
  <r>
    <s v="PADERNO DUGNANO"/>
    <x v="250"/>
    <s v="COMUNE DI PADERNO DUGNANO"/>
    <s v="LODIGIANA RECUPERI SRL - via leonardo da vinci"/>
    <s v="ADRIATICA OLI SRL"/>
    <x v="20"/>
    <x v="20"/>
    <s v="RIF15491/2020"/>
    <n v="90"/>
    <m/>
    <s v="ECONORD"/>
    <s v="RD"/>
  </r>
  <r>
    <s v="PADERNO DUGNANO"/>
    <x v="250"/>
    <s v="COMUNE DI PADERNO DUGNANO - CDR"/>
    <s v="ECOLEGNO BRIANZA SRL - via navedano"/>
    <s v="TRASPORTI DELTA SRL"/>
    <x v="4"/>
    <x v="4"/>
    <s v="FIR145097/18"/>
    <n v="10740"/>
    <m/>
    <s v="ECONORD"/>
    <s v="RD"/>
  </r>
  <r>
    <s v="PADERNO DUGNANO"/>
    <x v="251"/>
    <s v="COMUNE DI PADERNO DUGNANO"/>
    <s v="A2A RECYCLING SRL - via f.lli beltrami"/>
    <s v="ECONORD SPA - PADERNO DUGNANO"/>
    <x v="1"/>
    <x v="1"/>
    <s v="A161962/18PD"/>
    <n v="2680"/>
    <s v="FL678XP"/>
    <s v="ECONORD"/>
    <s v="RD"/>
  </r>
  <r>
    <s v="PADERNO DUGNANO"/>
    <x v="251"/>
    <s v="COMUNE DI PADERNO DUGNANO - CDR"/>
    <s v="GRANDI IMPIANTI ECOLOGICI S.R.L. - via provinciale"/>
    <s v="ECONORD SPA - TURATE"/>
    <x v="18"/>
    <x v="18"/>
    <s v="A148364/19TU"/>
    <n v="2878"/>
    <s v="EF233FW"/>
    <s v="ECONORD"/>
    <s v="RD"/>
  </r>
  <r>
    <s v="PADERNO DUGNANO"/>
    <x v="251"/>
    <s v="COMUNE DI PADERNO DUGNANO - CDR"/>
    <s v="ECOLEGNO BRIANZA SRL - via navedano"/>
    <s v="TRASPORTI DELTA SRL"/>
    <x v="4"/>
    <x v="4"/>
    <s v="FIR145098/18"/>
    <n v="9620"/>
    <m/>
    <s v="ECONORD"/>
    <s v="RD"/>
  </r>
  <r>
    <s v="PADERNO DUGNANO"/>
    <x v="252"/>
    <s v="COMUNE DI PADERNO DUGNANO"/>
    <s v="A2A RECYCLING SRL - via f.lli beltrami"/>
    <s v="ECONORD SPA - PADERNO DUGNANO"/>
    <x v="1"/>
    <x v="1"/>
    <s v="A161963/18PD"/>
    <n v="5660"/>
    <s v="EK064ZB"/>
    <s v="ECONORD"/>
    <s v="RD"/>
  </r>
  <r>
    <s v="PADERNO DUGNANO"/>
    <x v="252"/>
    <s v="COMUNE DI PADERNO DUGNANO - CDR"/>
    <s v="CAVA FUSI SRL - ambito territoriale estrattivo g4"/>
    <s v="ECONORD SPA - PADERNO DUGNANO"/>
    <x v="14"/>
    <x v="14"/>
    <s v="A161960/18PD"/>
    <n v="9820"/>
    <s v="FP934CG"/>
    <s v="ECONORD"/>
    <s v="RD"/>
  </r>
  <r>
    <s v="PADERNO DUGNANO"/>
    <x v="252"/>
    <s v="COMUNE DI PADERNO DUGNANO"/>
    <s v="GRANDI IMPIANTI ECOLOGICI S.R.L. - via provinciale"/>
    <s v="ECONORD SPA - TURATE"/>
    <x v="17"/>
    <x v="17"/>
    <s v="A148750/19TU"/>
    <n v="340"/>
    <s v="EB615CF"/>
    <s v="ECONORD"/>
    <s v="RD"/>
  </r>
  <r>
    <s v="PADERNO DUGNANO"/>
    <x v="252"/>
    <s v="COMUNE DI PADERNO DUGNANO - CDR"/>
    <s v="GRANDI IMPIANTI ECOLOGICI S.R.L. - via provinciale"/>
    <s v="ECONORD SPA - TURATE"/>
    <x v="17"/>
    <x v="17"/>
    <s v="A148751/19TU"/>
    <n v="66"/>
    <s v="EB615CF"/>
    <s v="ECONORD"/>
    <s v="RD"/>
  </r>
  <r>
    <s v="PADERNO DUGNANO"/>
    <x v="252"/>
    <s v="COMUNE DI PADERNO DUGNANO - CDR"/>
    <s v="NICKEL STEEL ECOLOGY SRL - via m. d'antona"/>
    <s v="NICKEL STEEL ECOLOGY S.R.L."/>
    <x v="13"/>
    <x v="13"/>
    <s v="XRIF348382/20"/>
    <n v="4260"/>
    <m/>
    <s v="ECONORD"/>
    <s v="RD"/>
  </r>
  <r>
    <s v="PADERNO DUGNANO"/>
    <x v="253"/>
    <s v="COMUNE DI PADERNO DUGNANO"/>
    <s v="A2A RECYCLING SRL - via f.lli beltrami"/>
    <s v="ECONORD SPA - PADERNO DUGNANO"/>
    <x v="1"/>
    <x v="1"/>
    <s v="A161965/18PD"/>
    <n v="1700"/>
    <s v="FL678XP"/>
    <s v="ECONORD"/>
    <s v="RD"/>
  </r>
  <r>
    <s v="PADERNO DUGNANO"/>
    <x v="253"/>
    <s v="COMUNE DI PADERNO DUGNANO"/>
    <s v="A2A RECYCLING SRL - via f.lli beltrami"/>
    <s v="ECONORD SPA - PADERNO DUGNANO"/>
    <x v="1"/>
    <x v="1"/>
    <s v="A161964/18PD"/>
    <n v="3180"/>
    <s v="EK064ZB"/>
    <s v="ECONORD"/>
    <s v="RD"/>
  </r>
  <r>
    <s v="PADERNO DUGNANO"/>
    <x v="253"/>
    <s v="COMUNE DI PADERNO DUGNANO - CDR"/>
    <s v="S.E.VAL. SRL. - via la croce"/>
    <s v="DU.ECO SRL"/>
    <x v="12"/>
    <x v="12"/>
    <s v="SFR179476/20"/>
    <n v="1220"/>
    <m/>
    <s v="ECONORD"/>
    <s v="RD"/>
  </r>
  <r>
    <s v="PADERNO DUGNANO"/>
    <x v="253"/>
    <s v="COMUNE DI PADERNO DUGNANO - CDR"/>
    <s v="SEVESO RECUPERI S.R.L. - via sprelunga"/>
    <s v="DU.ECO SRL"/>
    <x v="11"/>
    <x v="11"/>
    <s v="SFR182288/20"/>
    <n v="1800"/>
    <m/>
    <s v="ECONORD"/>
    <s v="RD"/>
  </r>
  <r>
    <s v="PADERNO DUGNANO"/>
    <x v="253"/>
    <s v="COMUNE DI PADERNO DUGNANO - CDR"/>
    <s v="ECOLEGNO BRIANZA SRL - via navedano"/>
    <s v="TRASPORTI DELTA SRL"/>
    <x v="4"/>
    <x v="4"/>
    <s v="FIR145099/18"/>
    <n v="10280"/>
    <m/>
    <s v="ECONORD"/>
    <s v="RD"/>
  </r>
  <r>
    <s v="PADERNO DUGNANO"/>
    <x v="254"/>
    <s v="COMUNE DI PADERNO DUGNANO - CDR"/>
    <s v="A2A RECYCLING SRL - via f.lli beltrami"/>
    <s v="ECONORD SPA - PADERNO DUGNANO"/>
    <x v="0"/>
    <x v="0"/>
    <s v="A161906/18PD"/>
    <n v="1640"/>
    <s v="FP937CG"/>
    <s v="ECONORD"/>
    <s v="RD"/>
  </r>
  <r>
    <s v="PADERNO DUGNANO"/>
    <x v="254"/>
    <s v="COMUNE DI PADERNO DUGNANO - CDR"/>
    <s v="A2A RECYCLING SRL - via f.lli beltrami"/>
    <s v="ECONORD SPA - PADERNO DUGNANO"/>
    <x v="0"/>
    <x v="0"/>
    <s v="A161951/18PD"/>
    <n v="2040"/>
    <s v="FL678XP"/>
    <s v="ECONORD"/>
    <s v="RD"/>
  </r>
  <r>
    <s v="PADERNO DUGNANO"/>
    <x v="254"/>
    <s v="COMUNE DI PADERNO DUGNANO - CDR"/>
    <s v="ECOLEGNO BRIANZA SRL - via navedano"/>
    <s v="ECOLEGNO BRIANZA S.R.L."/>
    <x v="4"/>
    <x v="4"/>
    <s v="XRIF108308/20"/>
    <n v="9280"/>
    <m/>
    <s v="ECONORD"/>
    <s v="RD"/>
  </r>
  <r>
    <s v="PADERNO DUGNANO"/>
    <x v="232"/>
    <s v="COMUNE DI PADERNO DUGNANO"/>
    <s v="A2A RECYCLING - VIA BELTRAMI"/>
    <s v="AMSA SPA"/>
    <x v="0"/>
    <x v="0"/>
    <s v="FIR61625/19"/>
    <n v="7180"/>
    <s v="FP814SC"/>
    <s v="AMSA"/>
    <s v="RD"/>
  </r>
  <r>
    <s v="PADERNO DUGNANO"/>
    <x v="232"/>
    <s v="COMUNE DI PADERNO DUGNANO"/>
    <s v="A2A RECYCLING - VIA BELTRAMI"/>
    <s v="AMSA SPA"/>
    <x v="0"/>
    <x v="0"/>
    <s v="FIR61619/19"/>
    <n v="460"/>
    <s v="FY207SE"/>
    <s v="AMSA"/>
    <s v="RD"/>
  </r>
  <r>
    <s v="PADERNO DUGNANO"/>
    <x v="232"/>
    <s v="COMUNE DI PADERNO DUGNANO"/>
    <s v="A2A AMBIENTE SPA - TERMOVALORIZZATORE SILLA 2"/>
    <s v="AMSA SPA"/>
    <x v="9"/>
    <x v="9"/>
    <s v="FIR61624/19"/>
    <n v="9300"/>
    <s v="FR487FF"/>
    <s v="AMSA"/>
    <s v="INDIFFERENZIATO"/>
  </r>
  <r>
    <s v="PADERNO DUGNANO"/>
    <x v="232"/>
    <s v="COMUNE DI PADERNO DUGNANO"/>
    <s v="A2A AMBIENTE SPA - TERMOVALORIZZATORE SILLA 2"/>
    <s v="AMSA SPA"/>
    <x v="9"/>
    <x v="9"/>
    <s v="FIR61620/19"/>
    <n v="11840"/>
    <s v="FR412FF"/>
    <s v="AMSA"/>
    <s v="INDIFFERENZIATO"/>
  </r>
  <r>
    <s v="PADERNO DUGNANO"/>
    <x v="232"/>
    <s v="COMUNE DI PADERNO DUGNANO"/>
    <s v="AMSA SPA - TRASFERENZA - MUGGIANO"/>
    <s v="ECONORD SPA"/>
    <x v="3"/>
    <x v="3"/>
    <s v="A 161832/18 PD"/>
    <n v="6800"/>
    <s v="FP934CG"/>
    <s v="AMSA"/>
    <s v="RD"/>
  </r>
  <r>
    <s v="PADERNO DUGNANO"/>
    <x v="232"/>
    <s v="COMUNE DI PADERNO DUGNANO"/>
    <s v="CARIS SERVIZI S.R.L"/>
    <s v="ECONORD SPA"/>
    <x v="8"/>
    <x v="8"/>
    <s v="A161802/18PD"/>
    <n v="5390"/>
    <s v="EK985KT"/>
    <s v="AMSA"/>
    <s v="RD"/>
  </r>
  <r>
    <s v="PADERNO DUGNANO"/>
    <x v="232"/>
    <s v="COMUNE DI PADERNO DUGNANO"/>
    <s v="CARIS SERVIZI S.R.L"/>
    <s v="ECONORD SPA"/>
    <x v="8"/>
    <x v="8"/>
    <s v="A161790/18PD"/>
    <n v="2340"/>
    <s v="FP937CG"/>
    <s v="AMSA"/>
    <s v="RD"/>
  </r>
  <r>
    <s v="PADERNO DUGNANO"/>
    <x v="232"/>
    <s v="COMUNE DI PADERNO DUGNANO"/>
    <s v="ECONORD SPA"/>
    <s v="ECONORD SPA"/>
    <x v="6"/>
    <x v="6"/>
    <s v="A161787/18PD"/>
    <n v="5540"/>
    <s v="EN520RH"/>
    <s v="AMSA"/>
    <s v="RD"/>
  </r>
  <r>
    <s v="PADERNO DUGNANO"/>
    <x v="232"/>
    <s v="COMUNE DI PADERNO DUGNANO - CDR"/>
    <s v="CARIS SERVIZI S.R.L"/>
    <s v="ECONORD SPA"/>
    <x v="8"/>
    <x v="8"/>
    <s v="A161774/18PD"/>
    <n v="4220"/>
    <s v="FP934CG"/>
    <s v="AMSA"/>
    <s v="RD"/>
  </r>
  <r>
    <s v="PADERNO DUGNANO"/>
    <x v="232"/>
    <s v="COMUNE DI PADERNO DUGNANO - CDR"/>
    <s v="ECONORD SPA"/>
    <s v="ECONORD SPA"/>
    <x v="6"/>
    <x v="6"/>
    <s v="A161767/18PD"/>
    <n v="7400"/>
    <s v="FP937CG"/>
    <s v="AMSA"/>
    <s v="RD"/>
  </r>
  <r>
    <s v="PADERNO DUGNANO"/>
    <x v="232"/>
    <s v="COMUNE DI PADERNO DUGNANO"/>
    <s v="ECONORD SPA"/>
    <s v="AMSA SPA"/>
    <x v="7"/>
    <x v="7"/>
    <s v="FIR61627/19"/>
    <n v="5400"/>
    <s v="FG958HV"/>
    <s v="AMSA"/>
    <s v="RD"/>
  </r>
  <r>
    <s v="PADERNO DUGNANO"/>
    <x v="232"/>
    <s v="COMUNE DI PADERNO DUGNANO"/>
    <s v="ECONORD SPA"/>
    <s v="AMSA SPA"/>
    <x v="2"/>
    <x v="2"/>
    <s v="FIR61626/19"/>
    <n v="4600"/>
    <s v="FR488FF"/>
    <s v="AMSA"/>
    <s v="RD"/>
  </r>
  <r>
    <s v="PADERNO DUGNANO"/>
    <x v="233"/>
    <s v="COMUNE DI PADERNO DUGNANO"/>
    <s v="ECONORD SPA"/>
    <s v="AMSA SPA"/>
    <x v="7"/>
    <x v="7"/>
    <s v="FIR61632/19"/>
    <n v="5100"/>
    <s v="FG958HV"/>
    <s v="AMSA"/>
    <s v="RD"/>
  </r>
  <r>
    <s v="PADERNO DUGNANO"/>
    <x v="233"/>
    <s v="COMUNE DI PADERNO DUGNANO"/>
    <s v="ECONORD SPA"/>
    <s v="AMSA SPA"/>
    <x v="2"/>
    <x v="2"/>
    <s v="FIR61631/19"/>
    <n v="4860"/>
    <s v="FR488FF"/>
    <s v="AMSA"/>
    <s v="RD"/>
  </r>
  <r>
    <s v="PADERNO DUGNANO"/>
    <x v="233"/>
    <s v="COMUNE DI PADERNO DUGNANO"/>
    <s v="A2A RECYCLING - VIA BELTRAMI"/>
    <s v="AMSA SPA"/>
    <x v="0"/>
    <x v="0"/>
    <s v="FIR61630/19"/>
    <n v="6400"/>
    <s v="FP814SC"/>
    <s v="AMSA"/>
    <s v="RD"/>
  </r>
  <r>
    <s v="PADERNO DUGNANO"/>
    <x v="233"/>
    <s v="COMUNE DI PADERNO DUGNANO - CDR"/>
    <s v="ECONORD SPA"/>
    <s v="ECONORD SPA"/>
    <x v="7"/>
    <x v="7"/>
    <s v="A161766/18PD"/>
    <n v="9340"/>
    <s v="FP934CG"/>
    <s v="AMSA"/>
    <s v="RD"/>
  </r>
  <r>
    <s v="PADERNO DUGNANO"/>
    <x v="233"/>
    <s v="COMUNE DI PADERNO DUGNANO - CDR"/>
    <s v="CARIS SERVIZI S.R.L"/>
    <s v="ECONORD SPA"/>
    <x v="8"/>
    <x v="8"/>
    <s v="A161775/18PD"/>
    <n v="3630"/>
    <s v="FP937CG"/>
    <s v="AMSA"/>
    <s v="RD"/>
  </r>
  <r>
    <s v="PADERNO DUGNANO"/>
    <x v="233"/>
    <s v="COMUNE DI PADERNO DUGNANO"/>
    <s v="CARIS SERVIZI S.R.L"/>
    <s v="ECONORD SPA"/>
    <x v="8"/>
    <x v="8"/>
    <s v="A161838/18PD"/>
    <n v="4300"/>
    <s v="EK985KT"/>
    <s v="AMSA"/>
    <s v="RD"/>
  </r>
  <r>
    <s v="PADERNO DUGNANO"/>
    <x v="233"/>
    <s v="COMUNE DI PADERNO DUGNANO"/>
    <s v="ECONORD SPA"/>
    <s v="ECONORD SPA"/>
    <x v="6"/>
    <x v="6"/>
    <s v="A161788/18PD"/>
    <n v="4680"/>
    <s v="EN520RH"/>
    <s v="AMSA"/>
    <s v="RD"/>
  </r>
  <r>
    <s v="PADERNO DUGNANO"/>
    <x v="233"/>
    <s v="COMUNE DI PADERNO DUGNANO - CDR"/>
    <s v="ECONORD SPA"/>
    <s v="ECONORD SPA"/>
    <x v="26"/>
    <x v="26"/>
    <s v="A161805/18PD"/>
    <n v="1700"/>
    <s v="FP934CG"/>
    <s v="AMSA"/>
    <s v="RD"/>
  </r>
  <r>
    <s v="PADERNO DUGNANO"/>
    <x v="233"/>
    <s v="COMUNE DI PADERNO DUGNANO"/>
    <s v="AMSA SPA - TRASFERENZA - MUGGIANO"/>
    <s v="ECONORD SPA"/>
    <x v="3"/>
    <x v="3"/>
    <s v="A 161833/18 PD"/>
    <n v="8390"/>
    <s v="FP934CG"/>
    <s v="AMSA"/>
    <s v="RD"/>
  </r>
  <r>
    <s v="PADERNO DUGNANO"/>
    <x v="233"/>
    <s v="COMUNE DI PADERNO DUGNANO"/>
    <s v="A2A AMBIENTE SPA - TERMOVALORIZZATORE SILLA 2"/>
    <s v="AMSA SPA"/>
    <x v="9"/>
    <x v="9"/>
    <s v="FIR61594/19"/>
    <n v="1320"/>
    <s v="FY207SE"/>
    <s v="AMSA"/>
    <s v="INDIFFERENZIATO"/>
  </r>
  <r>
    <s v="PADERNO DUGNANO"/>
    <x v="233"/>
    <s v="COMUNE DI PADERNO DUGNANO"/>
    <s v="A2A AMBIENTE SPA - TERMOVALORIZZATORE SILLA 2"/>
    <s v="AMSA SPA"/>
    <x v="9"/>
    <x v="9"/>
    <s v="FIR61595/19"/>
    <n v="2660"/>
    <s v="FY207SE"/>
    <s v="AMSA"/>
    <s v="INDIFFERENZIATO"/>
  </r>
  <r>
    <s v="PADERNO DUGNANO"/>
    <x v="233"/>
    <s v="COMUNE DI PADERNO DUGNANO"/>
    <s v="A2A AMBIENTE SPA - TERMOVALORIZZATORE SILLA 2"/>
    <s v="ECONORD SPA"/>
    <x v="9"/>
    <x v="9"/>
    <s v="A161792/18"/>
    <n v="4420"/>
    <s v="FL681XP"/>
    <s v="AMSA"/>
    <s v="INDIFFERENZIATO"/>
  </r>
  <r>
    <s v="PADERNO DUGNANO"/>
    <x v="233"/>
    <s v="COMUNE DI PADERNO DUGNANO"/>
    <s v="A2A AMBIENTE SPA - TERMOVALORIZZATORE SILLA 2"/>
    <s v="AMSA SPA"/>
    <x v="9"/>
    <x v="9"/>
    <s v="FIR61628/19"/>
    <n v="8660"/>
    <s v="FR487FF"/>
    <s v="AMSA"/>
    <s v="INDIFFERENZIATO"/>
  </r>
  <r>
    <s v="PADERNO DUGNANO"/>
    <x v="255"/>
    <s v="COMUNE DI PADERNO DUGNANO"/>
    <s v="CARIS SERVIZI S.R.L"/>
    <s v="ECONORD SPA"/>
    <x v="8"/>
    <x v="8"/>
    <s v="A161839/18PD"/>
    <n v="5250"/>
    <s v="EK985KT"/>
    <s v="AMSA"/>
    <s v="RD"/>
  </r>
  <r>
    <s v="PADERNO DUGNANO"/>
    <x v="255"/>
    <s v="COMUNE DI PADERNO DUGNANO"/>
    <s v="ECONORD SPA"/>
    <s v="ECONORD SPA"/>
    <x v="6"/>
    <x v="6"/>
    <s v="A161823/18PD"/>
    <n v="4680"/>
    <s v="FM766WR"/>
    <s v="AMSA"/>
    <s v="RD"/>
  </r>
  <r>
    <s v="PADERNO DUGNANO"/>
    <x v="255"/>
    <s v="COMUNE DI PADERNO DUGNANO"/>
    <s v="ECONORD SPA"/>
    <s v="ECONORD SPA"/>
    <x v="6"/>
    <x v="6"/>
    <s v="A161789/18PD"/>
    <n v="3020"/>
    <s v="EN520RH"/>
    <s v="AMSA"/>
    <s v="RD"/>
  </r>
  <r>
    <s v="PADERNO DUGNANO"/>
    <x v="255"/>
    <s v="COMUNE DI PADERNO DUGNANO"/>
    <s v="AMSA SPA - TRASFERENZA - MUGGIANO"/>
    <s v="ECONORD SPA"/>
    <x v="3"/>
    <x v="3"/>
    <s v="A 161834/18 PD"/>
    <n v="4760"/>
    <s v="FP937CG"/>
    <s v="AMSA"/>
    <s v="RD"/>
  </r>
  <r>
    <s v="PADERNO DUGNANO"/>
    <x v="255"/>
    <s v="COMUNE DI PADERNO DUGNANO"/>
    <s v="A2A AMBIENTE SPA - TERMOVALORIZZATORE SILLA 2"/>
    <s v="AMSA SPA"/>
    <x v="9"/>
    <x v="9"/>
    <s v="FIR61633/19"/>
    <n v="7460"/>
    <s v="FR487FF"/>
    <s v="AMSA"/>
    <s v="INDIFFERENZIATO"/>
  </r>
  <r>
    <s v="PADERNO DUGNANO"/>
    <x v="255"/>
    <s v="COMUNE DI PADERNO DUGNANO"/>
    <s v="A2A AMBIENTE SPA - TERMOVALORIZZATORE SILLA 2"/>
    <s v="AMSA SPA"/>
    <x v="9"/>
    <x v="9"/>
    <s v="FIR61629/19"/>
    <n v="14280"/>
    <s v="FR412FF"/>
    <s v="AMSA"/>
    <s v="INDIFFERENZIATO"/>
  </r>
  <r>
    <s v="PADERNO DUGNANO"/>
    <x v="255"/>
    <s v="COMUNE DI PADERNO DUGNANO"/>
    <s v="ECONORD SPA"/>
    <s v="AMSA SPA"/>
    <x v="7"/>
    <x v="7"/>
    <s v="FIR61641/19"/>
    <n v="4920"/>
    <s v="FG958HV"/>
    <s v="AMSA"/>
    <s v="RD"/>
  </r>
  <r>
    <s v="PADERNO DUGNANO"/>
    <x v="255"/>
    <s v="COMUNE DI PADERNO DUGNANO"/>
    <s v="ECONORD SPA"/>
    <s v="AMSA SPA"/>
    <x v="2"/>
    <x v="2"/>
    <s v="FIR61639/19"/>
    <n v="3040"/>
    <s v="FR488FF"/>
    <s v="AMSA"/>
    <s v="RD"/>
  </r>
  <r>
    <s v="PADERNO DUGNANO"/>
    <x v="234"/>
    <s v="COMUNE DI PADERNO DUGNANO"/>
    <s v="ECONORD SPA"/>
    <s v="AMSA SPA"/>
    <x v="7"/>
    <x v="7"/>
    <s v="FIR61642/19"/>
    <n v="6560"/>
    <s v="FG958HV"/>
    <s v="AMSA"/>
    <s v="RD"/>
  </r>
  <r>
    <s v="PADERNO DUGNANO"/>
    <x v="234"/>
    <s v="COMUNE DI PADERNO DUGNANO"/>
    <s v="AMSA SPA - TRASFERENZA - MUGGIANO"/>
    <s v="ECONORD SPA"/>
    <x v="3"/>
    <x v="3"/>
    <s v="A 161835/18 PD"/>
    <n v="5930"/>
    <s v="FP934CG"/>
    <s v="AMSA"/>
    <s v="RD"/>
  </r>
  <r>
    <s v="PADERNO DUGNANO"/>
    <x v="234"/>
    <s v="COMUNE DI PADERNO DUGNANO"/>
    <s v="A2A AMBIENTE SPA - TERMOVALORIZZATORE SILLA 2"/>
    <s v="AMSA SPA"/>
    <x v="9"/>
    <x v="9"/>
    <s v="FIR61634/19"/>
    <n v="13520"/>
    <s v="FR487FF"/>
    <s v="AMSA"/>
    <s v="INDIFFERENZIATO"/>
  </r>
  <r>
    <s v="PADERNO DUGNANO"/>
    <x v="234"/>
    <s v="COMUNE DI PADERNO DUGNANO"/>
    <s v="A2A AMBIENTE SPA - TERMOVALORIZZATORE SILLA 2"/>
    <s v="AMSA SPA"/>
    <x v="9"/>
    <x v="9"/>
    <s v="FIR61635/19"/>
    <n v="10060"/>
    <s v="CN906DC"/>
    <s v="AMSA"/>
    <s v="INDIFFERENZIATO"/>
  </r>
  <r>
    <s v="PADERNO DUGNANO"/>
    <x v="234"/>
    <s v="COMUNE DI PADERNO DUGNANO"/>
    <s v="A2A RECYCLING - VIA BELTRAMI"/>
    <s v="AMSA SPA"/>
    <x v="0"/>
    <x v="0"/>
    <s v="FIR61637/19"/>
    <n v="9500"/>
    <s v="FP814SC"/>
    <s v="AMSA"/>
    <s v="RD"/>
  </r>
  <r>
    <s v="PADERNO DUGNANO"/>
    <x v="234"/>
    <s v="COMUNE DI PADERNO DUGNANO - CDR"/>
    <s v="CARIS SERVIZI S.R.L"/>
    <s v="ECONORD SPA"/>
    <x v="8"/>
    <x v="8"/>
    <s v="A161809/18PD"/>
    <n v="3340"/>
    <s v="FP934CG"/>
    <s v="AMSA"/>
    <s v="RD"/>
  </r>
  <r>
    <s v="PADERNO DUGNANO"/>
    <x v="234"/>
    <s v="COMUNE DI PADERNO DUGNANO"/>
    <s v="ECONORD SPA"/>
    <s v="ECONORD SPA"/>
    <x v="5"/>
    <x v="5"/>
    <s v="A161843/18PD"/>
    <n v="9000"/>
    <s v="FP934CG"/>
    <s v="AMSA"/>
    <s v="RD"/>
  </r>
  <r>
    <s v="PADERNO DUGNANO"/>
    <x v="234"/>
    <s v="COMUNE DI PADERNO DUGNANO"/>
    <s v="ECONORD SPA"/>
    <s v="ECONORD SPA"/>
    <x v="6"/>
    <x v="6"/>
    <s v="A161824/18PD"/>
    <n v="3500"/>
    <s v="EN520RH"/>
    <s v="AMSA"/>
    <s v="RD"/>
  </r>
  <r>
    <s v="PADERNO DUGNANO"/>
    <x v="234"/>
    <s v="COMUNE DI PADERNO DUGNANO"/>
    <s v="CARIS SERVIZI S.R.L"/>
    <s v="ECONORD SPA"/>
    <x v="8"/>
    <x v="8"/>
    <s v="A161791/18PD"/>
    <n v="3430"/>
    <s v="FP937CG"/>
    <s v="AMSA"/>
    <s v="RD"/>
  </r>
  <r>
    <s v="PADERNO DUGNANO"/>
    <x v="235"/>
    <s v="COMUNE DI PADERNO DUGNANO - CDR"/>
    <s v="ECONORD SPA"/>
    <s v="ECONORD SPA"/>
    <x v="6"/>
    <x v="6"/>
    <s v="A161768/18PD"/>
    <n v="4440"/>
    <s v="FP937CG"/>
    <s v="AMSA"/>
    <s v="RD"/>
  </r>
  <r>
    <s v="PADERNO DUGNANO"/>
    <x v="235"/>
    <s v="COMUNE DI PADERNO DUGNANO - CDR"/>
    <s v="CARIS SERVIZI S.R.L"/>
    <s v="ECONORD SPA"/>
    <x v="8"/>
    <x v="8"/>
    <s v="A161810/18PD"/>
    <n v="4020"/>
    <s v="FP934CG"/>
    <s v="AMSA"/>
    <s v="RD"/>
  </r>
  <r>
    <s v="PADERNO DUGNANO"/>
    <x v="235"/>
    <s v="COMUNE DI PADERNO DUGNANO - CDR"/>
    <s v="ECONORD SPA"/>
    <s v="ECONORD SPA"/>
    <x v="7"/>
    <x v="7"/>
    <s v="A161806/18PD"/>
    <n v="15040"/>
    <s v="FP934CG"/>
    <s v="AMSA"/>
    <s v="RD"/>
  </r>
  <r>
    <s v="PADERNO DUGNANO"/>
    <x v="235"/>
    <s v="COMUNE DI PADERNO DUGNANO"/>
    <s v="CARIS SERVIZI S.R.L"/>
    <s v="ECONORD SPA"/>
    <x v="8"/>
    <x v="8"/>
    <s v="A161840/18PD"/>
    <n v="8730"/>
    <s v="EK985KT"/>
    <s v="AMSA"/>
    <s v="RD"/>
  </r>
  <r>
    <s v="PADERNO DUGNANO"/>
    <x v="235"/>
    <s v="COMUNE DI PADERNO DUGNANO"/>
    <s v="ECONORD SPA"/>
    <s v="ECONORD SPA"/>
    <x v="6"/>
    <x v="6"/>
    <s v="A161825/18PD"/>
    <n v="3520"/>
    <s v="FM766WR"/>
    <s v="AMSA"/>
    <s v="RD"/>
  </r>
  <r>
    <s v="PADERNO DUGNANO"/>
    <x v="235"/>
    <s v="COMUNE DI PADERNO DUGNANO"/>
    <s v="A2A RECYCLING - VIA BELTRAMI"/>
    <s v="AMSA SPA"/>
    <x v="0"/>
    <x v="0"/>
    <s v="FIR61638/19"/>
    <n v="4160"/>
    <s v="FP814SC"/>
    <s v="AMSA"/>
    <s v="RD"/>
  </r>
  <r>
    <s v="PADERNO DUGNANO"/>
    <x v="235"/>
    <s v="COMUNE DI PADERNO DUGNANO"/>
    <s v="AMSA SPA - TRASFERENZA - MUGGIANO"/>
    <s v="ECONORD SPA"/>
    <x v="3"/>
    <x v="3"/>
    <s v="A 161836/18 PD"/>
    <n v="5480"/>
    <s v="FP934CG"/>
    <s v="AMSA"/>
    <s v="RD"/>
  </r>
  <r>
    <s v="PADERNO DUGNANO"/>
    <x v="235"/>
    <s v="COMUNE DI PADERNO DUGNANO"/>
    <s v="A2A AMBIENTE SPA - TERMOVALORIZZATORE SILLA 2"/>
    <s v="AMSA SPA"/>
    <x v="9"/>
    <x v="9"/>
    <s v="FIR61596/19"/>
    <n v="2300"/>
    <s v="FY207SE"/>
    <s v="AMSA"/>
    <s v="INDIFFERENZIATO"/>
  </r>
  <r>
    <s v="PADERNO DUGNANO"/>
    <x v="235"/>
    <s v="COMUNE DI PADERNO DUGNANO"/>
    <s v="A2A AMBIENTE SPA - TERMOVALORIZZATORE SILLA 2"/>
    <s v="AMSA SPA"/>
    <x v="9"/>
    <x v="9"/>
    <s v="FIR61597/19"/>
    <n v="2820"/>
    <s v="FY207SE"/>
    <s v="AMSA"/>
    <s v="INDIFFERENZIATO"/>
  </r>
  <r>
    <s v="PADERNO DUGNANO"/>
    <x v="235"/>
    <s v="COMUNE DI PADERNO DUGNANO"/>
    <s v="A2A AMBIENTE SPA - TERMOVALORIZZATORE SILLA 2"/>
    <s v="AMSA SPA"/>
    <x v="9"/>
    <x v="9"/>
    <s v="FIR61643/19"/>
    <n v="12880"/>
    <s v="FR487FF"/>
    <s v="AMSA"/>
    <s v="INDIFFERENZIATO"/>
  </r>
  <r>
    <s v="PADERNO DUGNANO"/>
    <x v="235"/>
    <s v="COMUNE DI PADERNO DUGNANO"/>
    <s v="A2A AMBIENTE SPA - TERMOVALORIZZATORE SILLA 2"/>
    <s v="AMSA SPA"/>
    <x v="9"/>
    <x v="9"/>
    <s v="FIR61636/19"/>
    <n v="10420"/>
    <s v="CN906DC"/>
    <s v="AMSA"/>
    <s v="INDIFFERENZIATO"/>
  </r>
  <r>
    <s v="PADERNO DUGNANO"/>
    <x v="235"/>
    <s v="COMUNE DI PADERNO DUGNANO"/>
    <s v="AMSA SPA - TRASFERENZA - MUGGIANO"/>
    <s v="ECONORD SPA"/>
    <x v="3"/>
    <x v="3"/>
    <s v="A 161837/18 PD"/>
    <n v="5530"/>
    <s v="FP934CG"/>
    <s v="AMSA"/>
    <s v="RD"/>
  </r>
  <r>
    <s v="PADERNO DUGNANO"/>
    <x v="235"/>
    <s v="COMUNE DI PADERNO DUGNANO"/>
    <s v="ECONORD SPA"/>
    <s v="AMSA SPA"/>
    <x v="2"/>
    <x v="2"/>
    <s v="FIR61640/19"/>
    <n v="5540"/>
    <s v="FR488FF"/>
    <s v="AMSA"/>
    <s v="RD"/>
  </r>
  <r>
    <s v="PADERNO DUGNANO"/>
    <x v="235"/>
    <s v="COMUNE DI PADERNO DUGNANO"/>
    <s v="ECONORD SPA"/>
    <s v="AMSA SPA"/>
    <x v="7"/>
    <x v="7"/>
    <s v="FIR61645/19"/>
    <n v="6420"/>
    <s v="FG958HV"/>
    <s v="AMSA"/>
    <s v="RD"/>
  </r>
  <r>
    <s v="PADERNO DUGNANO"/>
    <x v="235"/>
    <s v="COMUNE DI PADERNO DUGNANO - CDR"/>
    <s v="ECONORD SPA"/>
    <s v="ECONORD SPA"/>
    <x v="26"/>
    <x v="26"/>
    <s v="A161844/18PD"/>
    <n v="1700"/>
    <s v="FP937CG"/>
    <s v="AMSA"/>
    <s v="RD"/>
  </r>
  <r>
    <s v="PADERNO DUGNANO"/>
    <x v="236"/>
    <s v="COMUNE DI PADERNO DUGNANO"/>
    <s v="ECONORD SPA"/>
    <s v="AMSA SPA"/>
    <x v="7"/>
    <x v="7"/>
    <s v="FIR61656/19"/>
    <n v="6240"/>
    <s v="FG958HV"/>
    <s v="AMSA"/>
    <s v="RD"/>
  </r>
  <r>
    <s v="PADERNO DUGNANO"/>
    <x v="236"/>
    <s v="COMUNE DI PADERNO DUGNANO"/>
    <s v="A2A AMBIENTE SPA - TERMOVALORIZZATORE SILLA 2"/>
    <s v="AMSA SPA"/>
    <x v="9"/>
    <x v="9"/>
    <s v="FIR61653/19"/>
    <n v="13900"/>
    <s v="FR487FF"/>
    <s v="AMSA"/>
    <s v="INDIFFERENZIATO"/>
  </r>
  <r>
    <s v="PADERNO DUGNANO"/>
    <x v="236"/>
    <s v="COMUNE DI PADERNO DUGNANO"/>
    <s v="A2A AMBIENTE SPA - TERMOVALORIZZATORE SILLA 2"/>
    <s v="AMSA SPA"/>
    <x v="9"/>
    <x v="9"/>
    <s v="FIR61654/19"/>
    <n v="9780"/>
    <s v="FR412FF"/>
    <s v="AMSA"/>
    <s v="INDIFFERENZIATO"/>
  </r>
  <r>
    <s v="PADERNO DUGNANO"/>
    <x v="236"/>
    <s v="COMUNE DI PADERNO DUGNANO"/>
    <s v="A2A AMBIENTE SPA - TERMOVALORIZZATORE SILLA 2"/>
    <s v="ECONORD SPA"/>
    <x v="9"/>
    <x v="9"/>
    <s v="A161793/18"/>
    <n v="5960"/>
    <s v="FL681XP"/>
    <s v="AMSA"/>
    <s v="INDIFFERENZIATO"/>
  </r>
  <r>
    <s v="PADERNO DUGNANO"/>
    <x v="236"/>
    <s v="COMUNE DI PADERNO DUGNANO"/>
    <s v="AMSA SPA - TRASFERENZA - MUGGIANO"/>
    <s v="ECONORD SPA"/>
    <x v="3"/>
    <x v="3"/>
    <s v="A 161881/18 PD"/>
    <n v="7530"/>
    <s v="FP934CG"/>
    <s v="AMSA"/>
    <s v="RD"/>
  </r>
  <r>
    <s v="PADERNO DUGNANO"/>
    <x v="236"/>
    <s v="COMUNE DI PADERNO DUGNANO - CDR"/>
    <s v="CARIS SERVIZI S.R.L"/>
    <s v="ECONORD SPA"/>
    <x v="8"/>
    <x v="8"/>
    <s v="A161811/18PD"/>
    <n v="3560"/>
    <s v="FP934CG"/>
    <s v="AMSA"/>
    <s v="RD"/>
  </r>
  <r>
    <s v="PADERNO DUGNANO"/>
    <x v="236"/>
    <s v="COMUNE DI PADERNO DUGNANO - CDR"/>
    <s v="ECONORD SPA"/>
    <s v="ECONORD SPA"/>
    <x v="6"/>
    <x v="6"/>
    <s v="A161769/18PD"/>
    <n v="7080"/>
    <s v="FP934CG"/>
    <s v="AMSA"/>
    <s v="RD"/>
  </r>
  <r>
    <s v="PADERNO DUGNANO"/>
    <x v="236"/>
    <s v="COMUNE DI PADERNO DUGNANO"/>
    <s v="CARIS SERVIZI S.R.L"/>
    <s v="ECONORD SPA"/>
    <x v="8"/>
    <x v="8"/>
    <s v="A161842/18PD"/>
    <n v="9850"/>
    <s v="DW759DZ"/>
    <s v="AMSA"/>
    <s v="RD"/>
  </r>
  <r>
    <s v="PADERNO DUGNANO"/>
    <x v="236"/>
    <s v="COMUNE DI PADERNO DUGNANO"/>
    <s v="CARIS SERVIZI S.R.L"/>
    <s v="ECONORD SPA"/>
    <x v="8"/>
    <x v="8"/>
    <s v="A161841/18PD"/>
    <n v="7960"/>
    <s v="EK985KT"/>
    <s v="AMSA"/>
    <s v="RD"/>
  </r>
  <r>
    <s v="PADERNO DUGNANO"/>
    <x v="236"/>
    <s v="COMUNE DI PADERNO DUGNANO"/>
    <s v="ECONORD SPA"/>
    <s v="ECONORD SPA"/>
    <x v="6"/>
    <x v="6"/>
    <s v="A161827/18PD"/>
    <n v="2560"/>
    <s v="EN520RH"/>
    <s v="AMSA"/>
    <s v="RD"/>
  </r>
  <r>
    <s v="PADERNO DUGNANO"/>
    <x v="236"/>
    <s v="COMUNE DI PADERNO DUGNANO"/>
    <s v="ECONORD SPA"/>
    <s v="ECONORD SPA"/>
    <x v="6"/>
    <x v="6"/>
    <s v="A161826/18PD"/>
    <n v="2680"/>
    <s v="FM766WR"/>
    <s v="AMSA"/>
    <s v="RD"/>
  </r>
  <r>
    <s v="PADERNO DUGNANO"/>
    <x v="236"/>
    <s v="COMUNE DI PADERNO DUGNANO"/>
    <s v="A2A RECYCLING - VIA BELTRAMI"/>
    <s v="AMSA SPA"/>
    <x v="0"/>
    <x v="0"/>
    <s v="FIR61655/19"/>
    <n v="5000"/>
    <s v="FP814SC"/>
    <s v="AMSA"/>
    <s v="RD"/>
  </r>
  <r>
    <s v="PADERNO DUGNANO"/>
    <x v="237"/>
    <s v="COMUNE DI PADERNO DUGNANO"/>
    <s v="A2A RECYCLING - VIA BELTRAMI"/>
    <s v="AMSA SPA"/>
    <x v="0"/>
    <x v="0"/>
    <s v="FIR61646/19"/>
    <n v="700"/>
    <s v="FY207SE"/>
    <s v="AMSA"/>
    <s v="RD"/>
  </r>
  <r>
    <s v="PADERNO DUGNANO"/>
    <x v="237"/>
    <s v="COMUNE DI PADERNO DUGNANO"/>
    <s v="AMSA SPA - TRASFERENZA - MUGGIANO"/>
    <s v="ECONORD SPA"/>
    <x v="3"/>
    <x v="3"/>
    <s v="A 161882/18 PD"/>
    <n v="8200"/>
    <s v="FP934CG"/>
    <s v="AMSA"/>
    <s v="RD"/>
  </r>
  <r>
    <s v="PADERNO DUGNANO"/>
    <x v="237"/>
    <s v="COMUNE DI PADERNO DUGNANO - CDR"/>
    <s v="ECONORD SPA"/>
    <s v="ECONORD SPA"/>
    <x v="7"/>
    <x v="7"/>
    <s v="A161807/18PD"/>
    <n v="10260"/>
    <s v="FP934CG"/>
    <s v="AMSA"/>
    <s v="RD"/>
  </r>
  <r>
    <s v="PADERNO DUGNANO"/>
    <x v="237"/>
    <s v="COMUNE DI PADERNO DUGNANO"/>
    <s v="CARIS SERVIZI S.R.L"/>
    <s v="ECONORD SPA"/>
    <x v="8"/>
    <x v="8"/>
    <s v="A161888/18PD"/>
    <n v="7000"/>
    <s v="DW759DZ"/>
    <s v="AMSA"/>
    <s v="RD"/>
  </r>
  <r>
    <s v="PADERNO DUGNANO"/>
    <x v="237"/>
    <s v="COMUNE DI PADERNO DUGNANO"/>
    <s v="CARIS SERVIZI S.R.L"/>
    <s v="ECONORD SPA"/>
    <x v="8"/>
    <x v="8"/>
    <s v="A161831/18PD"/>
    <n v="2060"/>
    <s v="FP937CG"/>
    <s v="AMSA"/>
    <s v="RD"/>
  </r>
  <r>
    <s v="PADERNO DUGNANO"/>
    <x v="237"/>
    <s v="COMUNE DI PADERNO DUGNANO"/>
    <s v="A2A AMBIENTE SPA - TERMOVALORIZZATORE SILLA 2"/>
    <s v="AMSA SPA"/>
    <x v="9"/>
    <x v="9"/>
    <s v="FIR61598/19"/>
    <n v="1860"/>
    <s v="FY207SE"/>
    <s v="AMSA"/>
    <s v="INDIFFERENZIATO"/>
  </r>
  <r>
    <s v="PADERNO DUGNANO"/>
    <x v="237"/>
    <s v="COMUNE DI PADERNO DUGNANO"/>
    <s v="A2A AMBIENTE SPA - TERMOVALORIZZATORE SILLA 2"/>
    <s v="AMSA SPA"/>
    <x v="9"/>
    <x v="9"/>
    <s v="FIR61657/19"/>
    <n v="8460"/>
    <s v="FR487FF"/>
    <s v="AMSA"/>
    <s v="INDIFFERENZIATO"/>
  </r>
  <r>
    <s v="PADERNO DUGNANO"/>
    <x v="237"/>
    <s v="COMUNE DI PADERNO DUGNANO"/>
    <s v="A2A AMBIENTE SPA - TERMOVALORIZZATORE SILLA 2"/>
    <s v="AMSA SPA"/>
    <x v="9"/>
    <x v="9"/>
    <s v="FIR61658/19"/>
    <n v="9820"/>
    <s v="FR412FF"/>
    <s v="AMSA"/>
    <s v="INDIFFERENZIATO"/>
  </r>
  <r>
    <s v="PADERNO DUGNANO"/>
    <x v="237"/>
    <s v="COMUNE DI PADERNO DUGNANO"/>
    <s v="ECONORD SPA"/>
    <s v="AMSA SPA"/>
    <x v="7"/>
    <x v="7"/>
    <s v="FIR61661/19"/>
    <n v="6560"/>
    <s v="FG958HV"/>
    <s v="AMSA"/>
    <s v="RD"/>
  </r>
  <r>
    <s v="PADERNO DUGNANO"/>
    <x v="237"/>
    <s v="COMUNE DI PADERNO DUGNANO"/>
    <s v="A2A RECYCLING - VIA BELTRAMI"/>
    <s v="AMSA SPA"/>
    <x v="0"/>
    <x v="0"/>
    <s v="FIR61659/19"/>
    <n v="6640"/>
    <s v="FP814SC"/>
    <s v="AMSA"/>
    <s v="RD"/>
  </r>
  <r>
    <s v="PADERNO DUGNANO"/>
    <x v="237"/>
    <s v="COMUNE DI PADERNO DUGNANO"/>
    <s v="ECONORD SPA"/>
    <s v="AMSA SPA"/>
    <x v="2"/>
    <x v="2"/>
    <s v="FIR61644/19"/>
    <n v="5560"/>
    <s v="FR488FF"/>
    <s v="AMSA"/>
    <s v="RD"/>
  </r>
  <r>
    <s v="PADERNO DUGNANO"/>
    <x v="237"/>
    <s v="COMUNE DI PADERNO DUGNANO"/>
    <s v="ECONORD SPA"/>
    <s v="ECONORD SPA"/>
    <x v="6"/>
    <x v="6"/>
    <s v="A161828/18PD"/>
    <n v="4820"/>
    <s v="EN520RH"/>
    <s v="AMSA"/>
    <s v="RD"/>
  </r>
  <r>
    <s v="PADERNO DUGNANO"/>
    <x v="238"/>
    <s v="COMUNE DI PADERNO DUGNANO - CDR"/>
    <s v="CARIS SERVIZI S.R.L"/>
    <s v="ECONORD SPA"/>
    <x v="8"/>
    <x v="8"/>
    <s v="A161813/18PD"/>
    <n v="2460"/>
    <s v="FP934CG"/>
    <s v="AMSA"/>
    <s v="RD"/>
  </r>
  <r>
    <s v="PADERNO DUGNANO"/>
    <x v="238"/>
    <s v="COMUNE DI PADERNO DUGNANO - CDR"/>
    <s v="CARIS SERVIZI S.R.L"/>
    <s v="ECONORD SPA"/>
    <x v="8"/>
    <x v="8"/>
    <s v="A161812/18PD"/>
    <n v="2880"/>
    <s v="FP934CG"/>
    <s v="AMSA"/>
    <s v="RD"/>
  </r>
  <r>
    <s v="PADERNO DUGNANO"/>
    <x v="238"/>
    <s v="COMUNE DI PADERNO DUGNANO"/>
    <s v="CARIS SERVIZI S.R.L"/>
    <s v="ECONORD SPA"/>
    <x v="8"/>
    <x v="8"/>
    <s v="A161889/18PD"/>
    <n v="5080"/>
    <s v="DW759DZ"/>
    <s v="AMSA"/>
    <s v="RD"/>
  </r>
  <r>
    <s v="PADERNO DUGNANO"/>
    <x v="238"/>
    <s v="COMUNE DI PADERNO DUGNANO"/>
    <s v="ECONORD SPA"/>
    <s v="ECONORD SPA"/>
    <x v="6"/>
    <x v="6"/>
    <s v="A161829/18PD"/>
    <n v="4040"/>
    <s v="FM766WR"/>
    <s v="AMSA"/>
    <s v="RD"/>
  </r>
  <r>
    <s v="PADERNO DUGNANO"/>
    <x v="238"/>
    <s v="COMUNE DI PADERNO DUGNANO"/>
    <s v="ECONORD SPA"/>
    <s v="AMSA SPA"/>
    <x v="2"/>
    <x v="2"/>
    <s v="FIR61660/19"/>
    <n v="5320"/>
    <s v="FR488FF"/>
    <s v="AMSA"/>
    <s v="RD"/>
  </r>
  <r>
    <s v="PADERNO DUGNANO"/>
    <x v="238"/>
    <s v="COMUNE DI PADERNO DUGNANO"/>
    <s v="ECONORD SPA"/>
    <s v="AMSA SPA"/>
    <x v="7"/>
    <x v="7"/>
    <s v="FIR61665/19"/>
    <n v="5360"/>
    <s v="FG958HV"/>
    <s v="AMSA"/>
    <s v="RD"/>
  </r>
  <r>
    <s v="PADERNO DUGNANO"/>
    <x v="238"/>
    <s v="COMUNE DI PADERNO DUGNANO"/>
    <s v="A2A RECYCLING - VIA BELTRAMI"/>
    <s v="AMSA SPA"/>
    <x v="0"/>
    <x v="0"/>
    <s v="FIR61664/19"/>
    <n v="5680"/>
    <s v="FP814SC"/>
    <s v="AMSA"/>
    <s v="RD"/>
  </r>
  <r>
    <s v="PADERNO DUGNANO"/>
    <x v="238"/>
    <s v="COMUNE DI PADERNO DUGNANO"/>
    <s v="A2A AMBIENTE SPA - TERMOVALORIZZATORE SILLA 2"/>
    <s v="AMSA SPA"/>
    <x v="9"/>
    <x v="9"/>
    <s v="FIR61599/19"/>
    <n v="1200"/>
    <s v="FY207SE"/>
    <s v="AMSA"/>
    <s v="INDIFFERENZIATO"/>
  </r>
  <r>
    <s v="PADERNO DUGNANO"/>
    <x v="238"/>
    <s v="COMUNE DI PADERNO DUGNANO"/>
    <s v="A2A AMBIENTE SPA - TERMOVALORIZZATORE SILLA 2"/>
    <s v="AMSA SPA"/>
    <x v="9"/>
    <x v="9"/>
    <s v="FIR61647/19"/>
    <n v="2540"/>
    <s v="FY207SE"/>
    <s v="AMSA"/>
    <s v="INDIFFERENZIATO"/>
  </r>
  <r>
    <s v="PADERNO DUGNANO"/>
    <x v="238"/>
    <s v="COMUNE DI PADERNO DUGNANO"/>
    <s v="A2A AMBIENTE SPA - TERMOVALORIZZATORE SILLA 2"/>
    <s v="AMSA SPA"/>
    <x v="9"/>
    <x v="9"/>
    <s v="FIR61663/19"/>
    <n v="8280"/>
    <s v="FR412FF"/>
    <s v="AMSA"/>
    <s v="INDIFFERENZIATO"/>
  </r>
  <r>
    <s v="PADERNO DUGNANO"/>
    <x v="238"/>
    <s v="COMUNE DI PADERNO DUGNANO"/>
    <s v="AMSA SPA - TRASFERENZA - MUGGIANO"/>
    <s v="ECONORD SPA"/>
    <x v="3"/>
    <x v="3"/>
    <s v="A 161883/18 PD"/>
    <n v="6400"/>
    <s v="FP934CG"/>
    <s v="AMSA"/>
    <s v="RD"/>
  </r>
  <r>
    <s v="PADERNO DUGNANO"/>
    <x v="238"/>
    <s v="COMUNE DI PADERNO DUGNANO - CDR"/>
    <s v="ECONORD SPA"/>
    <s v="ECONORD SPA"/>
    <x v="26"/>
    <x v="26"/>
    <s v="A161845/18PD"/>
    <n v="3020"/>
    <s v="FP934CG"/>
    <s v="AMSA"/>
    <s v="RD"/>
  </r>
  <r>
    <s v="PADERNO DUGNANO"/>
    <x v="238"/>
    <s v="COMUNE DI PADERNO DUGNANO"/>
    <s v="CARIS SERVIZI S.R.L"/>
    <s v="ECONORD SPA"/>
    <x v="8"/>
    <x v="8"/>
    <s v="A161877/18PD"/>
    <n v="6750"/>
    <s v="FP937CG"/>
    <s v="AMSA"/>
    <s v="RD"/>
  </r>
  <r>
    <s v="PADERNO DUGNANO"/>
    <x v="256"/>
    <s v="COMUNE DI PADERNO DUGNANO"/>
    <s v="A2A AMBIENTE SPA - TERMOVALORIZZATORE SILLA 2"/>
    <s v="AMSA SPA"/>
    <x v="9"/>
    <x v="9"/>
    <s v="FIR61662/19"/>
    <n v="13860"/>
    <s v="FR487FF"/>
    <s v="AMSA"/>
    <s v="INDIFFERENZIATO"/>
  </r>
  <r>
    <s v="PADERNO DUGNANO"/>
    <x v="256"/>
    <s v="COMUNE DI PADERNO DUGNANO"/>
    <s v="A2A AMBIENTE SPA - TERMOVALORIZZATORE SILLA 2"/>
    <s v="AMSA SPA"/>
    <x v="9"/>
    <x v="9"/>
    <s v="FIR61668/19"/>
    <n v="8000"/>
    <s v="FR412FF"/>
    <s v="AMSA"/>
    <s v="INDIFFERENZIATO"/>
  </r>
  <r>
    <s v="PADERNO DUGNANO"/>
    <x v="256"/>
    <s v="COMUNE DI PADERNO DUGNANO"/>
    <s v="ECONORD SPA"/>
    <s v="AMSA SPA"/>
    <x v="7"/>
    <x v="7"/>
    <s v="FIR61674/19"/>
    <n v="5880"/>
    <s v="FG958HV"/>
    <s v="AMSA"/>
    <s v="RD"/>
  </r>
  <r>
    <s v="PADERNO DUGNANO"/>
    <x v="256"/>
    <s v="COMUNE DI PADERNO DUGNANO"/>
    <s v="ECONORD SPA"/>
    <s v="AMSA SPA"/>
    <x v="2"/>
    <x v="2"/>
    <s v="FIR61672/19"/>
    <n v="4020"/>
    <s v="FR488FF"/>
    <s v="AMSA"/>
    <s v="RD"/>
  </r>
  <r>
    <s v="PADERNO DUGNANO"/>
    <x v="256"/>
    <s v="COMUNE DI PADERNO DUGNANO - CDR"/>
    <s v="CARIS SERVIZI S.R.L"/>
    <s v="ECONORD SPA"/>
    <x v="8"/>
    <x v="8"/>
    <s v="A161814/18PD"/>
    <n v="2230"/>
    <s v="FP937CG"/>
    <s v="AMSA"/>
    <s v="RD"/>
  </r>
  <r>
    <s v="PADERNO DUGNANO"/>
    <x v="256"/>
    <s v="COMUNE DI PADERNO DUGNANO - CDR"/>
    <s v="ECONORD SPA"/>
    <s v="ECONORD SPA"/>
    <x v="7"/>
    <x v="7"/>
    <s v="A161808/18PD"/>
    <n v="7680"/>
    <s v="FP937CG"/>
    <s v="AMSA"/>
    <s v="RD"/>
  </r>
  <r>
    <s v="PADERNO DUGNANO"/>
    <x v="256"/>
    <s v="COMUNE DI PADERNO DUGNANO - CDR"/>
    <s v="ECONORD SPA"/>
    <s v="ECONORD SPA"/>
    <x v="6"/>
    <x v="6"/>
    <s v="A161770/18PD"/>
    <n v="5120"/>
    <s v="FP937CG"/>
    <s v="AMSA"/>
    <s v="RD"/>
  </r>
  <r>
    <s v="PADERNO DUGNANO"/>
    <x v="256"/>
    <s v="COMUNE DI PADERNO DUGNANO"/>
    <s v="CARIS SERVIZI S.R.L"/>
    <s v="ECONORD SPA"/>
    <x v="8"/>
    <x v="8"/>
    <s v="A161890/18PD"/>
    <n v="4050"/>
    <s v="DW759DZ"/>
    <s v="AMSA"/>
    <s v="RD"/>
  </r>
  <r>
    <s v="PADERNO DUGNANO"/>
    <x v="256"/>
    <s v="COMUNE DI PADERNO DUGNANO"/>
    <s v="ECONORD SPA"/>
    <s v="ECONORD SPA"/>
    <x v="6"/>
    <x v="6"/>
    <s v="A161869/18PD"/>
    <n v="3280"/>
    <s v="EN520RH"/>
    <s v="AMSA"/>
    <s v="RD"/>
  </r>
  <r>
    <s v="PADERNO DUGNANO"/>
    <x v="256"/>
    <s v="COMUNE DI PADERNO DUGNANO"/>
    <s v="ECONORD SPA"/>
    <s v="ECONORD SPA"/>
    <x v="6"/>
    <x v="6"/>
    <s v="A161830/18PD"/>
    <n v="3720"/>
    <s v="FM766WR"/>
    <s v="AMSA"/>
    <s v="RD"/>
  </r>
  <r>
    <s v="PADERNO DUGNANO"/>
    <x v="239"/>
    <s v="COMUNE DI PADERNO DUGNANO - CDR"/>
    <s v="CARIS SERVIZI S.R.L"/>
    <s v="ECONORD SPA"/>
    <x v="8"/>
    <x v="8"/>
    <s v="A161859/18PD"/>
    <n v="2000"/>
    <s v="FP934CG"/>
    <s v="AMSA"/>
    <s v="RD"/>
  </r>
  <r>
    <s v="PADERNO DUGNANO"/>
    <x v="239"/>
    <s v="COMUNE DI PADERNO DUGNANO - CDR"/>
    <s v="CARIS SERVIZI S.R.L"/>
    <s v="ECONORD SPA"/>
    <x v="8"/>
    <x v="8"/>
    <s v="A161858/18PD"/>
    <n v="2750"/>
    <s v="FP934CG"/>
    <s v="AMSA"/>
    <s v="RD"/>
  </r>
  <r>
    <s v="PADERNO DUGNANO"/>
    <x v="239"/>
    <s v="COMUNE DI PADERNO DUGNANO"/>
    <s v="ECONORD SPA"/>
    <s v="ECONORD SPA"/>
    <x v="6"/>
    <x v="6"/>
    <s v="A161870/18PD"/>
    <n v="3820"/>
    <s v="EN520RH"/>
    <s v="AMSA"/>
    <s v="RD"/>
  </r>
  <r>
    <s v="PADERNO DUGNANO"/>
    <x v="239"/>
    <s v="COMUNE DI PADERNO DUGNANO"/>
    <s v="A2A AMBIENTE SPA - TERMOVALORIZZATORE SILLA 2"/>
    <s v="AMSA SPA"/>
    <x v="9"/>
    <x v="9"/>
    <s v="FIR61669/19"/>
    <n v="11360"/>
    <s v="FR086FE"/>
    <s v="AMSA"/>
    <s v="INDIFFERENZIATO"/>
  </r>
  <r>
    <s v="PADERNO DUGNANO"/>
    <x v="239"/>
    <s v="COMUNE DI PADERNO DUGNANO"/>
    <s v="A2A RECYCLING - VIA BELTRAMI"/>
    <s v="AMSA SPA"/>
    <x v="0"/>
    <x v="0"/>
    <s v="FIR61670/19"/>
    <n v="6920"/>
    <s v="FP814SC"/>
    <s v="AMSA"/>
    <s v="RD"/>
  </r>
  <r>
    <s v="PADERNO DUGNANO"/>
    <x v="239"/>
    <s v="COMUNE DI PADERNO DUGNANO"/>
    <s v="ECONORD SPA"/>
    <s v="AMSA SPA"/>
    <x v="7"/>
    <x v="7"/>
    <s v="FIR61675/19"/>
    <n v="6960"/>
    <s v="FG958HV"/>
    <s v="AMSA"/>
    <s v="RD"/>
  </r>
  <r>
    <s v="PADERNO DUGNANO"/>
    <x v="239"/>
    <s v="COMUNE DI PADERNO DUGNANO"/>
    <s v="AMSA SPA - TRASFERENZA - MUGGIANO"/>
    <s v="ECONORD SPA"/>
    <x v="3"/>
    <x v="3"/>
    <s v="A 161884/18 PD"/>
    <n v="7520"/>
    <s v="FP934CG"/>
    <s v="AMSA"/>
    <s v="RD"/>
  </r>
  <r>
    <s v="PADERNO DUGNANO"/>
    <x v="239"/>
    <s v="COMUNE DI PADERNO DUGNANO"/>
    <s v="A2A AMBIENTE SPA - TERMOVALORIZZATORE SILLA 2"/>
    <s v="ECONORD SPA"/>
    <x v="9"/>
    <x v="9"/>
    <s v="A191879/18"/>
    <n v="4040"/>
    <s v="FL681XP"/>
    <s v="AMSA"/>
    <s v="INDIFFERENZIATO"/>
  </r>
  <r>
    <s v="PADERNO DUGNANO"/>
    <x v="239"/>
    <s v="COMUNE DI PADERNO DUGNANO"/>
    <s v="A2A AMBIENTE SPA - TERMOVALORIZZATORE SILLA 2"/>
    <s v="AMSA SPA"/>
    <x v="9"/>
    <x v="9"/>
    <s v="FIR61666/19"/>
    <n v="11020"/>
    <s v="FR487FF"/>
    <s v="AMSA"/>
    <s v="INDIFFERENZIATO"/>
  </r>
  <r>
    <s v="PADERNO DUGNANO"/>
    <x v="239"/>
    <s v="COMUNE DI PADERNO DUGNANO - CDR"/>
    <s v="ECONORD SPA"/>
    <s v="ECONORD SPA"/>
    <x v="26"/>
    <x v="26"/>
    <s v="A161846/18PD"/>
    <n v="2080"/>
    <s v="FP934CG"/>
    <s v="AMSA"/>
    <s v="RD"/>
  </r>
  <r>
    <s v="PADERNO DUGNANO"/>
    <x v="240"/>
    <s v="COMUNE DI PADERNO DUGNANO"/>
    <s v="CARIS SERVIZI S.R.L"/>
    <s v="ECONORD SPA"/>
    <x v="8"/>
    <x v="8"/>
    <s v="A161891/18PD"/>
    <n v="9950"/>
    <s v="DW759DZ"/>
    <s v="AMSA"/>
    <s v="RD"/>
  </r>
  <r>
    <s v="PADERNO DUGNANO"/>
    <x v="240"/>
    <s v="COMUNE DI PADERNO DUGNANO - CDR"/>
    <s v="ECONORD SPA"/>
    <s v="ECONORD SPA"/>
    <x v="6"/>
    <x v="6"/>
    <s v="A161851/18PD"/>
    <n v="5180"/>
    <s v="FP937CG"/>
    <s v="AMSA"/>
    <s v="RD"/>
  </r>
  <r>
    <s v="PADERNO DUGNANO"/>
    <x v="240"/>
    <s v="COMUNE DI PADERNO DUGNANO - CDR"/>
    <s v="ECONORD SPA"/>
    <s v="ECONORD SPA"/>
    <x v="6"/>
    <x v="6"/>
    <s v="A161852/18PD"/>
    <n v="3300"/>
    <s v="FP937CG"/>
    <s v="AMSA"/>
    <s v="RD"/>
  </r>
  <r>
    <s v="PADERNO DUGNANO"/>
    <x v="240"/>
    <s v="COMUNE DI PADERNO DUGNANO"/>
    <s v="ECONORD SPA"/>
    <s v="ECONORD SPA"/>
    <x v="6"/>
    <x v="6"/>
    <s v="A161871/18PD"/>
    <n v="2820"/>
    <s v="FM766WR"/>
    <s v="AMSA"/>
    <s v="RD"/>
  </r>
  <r>
    <s v="PADERNO DUGNANO"/>
    <x v="240"/>
    <s v="COMUNE DI PADERNO DUGNANO - CDR"/>
    <s v="ECONORD SPA"/>
    <s v="ECONORD SPA"/>
    <x v="7"/>
    <x v="7"/>
    <s v="A161848/18PD"/>
    <n v="9420"/>
    <s v="FP934CG"/>
    <s v="AMSA"/>
    <s v="RD"/>
  </r>
  <r>
    <s v="PADERNO DUGNANO"/>
    <x v="240"/>
    <s v="COMUNE DI PADERNO DUGNANO - CDR"/>
    <s v="CARIS SERVIZI S.R.L"/>
    <s v="ECONORD SPA"/>
    <x v="8"/>
    <x v="8"/>
    <s v="A161860/18PD"/>
    <n v="2040"/>
    <s v="FP934CG"/>
    <s v="AMSA"/>
    <s v="RD"/>
  </r>
  <r>
    <s v="PADERNO DUGNANO"/>
    <x v="240"/>
    <s v="COMUNE DI PADERNO DUGNANO"/>
    <s v="ECONORD SPA"/>
    <s v="AMSA SPA"/>
    <x v="2"/>
    <x v="2"/>
    <s v="FIR61673/19"/>
    <n v="5660"/>
    <s v="FR488FF"/>
    <s v="AMSA"/>
    <s v="RD"/>
  </r>
  <r>
    <s v="PADERNO DUGNANO"/>
    <x v="240"/>
    <s v="COMUNE DI PADERNO DUGNANO"/>
    <s v="ECONORD SPA"/>
    <s v="AMSA SPA"/>
    <x v="7"/>
    <x v="7"/>
    <s v="FIR61678/19"/>
    <n v="6440"/>
    <s v="FG958HV"/>
    <s v="AMSA"/>
    <s v="RD"/>
  </r>
  <r>
    <s v="PADERNO DUGNANO"/>
    <x v="240"/>
    <s v="COMUNE DI PADERNO DUGNANO"/>
    <s v="A2A RECYCLING - VIA BELTRAMI"/>
    <s v="AMSA SPA"/>
    <x v="0"/>
    <x v="0"/>
    <s v="FIR61671/19"/>
    <n v="6280"/>
    <s v="FP814SC"/>
    <s v="AMSA"/>
    <s v="RD"/>
  </r>
  <r>
    <s v="PADERNO DUGNANO"/>
    <x v="240"/>
    <s v="COMUNE DI PADERNO DUGNANO"/>
    <s v="AMSA SPA - TRASFERENZA - MUGGIANO"/>
    <s v="ECONORD SPA"/>
    <x v="3"/>
    <x v="3"/>
    <s v="A 161885/18 PD"/>
    <n v="5230"/>
    <s v="FP934CG"/>
    <s v="AMSA"/>
    <s v="RD"/>
  </r>
  <r>
    <s v="PADERNO DUGNANO"/>
    <x v="240"/>
    <s v="COMUNE DI PADERNO DUGNANO"/>
    <s v="A2A AMBIENTE SPA - TERMOVALORIZZATORE SILLA 2"/>
    <s v="AMSA SPA"/>
    <x v="9"/>
    <x v="9"/>
    <s v="FIR61667/19"/>
    <n v="11400"/>
    <s v="FR487FF"/>
    <s v="AMSA"/>
    <s v="INDIFFERENZIATO"/>
  </r>
  <r>
    <s v="PADERNO DUGNANO"/>
    <x v="240"/>
    <s v="COMUNE DI PADERNO DUGNANO"/>
    <s v="A2A AMBIENTE SPA - TERMOVALORIZZATORE SILLA 2"/>
    <s v="AMSA SPA"/>
    <x v="9"/>
    <x v="9"/>
    <s v="FIR61676/19"/>
    <n v="9080"/>
    <s v="FR412FF"/>
    <s v="AMSA"/>
    <s v="INDIFFERENZIATO"/>
  </r>
  <r>
    <s v="PADERNO DUGNANO"/>
    <x v="241"/>
    <s v="COMUNE DI PADERNO DUGNANO"/>
    <s v="AMSA SPA - TRASFERENZA - MUGGIANO"/>
    <s v="ECONORD SPA"/>
    <x v="3"/>
    <x v="3"/>
    <s v="A 161886/18 PD"/>
    <n v="5970"/>
    <s v="FP934CG"/>
    <s v="AMSA"/>
    <s v="RD"/>
  </r>
  <r>
    <s v="PADERNO DUGNANO"/>
    <x v="241"/>
    <s v="COMUNE DI PADERNO DUGNANO"/>
    <s v="A2A AMBIENTE SPA - TERMOVALORIZZATORE SILLA 2"/>
    <s v="AMSA SPA"/>
    <x v="9"/>
    <x v="9"/>
    <s v="FIR61686/19"/>
    <n v="9540"/>
    <s v="FR487FF"/>
    <s v="AMSA"/>
    <s v="INDIFFERENZIATO"/>
  </r>
  <r>
    <s v="PADERNO DUGNANO"/>
    <x v="241"/>
    <s v="COMUNE DI PADERNO DUGNANO"/>
    <s v="A2A AMBIENTE SPA - TERMOVALORIZZATORE SILLA 2"/>
    <s v="AMSA SPA"/>
    <x v="9"/>
    <x v="9"/>
    <s v="FIR61688/19"/>
    <n v="7980"/>
    <s v="FR412FF"/>
    <s v="AMSA"/>
    <s v="INDIFFERENZIATO"/>
  </r>
  <r>
    <s v="PADERNO DUGNANO"/>
    <x v="241"/>
    <s v="COMUNE DI PADERNO DUGNANO"/>
    <s v="A2A RECYCLING - VIA BELTRAMI"/>
    <s v="AMSA SPA"/>
    <x v="0"/>
    <x v="0"/>
    <s v="FIR61690/19"/>
    <n v="4480"/>
    <s v="FP814SC"/>
    <s v="AMSA"/>
    <s v="RD"/>
  </r>
  <r>
    <s v="PADERNO DUGNANO"/>
    <x v="241"/>
    <s v="COMUNE DI PADERNO DUGNANO"/>
    <s v="ECONORD SPA"/>
    <s v="AMSA SPA"/>
    <x v="7"/>
    <x v="7"/>
    <s v="FIR61693/19"/>
    <n v="6380"/>
    <s v="FG958HV"/>
    <s v="AMSA"/>
    <s v="RD"/>
  </r>
  <r>
    <s v="PADERNO DUGNANO"/>
    <x v="241"/>
    <s v="COMUNE DI PADERNO DUGNANO - CDR"/>
    <s v="ECONORD SPA"/>
    <s v="ECONORD SPA"/>
    <x v="6"/>
    <x v="6"/>
    <s v="A161853/18PD"/>
    <n v="4040"/>
    <s v="FP937CG"/>
    <s v="AMSA"/>
    <s v="RD"/>
  </r>
  <r>
    <s v="PADERNO DUGNANO"/>
    <x v="241"/>
    <s v="COMUNE DI PADERNO DUGNANO - CDR"/>
    <s v="CARIS SERVIZI S.R.L"/>
    <s v="ECONORD SPA"/>
    <x v="8"/>
    <x v="8"/>
    <s v="A161861/18PD"/>
    <n v="1840"/>
    <s v="FP934CG"/>
    <s v="AMSA"/>
    <s v="RD"/>
  </r>
  <r>
    <s v="PADERNO DUGNANO"/>
    <x v="241"/>
    <s v="COMUNE DI PADERNO DUGNANO"/>
    <s v="ECONORD SPA"/>
    <s v="ECONORD SPA"/>
    <x v="6"/>
    <x v="6"/>
    <s v="A161872/18PD"/>
    <n v="3260"/>
    <s v="FM766WR"/>
    <s v="AMSA"/>
    <s v="RD"/>
  </r>
  <r>
    <s v="PADERNO DUGNANO"/>
    <x v="241"/>
    <s v="COMUNE DI PADERNO DUGNANO"/>
    <s v="ECONORD SPA"/>
    <s v="ECONORD SPA"/>
    <x v="6"/>
    <x v="6"/>
    <s v="A161873/18PD"/>
    <n v="2000"/>
    <s v="FL681XP"/>
    <s v="AMSA"/>
    <s v="RD"/>
  </r>
  <r>
    <s v="PADERNO DUGNANO"/>
    <x v="241"/>
    <s v="COMUNE DI PADERNO DUGNANO"/>
    <s v="ECONORD SPA"/>
    <s v="ECONORD SPA"/>
    <x v="5"/>
    <x v="5"/>
    <s v="A161893/18PD"/>
    <n v="13400"/>
    <s v="FP934CG"/>
    <s v="AMSA"/>
    <s v="RD"/>
  </r>
  <r>
    <s v="PADERNO DUGNANO"/>
    <x v="241"/>
    <s v="COMUNE DI PADERNO DUGNANO"/>
    <s v="CARIS SERVIZI S.R.L"/>
    <s v="ECONORD SPA"/>
    <x v="8"/>
    <x v="8"/>
    <s v="A161892/18PD"/>
    <n v="8000"/>
    <s v="DW759DZ"/>
    <s v="AMSA"/>
    <s v="RD"/>
  </r>
  <r>
    <s v="PADERNO DUGNANO"/>
    <x v="242"/>
    <s v="COMUNE DI PADERNO DUGNANO"/>
    <s v="CARIS SERVIZI S.R.L"/>
    <s v="ECONORD SPA"/>
    <x v="8"/>
    <x v="8"/>
    <s v="A161878/18PD"/>
    <n v="3970"/>
    <s v="FP934CG"/>
    <s v="AMSA"/>
    <s v="RD"/>
  </r>
  <r>
    <s v="PADERNO DUGNANO"/>
    <x v="242"/>
    <s v="COMUNE DI PADERNO DUGNANO - CDR"/>
    <s v="CARIS SERVIZI S.R.L"/>
    <s v="ECONORD SPA"/>
    <x v="8"/>
    <x v="8"/>
    <s v="A161862/18PD"/>
    <n v="2610"/>
    <s v="FP934CG"/>
    <s v="AMSA"/>
    <s v="RD"/>
  </r>
  <r>
    <s v="PADERNO DUGNANO"/>
    <x v="242"/>
    <s v="COMUNE DI PADERNO DUGNANO - CDR"/>
    <s v="ECONORD SPA"/>
    <s v="ECONORD SPA"/>
    <x v="7"/>
    <x v="7"/>
    <s v="A161849/18PD"/>
    <n v="9280"/>
    <s v="FP934CG"/>
    <s v="AMSA"/>
    <s v="RD"/>
  </r>
  <r>
    <s v="PADERNO DUGNANO"/>
    <x v="242"/>
    <s v="COMUNE DI PADERNO DUGNANO"/>
    <s v="CARIS SERVIZI S.R.L"/>
    <s v="ECONORD SPA"/>
    <x v="8"/>
    <x v="8"/>
    <s v="A161937/18PD"/>
    <n v="3870"/>
    <s v="DW759DZ"/>
    <s v="AMSA"/>
    <s v="RD"/>
  </r>
  <r>
    <s v="PADERNO DUGNANO"/>
    <x v="242"/>
    <s v="COMUNE DI PADERNO DUGNANO"/>
    <s v="ECONORD SPA"/>
    <s v="ECONORD SPA"/>
    <x v="6"/>
    <x v="6"/>
    <s v="A161874/18PD"/>
    <n v="5220"/>
    <s v="FM766WR"/>
    <s v="AMSA"/>
    <s v="RD"/>
  </r>
  <r>
    <s v="PADERNO DUGNANO"/>
    <x v="242"/>
    <s v="COMUNE DI PADERNO DUGNANO - CDR"/>
    <s v="ECONORD SPA"/>
    <s v="ECONORD SPA"/>
    <x v="26"/>
    <x v="26"/>
    <s v="A161847/18PD"/>
    <n v="1360"/>
    <s v="FP934CG"/>
    <s v="AMSA"/>
    <s v="RD"/>
  </r>
  <r>
    <s v="PADERNO DUGNANO"/>
    <x v="242"/>
    <s v="COMUNE DI PADERNO DUGNANO"/>
    <s v="ECONORD SPA"/>
    <s v="AMSA SPA"/>
    <x v="7"/>
    <x v="7"/>
    <s v="FIR61694/19"/>
    <n v="5500"/>
    <s v="FG958HV"/>
    <s v="AMSA"/>
    <s v="RD"/>
  </r>
  <r>
    <s v="PADERNO DUGNANO"/>
    <x v="242"/>
    <s v="COMUNE DI PADERNO DUGNANO"/>
    <s v="ECONORD SPA"/>
    <s v="AMSA SPA"/>
    <x v="2"/>
    <x v="2"/>
    <s v="FIR61677/19"/>
    <n v="5300"/>
    <s v="FR488FF"/>
    <s v="AMSA"/>
    <s v="RD"/>
  </r>
  <r>
    <s v="PADERNO DUGNANO"/>
    <x v="242"/>
    <s v="COMUNE DI PADERNO DUGNANO"/>
    <s v="A2A RECYCLING - VIA BELTRAMI"/>
    <s v="AMSA SPA"/>
    <x v="0"/>
    <x v="0"/>
    <s v="FIR61691/19"/>
    <n v="7460"/>
    <s v="FP814SC"/>
    <s v="AMSA"/>
    <s v="RD"/>
  </r>
  <r>
    <s v="PADERNO DUGNANO"/>
    <x v="242"/>
    <s v="COMUNE DI PADERNO DUGNANO"/>
    <s v="A2A RECYCLING - VIA BELTRAMI"/>
    <s v="AMSA SPA"/>
    <x v="0"/>
    <x v="0"/>
    <s v="FIR61679/19"/>
    <n v="380"/>
    <s v="FD885AK"/>
    <s v="AMSA"/>
    <s v="RD"/>
  </r>
  <r>
    <s v="PADERNO DUGNANO"/>
    <x v="242"/>
    <s v="COMUNE DI PADERNO DUGNANO"/>
    <s v="AMSA SPA - TRASFERENZA - MUGGIANO"/>
    <s v="ECONORD SPA"/>
    <x v="3"/>
    <x v="3"/>
    <s v="A 1618887/18 PD"/>
    <n v="6760"/>
    <s v="FP934CG"/>
    <s v="AMSA"/>
    <s v="RD"/>
  </r>
  <r>
    <s v="PADERNO DUGNANO"/>
    <x v="242"/>
    <s v="COMUNE DI PADERNO DUGNANO"/>
    <s v="A2A AMBIENTE SPA - TERMOVALORIZZATORE SILLA 2"/>
    <s v="AMSA SPA"/>
    <x v="9"/>
    <x v="9"/>
    <s v="FIR61649/19"/>
    <n v="4260"/>
    <s v="FY207SE"/>
    <s v="AMSA"/>
    <s v="INDIFFERENZIATO"/>
  </r>
  <r>
    <s v="PADERNO DUGNANO"/>
    <x v="242"/>
    <s v="COMUNE DI PADERNO DUGNANO"/>
    <s v="A2A AMBIENTE SPA - TERMOVALORIZZATORE SILLA 2"/>
    <s v="AMSA SPA"/>
    <x v="9"/>
    <x v="9"/>
    <s v="FIR61651/19"/>
    <n v="3040"/>
    <s v="FY207SE"/>
    <s v="AMSA"/>
    <s v="INDIFFERENZIATO"/>
  </r>
  <r>
    <s v="PADERNO DUGNANO"/>
    <x v="242"/>
    <s v="COMUNE DI PADERNO DUGNANO"/>
    <s v="A2A AMBIENTE SPA - TERMOVALORIZZATORE SILLA 2"/>
    <s v="AMSA SPA"/>
    <x v="9"/>
    <x v="9"/>
    <s v="FIR61650/19"/>
    <n v="720"/>
    <s v="FD885AK"/>
    <s v="AMSA"/>
    <s v="INDIFFERENZIATO"/>
  </r>
  <r>
    <s v="PADERNO DUGNANO"/>
    <x v="242"/>
    <s v="COMUNE DI PADERNO DUGNANO"/>
    <s v="A2A AMBIENTE SPA - TERMOVALORIZZATORE SILLA 2"/>
    <s v="AMSA SPA"/>
    <x v="9"/>
    <x v="9"/>
    <s v="FIR61687/19"/>
    <n v="9220"/>
    <s v="FR487FF"/>
    <s v="AMSA"/>
    <s v="INDIFFERENZIATO"/>
  </r>
  <r>
    <s v="PADERNO DUGNANO"/>
    <x v="243"/>
    <s v="COMUNE DI PADERNO DUGNANO"/>
    <s v="AMSA SPA - TRASFERENZA - MUGGIANO"/>
    <s v="ECONORD SPA"/>
    <x v="3"/>
    <x v="3"/>
    <s v="A 161931/18 PD"/>
    <n v="9080"/>
    <s v="FP934CG"/>
    <s v="AMSA"/>
    <s v="RD"/>
  </r>
  <r>
    <s v="PADERNO DUGNANO"/>
    <x v="243"/>
    <s v="COMUNE DI PADERNO DUGNANO"/>
    <s v="A2A AMBIENTE SPA - TERMOVALORIZZATORE SILLA 2"/>
    <s v="ECONORD SPA"/>
    <x v="9"/>
    <x v="9"/>
    <s v="A161880/18"/>
    <n v="7140"/>
    <s v="EK985KT"/>
    <s v="AMSA"/>
    <s v="INDIFFERENZIATO"/>
  </r>
  <r>
    <s v="PADERNO DUGNANO"/>
    <x v="243"/>
    <s v="COMUNE DI PADERNO DUGNANO"/>
    <s v="A2A AMBIENTE SPA - TERMOVALORIZZATORE SILLA 2"/>
    <s v="AMSA SPA"/>
    <x v="9"/>
    <x v="9"/>
    <s v="FIR61689/19"/>
    <n v="13880"/>
    <s v="FR412FF"/>
    <s v="AMSA"/>
    <s v="INDIFFERENZIATO"/>
  </r>
  <r>
    <s v="PADERNO DUGNANO"/>
    <x v="243"/>
    <s v="COMUNE DI PADERNO DUGNANO"/>
    <s v="A2A AMBIENTE SPA - TERMOVALORIZZATORE SILLA 2"/>
    <s v="AMSA SPA"/>
    <x v="9"/>
    <x v="9"/>
    <s v="FIR61701/19"/>
    <n v="9640"/>
    <s v="FR487FF"/>
    <s v="AMSA"/>
    <s v="INDIFFERENZIATO"/>
  </r>
  <r>
    <s v="PADERNO DUGNANO"/>
    <x v="243"/>
    <s v="COMUNE DI PADERNO DUGNANO"/>
    <s v="AMSA SPA - TRASFERENZA - MUGGIANO"/>
    <s v="ECONORD SPA"/>
    <x v="3"/>
    <x v="3"/>
    <s v="A 161932/18 PD"/>
    <n v="6550"/>
    <s v="FP934CG"/>
    <s v="AMSA"/>
    <s v="RD"/>
  </r>
  <r>
    <s v="PADERNO DUGNANO"/>
    <x v="243"/>
    <s v="COMUNE DI PADERNO DUGNANO"/>
    <s v="A2A RECYCLING - VIA BELTRAMI"/>
    <s v="AMSA SPA"/>
    <x v="0"/>
    <x v="0"/>
    <s v="FIR61697/19"/>
    <n v="5120"/>
    <s v="FP814SC"/>
    <s v="AMSA"/>
    <s v="RD"/>
  </r>
  <r>
    <s v="PADERNO DUGNANO"/>
    <x v="243"/>
    <s v="COMUNE DI PADERNO DUGNANO"/>
    <s v="CARIS SERVIZI S.R.L"/>
    <s v="ECONORD SPA"/>
    <x v="8"/>
    <x v="8"/>
    <s v="A161938/18PD"/>
    <n v="2390"/>
    <s v="EN520RH"/>
    <s v="AMSA"/>
    <s v="RD"/>
  </r>
  <r>
    <s v="PADERNO DUGNANO"/>
    <x v="243"/>
    <s v="COMUNE DI PADERNO DUGNANO"/>
    <s v="ECONORD SPA"/>
    <s v="ECONORD SPA"/>
    <x v="6"/>
    <x v="6"/>
    <s v="A161875/18PD"/>
    <n v="2260"/>
    <s v="FM766WR"/>
    <s v="AMSA"/>
    <s v="RD"/>
  </r>
  <r>
    <s v="PADERNO DUGNANO"/>
    <x v="243"/>
    <s v="COMUNE DI PADERNO DUGNANO - CDR"/>
    <s v="CARIS SERVIZI S.R.L"/>
    <s v="ECONORD SPA"/>
    <x v="8"/>
    <x v="8"/>
    <s v="A161863/18PD"/>
    <n v="3170"/>
    <s v="FP934CG"/>
    <s v="AMSA"/>
    <s v="RD"/>
  </r>
  <r>
    <s v="PADERNO DUGNANO"/>
    <x v="243"/>
    <s v="COMUNE DI PADERNO DUGNANO - CDR"/>
    <s v="CARIS SERVIZI S.R.L"/>
    <s v="ECONORD SPA"/>
    <x v="8"/>
    <x v="8"/>
    <s v="A161907/18PD"/>
    <n v="2610"/>
    <s v="FP937CG"/>
    <s v="AMSA"/>
    <s v="RD"/>
  </r>
  <r>
    <s v="PADERNO DUGNANO"/>
    <x v="243"/>
    <s v="COMUNE DI PADERNO DUGNANO"/>
    <s v="ECONORD SPA"/>
    <s v="AMSA SPA"/>
    <x v="2"/>
    <x v="2"/>
    <s v="FIR61692/19"/>
    <n v="5160"/>
    <s v="FR488FF"/>
    <s v="AMSA"/>
    <s v="RD"/>
  </r>
  <r>
    <s v="PADERNO DUGNANO"/>
    <x v="243"/>
    <s v="COMUNE DI PADERNO DUGNANO"/>
    <s v="ECONORD SPA"/>
    <s v="AMSA SPA"/>
    <x v="7"/>
    <x v="7"/>
    <s v="FIR61698/19"/>
    <n v="4900"/>
    <s v="FG958HV"/>
    <s v="AMSA"/>
    <s v="RD"/>
  </r>
  <r>
    <s v="PADERNO DUGNANO"/>
    <x v="244"/>
    <s v="COMUNE DI PADERNO DUGNANO"/>
    <s v="ECONORD SPA"/>
    <s v="AMSA SPA"/>
    <x v="7"/>
    <x v="7"/>
    <s v="FIR61707/19"/>
    <n v="4520"/>
    <s v="FG958HV"/>
    <s v="AMSA"/>
    <s v="RD"/>
  </r>
  <r>
    <s v="PADERNO DUGNANO"/>
    <x v="244"/>
    <s v="COMUNE DI PADERNO DUGNANO"/>
    <s v="ECONORD SPA"/>
    <s v="AMSA SPA"/>
    <x v="2"/>
    <x v="2"/>
    <s v="FIR61705/19"/>
    <n v="2600"/>
    <s v="FR488FF"/>
    <s v="AMSA"/>
    <s v="RD"/>
  </r>
  <r>
    <s v="PADERNO DUGNANO"/>
    <x v="244"/>
    <s v="COMUNE DI PADERNO DUGNANO"/>
    <s v="ECONORD SPA"/>
    <s v="ECONORD SPA"/>
    <x v="6"/>
    <x v="6"/>
    <s v="A161876/18PD"/>
    <n v="2580"/>
    <s v="FM766WR"/>
    <s v="AMSA"/>
    <s v="RD"/>
  </r>
  <r>
    <s v="PADERNO DUGNANO"/>
    <x v="244"/>
    <s v="COMUNE DI PADERNO DUGNANO"/>
    <s v="CARIS SERVIZI S.R.L"/>
    <s v="ECONORD SPA"/>
    <x v="8"/>
    <x v="8"/>
    <s v="A161939/18PD"/>
    <n v="4860"/>
    <s v="DW759DZ"/>
    <s v="AMSA"/>
    <s v="RD"/>
  </r>
  <r>
    <s v="PADERNO DUGNANO"/>
    <x v="244"/>
    <s v="COMUNE DI PADERNO DUGNANO - CDR"/>
    <s v="ECONORD SPA"/>
    <s v="ECONORD SPA"/>
    <x v="6"/>
    <x v="6"/>
    <s v="A161854/18PD"/>
    <n v="4820"/>
    <s v="FP937CG"/>
    <s v="AMSA"/>
    <s v="RD"/>
  </r>
  <r>
    <s v="PADERNO DUGNANO"/>
    <x v="244"/>
    <s v="COMUNE DI PADERNO DUGNANO - CDR"/>
    <s v="ECONORD SPA"/>
    <s v="ECONORD SPA"/>
    <x v="6"/>
    <x v="6"/>
    <s v="A161902/18PD"/>
    <n v="5860"/>
    <s v="FP937CG"/>
    <s v="AMSA"/>
    <s v="RD"/>
  </r>
  <r>
    <s v="PADERNO DUGNANO"/>
    <x v="244"/>
    <s v="COMUNE DI PADERNO DUGNANO - CDR"/>
    <s v="ECONORD SPA"/>
    <s v="ECONORD SPA"/>
    <x v="7"/>
    <x v="7"/>
    <s v="A161850/18PD"/>
    <n v="9300"/>
    <s v="FP937CG"/>
    <s v="AMSA"/>
    <s v="RD"/>
  </r>
  <r>
    <s v="PADERNO DUGNANO"/>
    <x v="245"/>
    <s v="COMUNE DI PADERNO DUGNANO"/>
    <s v="ECONORD SPA"/>
    <s v="ECONORD SPA"/>
    <x v="6"/>
    <x v="6"/>
    <s v="A161918/18PD"/>
    <n v="4400"/>
    <s v="EN520RH"/>
    <s v="AMSA"/>
    <s v="RD"/>
  </r>
  <r>
    <s v="PADERNO DUGNANO"/>
    <x v="245"/>
    <s v="COMUNE DI PADERNO DUGNANO - CDR"/>
    <s v="CARIS SERVIZI S.R.L"/>
    <s v="ECONORD SPA"/>
    <x v="8"/>
    <x v="8"/>
    <s v="A161909/18PD"/>
    <n v="2860"/>
    <s v="FP934CG"/>
    <s v="AMSA"/>
    <s v="RD"/>
  </r>
  <r>
    <s v="PADERNO DUGNANO"/>
    <x v="245"/>
    <s v="COMUNE DI PADERNO DUGNANO - CDR"/>
    <s v="CARIS SERVIZI S.R.L"/>
    <s v="ECONORD SPA"/>
    <x v="8"/>
    <x v="8"/>
    <s v="A161908/18PD"/>
    <n v="2450"/>
    <s v="FP934CG"/>
    <s v="AMSA"/>
    <s v="RD"/>
  </r>
  <r>
    <s v="PADERNO DUGNANO"/>
    <x v="245"/>
    <s v="COMUNE DI PADERNO DUGNANO"/>
    <s v="A2A RECYCLING - VIA BELTRAMI"/>
    <s v="AMSA SPA"/>
    <x v="0"/>
    <x v="0"/>
    <s v="FIR61703/19"/>
    <n v="6960"/>
    <s v="FP814SC"/>
    <s v="AMSA"/>
    <s v="RD"/>
  </r>
  <r>
    <s v="PADERNO DUGNANO"/>
    <x v="245"/>
    <s v="COMUNE DI PADERNO DUGNANO"/>
    <s v="AMSA SPA - TRASFERENZA - MUGGIANO"/>
    <s v="ECONORD SPA"/>
    <x v="3"/>
    <x v="3"/>
    <s v="A 161933/18 PD"/>
    <n v="5660"/>
    <s v="FP934CG"/>
    <s v="AMSA"/>
    <s v="RD"/>
  </r>
  <r>
    <s v="PADERNO DUGNANO"/>
    <x v="245"/>
    <s v="COMUNE DI PADERNO DUGNANO"/>
    <s v="A2A AMBIENTE SPA - TERMOVALORIZZATORE SILLA 2"/>
    <s v="AMSA SPA"/>
    <x v="9"/>
    <x v="9"/>
    <s v="FIR61695/19"/>
    <n v="14260"/>
    <s v="FR487FF"/>
    <s v="AMSA"/>
    <s v="INDIFFERENZIATO"/>
  </r>
  <r>
    <s v="PADERNO DUGNANO"/>
    <x v="245"/>
    <s v="COMUNE DI PADERNO DUGNANO"/>
    <s v="A2A AMBIENTE SPA - TERMOVALORIZZATORE SILLA 2"/>
    <s v="AMSA SPA"/>
    <x v="9"/>
    <x v="9"/>
    <s v="FIR61700/19"/>
    <n v="14600"/>
    <s v="FR412FF"/>
    <s v="AMSA"/>
    <s v="INDIFFERENZIATO"/>
  </r>
  <r>
    <s v="PADERNO DUGNANO"/>
    <x v="245"/>
    <s v="COMUNE DI PADERNO DUGNANO"/>
    <s v="AMSA SPA - TRASFERENZA - MUGGIANO"/>
    <s v="ECONORD SPA"/>
    <x v="3"/>
    <x v="3"/>
    <s v="A 161934/18 PD"/>
    <n v="4890"/>
    <s v="FP934CG"/>
    <s v="AMSA"/>
    <s v="RD"/>
  </r>
  <r>
    <s v="PADERNO DUGNANO"/>
    <x v="245"/>
    <s v="COMUNE DI PADERNO DUGNANO"/>
    <s v="ECONORD SPA"/>
    <s v="AMSA SPA"/>
    <x v="2"/>
    <x v="2"/>
    <s v="FIR61706/19"/>
    <n v="2780"/>
    <s v="FR488FF"/>
    <s v="AMSA"/>
    <s v="RD"/>
  </r>
  <r>
    <s v="PADERNO DUGNANO"/>
    <x v="245"/>
    <s v="COMUNE DI PADERNO DUGNANO"/>
    <s v="ECONORD SPA"/>
    <s v="AMSA SPA"/>
    <x v="7"/>
    <x v="7"/>
    <s v="FIR61708/19"/>
    <n v="7160"/>
    <s v="FG958HV"/>
    <s v="AMSA"/>
    <s v="RD"/>
  </r>
  <r>
    <s v="PADERNO DUGNANO"/>
    <x v="246"/>
    <s v="COMUNE DI PADERNO DUGNANO"/>
    <s v="ECONORD SPA"/>
    <s v="AMSA SPA"/>
    <x v="7"/>
    <x v="7"/>
    <s v="FIR61710/19"/>
    <n v="6680"/>
    <s v="FG958HV"/>
    <s v="AMSA"/>
    <s v="RD"/>
  </r>
  <r>
    <s v="PADERNO DUGNANO"/>
    <x v="246"/>
    <s v="COMUNE DI PADERNO DUGNANO"/>
    <s v="ECONORD SPA"/>
    <s v="AMSA SPA"/>
    <x v="2"/>
    <x v="2"/>
    <s v="FIR61711/19"/>
    <n v="2700"/>
    <s v="CN906DC"/>
    <s v="AMSA"/>
    <s v="RD"/>
  </r>
  <r>
    <s v="PADERNO DUGNANO"/>
    <x v="246"/>
    <s v="COMUNE DI PADERNO DUGNANO"/>
    <s v="A2A AMBIENTE SPA - TERMOVALORIZZATORE SILLA 2"/>
    <s v="AMSA SPA"/>
    <x v="9"/>
    <x v="9"/>
    <s v="FIR61696/19"/>
    <n v="13140"/>
    <s v="FR412FF"/>
    <s v="AMSA"/>
    <s v="INDIFFERENZIATO"/>
  </r>
  <r>
    <s v="PADERNO DUGNANO"/>
    <x v="246"/>
    <s v="COMUNE DI PADERNO DUGNANO"/>
    <s v="A2A AMBIENTE SPA - TERMOVALORIZZATORE SILLA 2"/>
    <s v="AMSA SPA"/>
    <x v="9"/>
    <x v="9"/>
    <s v="FIR61702/19"/>
    <n v="13200"/>
    <s v="FR487FF"/>
    <s v="AMSA"/>
    <s v="INDIFFERENZIATO"/>
  </r>
  <r>
    <s v="PADERNO DUGNANO"/>
    <x v="246"/>
    <s v="COMUNE DI PADERNO DUGNANO"/>
    <s v="A2A RECYCLING - VIA BELTRAMI"/>
    <s v="AMSA SPA"/>
    <x v="0"/>
    <x v="0"/>
    <s v="FIR61704/19"/>
    <n v="4840"/>
    <s v="FP814SC"/>
    <s v="AMSA"/>
    <s v="RD"/>
  </r>
  <r>
    <s v="PADERNO DUGNANO"/>
    <x v="246"/>
    <s v="COMUNE DI PADERNO DUGNANO"/>
    <s v="ECONORD SPA"/>
    <s v="ECONORD SPA"/>
    <x v="6"/>
    <x v="6"/>
    <s v="A161919/18PD"/>
    <n v="2560"/>
    <s v="FM766WR"/>
    <s v="AMSA"/>
    <s v="RD"/>
  </r>
  <r>
    <s v="PADERNO DUGNANO"/>
    <x v="246"/>
    <s v="COMUNE DI PADERNO DUGNANO"/>
    <s v="ECONORD SPA"/>
    <s v="ECONORD SPA"/>
    <x v="6"/>
    <x v="6"/>
    <s v="A161920/18PD"/>
    <n v="3620"/>
    <s v="FP937CG"/>
    <s v="AMSA"/>
    <s v="RD"/>
  </r>
  <r>
    <s v="PADERNO DUGNANO"/>
    <x v="246"/>
    <s v="COMUNE DI PADERNO DUGNANO"/>
    <s v="CARIS SERVIZI S.R.L"/>
    <s v="ECONORD SPA"/>
    <x v="8"/>
    <x v="8"/>
    <s v="A161940/18PD"/>
    <n v="9790"/>
    <s v="DW759DZ"/>
    <s v="AMSA"/>
    <s v="RD"/>
  </r>
  <r>
    <s v="PADERNO DUGNANO"/>
    <x v="246"/>
    <s v="COMUNE DI PADERNO DUGNANO - CDR"/>
    <s v="CARIS SERVIZI S.R.L"/>
    <s v="ECONORD SPA"/>
    <x v="8"/>
    <x v="8"/>
    <s v="A161910/18PD"/>
    <n v="2160"/>
    <s v="FP937CG"/>
    <s v="AMSA"/>
    <s v="RD"/>
  </r>
  <r>
    <s v="PADERNO DUGNANO"/>
    <x v="246"/>
    <s v="COMUNE DI PADERNO DUGNANO - CDR"/>
    <s v="ECONORD SPA"/>
    <s v="ECONORD SPA"/>
    <x v="7"/>
    <x v="7"/>
    <s v="A161898/18PD"/>
    <n v="10280"/>
    <s v="FP937CG"/>
    <s v="AMSA"/>
    <s v="RD"/>
  </r>
  <r>
    <s v="PADERNO DUGNANO"/>
    <x v="246"/>
    <s v="COMUNE DI PADERNO DUGNANO - CDR"/>
    <s v="ECONORD SPA"/>
    <s v="ECONORD SPA"/>
    <x v="26"/>
    <x v="26"/>
    <s v="A161897/18PD"/>
    <n v="1740"/>
    <s v="FP934CG"/>
    <s v="AMSA"/>
    <s v="RD"/>
  </r>
  <r>
    <s v="PADERNO DUGNANO"/>
    <x v="247"/>
    <s v="COMUNE DI PADERNO DUGNANO"/>
    <s v="ECONORD SPA"/>
    <s v="ECONORD SPA"/>
    <x v="6"/>
    <x v="6"/>
    <s v="A161921/18PD"/>
    <n v="2280"/>
    <s v="FM766WR"/>
    <s v="AMSA"/>
    <s v="RD"/>
  </r>
  <r>
    <s v="PADERNO DUGNANO"/>
    <x v="247"/>
    <s v="COMUNE DI PADERNO DUGNANO"/>
    <s v="ECONORD SPA"/>
    <s v="ECONORD SPA"/>
    <x v="5"/>
    <x v="5"/>
    <s v="A161943/18PD"/>
    <n v="13460"/>
    <s v="FP939CG"/>
    <s v="AMSA"/>
    <s v="RD"/>
  </r>
  <r>
    <s v="PADERNO DUGNANO"/>
    <x v="247"/>
    <s v="COMUNE DI PADERNO DUGNANO"/>
    <s v="CARIS SERVIZI S.R.L"/>
    <s v="ECONORD SPA"/>
    <x v="8"/>
    <x v="8"/>
    <s v="A161941/18PD"/>
    <n v="6760"/>
    <s v="DW759DZ"/>
    <s v="AMSA"/>
    <s v="RD"/>
  </r>
  <r>
    <s v="PADERNO DUGNANO"/>
    <x v="247"/>
    <s v="COMUNE DI PADERNO DUGNANO - CDR"/>
    <s v="CARIS SERVIZI S.R.L"/>
    <s v="ECONORD SPA"/>
    <x v="8"/>
    <x v="8"/>
    <s v="A161911/18PD"/>
    <n v="3170"/>
    <s v="FP937CG"/>
    <s v="AMSA"/>
    <s v="RD"/>
  </r>
  <r>
    <s v="PADERNO DUGNANO"/>
    <x v="247"/>
    <s v="COMUNE DI PADERNO DUGNANO"/>
    <s v="A2A RECYCLING - VIA BELTRAMI"/>
    <s v="AMSA SPA"/>
    <x v="0"/>
    <x v="0"/>
    <s v="FIR61709/19"/>
    <n v="5440"/>
    <s v="FP814SC"/>
    <s v="AMSA"/>
    <s v="RD"/>
  </r>
  <r>
    <s v="PADERNO DUGNANO"/>
    <x v="247"/>
    <s v="COMUNE DI PADERNO DUGNANO"/>
    <s v="AMSA SPA - TRASFERENZA - MUGGIANO"/>
    <s v="ECONORD SPA"/>
    <x v="3"/>
    <x v="3"/>
    <s v="A 161935/18 PD"/>
    <n v="5760"/>
    <s v="FP937CG"/>
    <s v="AMSA"/>
    <s v="RD"/>
  </r>
  <r>
    <s v="PADERNO DUGNANO"/>
    <x v="247"/>
    <s v="COMUNE DI PADERNO DUGNANO"/>
    <s v="A2A AMBIENTE SPA - TERMOVALORIZZATORE SILLA 2"/>
    <s v="ECONORD SPA"/>
    <x v="9"/>
    <x v="9"/>
    <s v="A161929/18"/>
    <n v="8280"/>
    <s v="EK985KT"/>
    <s v="AMSA"/>
    <s v="INDIFFERENZIATO"/>
  </r>
  <r>
    <s v="PADERNO DUGNANO"/>
    <x v="247"/>
    <s v="COMUNE DI PADERNO DUGNANO"/>
    <s v="A2A AMBIENTE SPA - TERMOVALORIZZATORE SILLA 2"/>
    <s v="AMSA SPA"/>
    <x v="9"/>
    <x v="9"/>
    <s v="FIR61652/19"/>
    <n v="2840"/>
    <s v="FD885AK"/>
    <s v="AMSA"/>
    <s v="INDIFFERENZIATO"/>
  </r>
  <r>
    <s v="PADERNO DUGNANO"/>
    <x v="247"/>
    <s v="COMUNE DI PADERNO DUGNANO"/>
    <s v="A2A AMBIENTE SPA - TERMOVALORIZZATORE SILLA 2"/>
    <s v="AMSA SPA"/>
    <x v="9"/>
    <x v="9"/>
    <s v="FIR61680/19"/>
    <n v="460"/>
    <s v="FD885AK"/>
    <s v="AMSA"/>
    <s v="INDIFFERENZIATO"/>
  </r>
  <r>
    <s v="PADERNO DUGNANO"/>
    <x v="247"/>
    <s v="COMUNE DI PADERNO DUGNANO"/>
    <s v="A2A AMBIENTE SPA - TERMOVALORIZZATORE SILLA 2"/>
    <s v="AMSA SPA"/>
    <x v="9"/>
    <x v="9"/>
    <s v="FIR61712/19"/>
    <n v="8600"/>
    <s v="FR412FF"/>
    <s v="AMSA"/>
    <s v="INDIFFERENZIATO"/>
  </r>
  <r>
    <s v="PADERNO DUGNANO"/>
    <x v="247"/>
    <s v="COMUNE DI PADERNO DUGNANO"/>
    <s v="A2A AMBIENTE SPA - TERMOVALORIZZATORE SILLA 2"/>
    <s v="AMSA SPA"/>
    <x v="9"/>
    <x v="9"/>
    <s v="FIR61681/19"/>
    <n v="4700"/>
    <s v="FD885AK"/>
    <s v="AMSA"/>
    <s v="INDIFFERENZIATO"/>
  </r>
  <r>
    <s v="PADERNO DUGNANO"/>
    <x v="247"/>
    <s v="COMUNE DI PADERNO DUGNANO"/>
    <s v="A2A AMBIENTE SPA - TERMOVALORIZZATORE SILLA 2"/>
    <s v="AMSA SPA"/>
    <x v="9"/>
    <x v="9"/>
    <s v="FIR61714/19"/>
    <n v="9760"/>
    <s v="FR487FF"/>
    <s v="AMSA"/>
    <s v="INDIFFERENZIATO"/>
  </r>
  <r>
    <s v="PADERNO DUGNANO"/>
    <x v="247"/>
    <s v="COMUNE DI PADERNO DUGNANO"/>
    <s v="AMSA SPA - TRASFERENZA - MUGGIANO"/>
    <s v="ECONORD SPA"/>
    <x v="3"/>
    <x v="3"/>
    <s v="A 161936/18 PD"/>
    <n v="6940"/>
    <s v="FP934CG"/>
    <s v="AMSA"/>
    <s v="RD"/>
  </r>
  <r>
    <s v="PADERNO DUGNANO"/>
    <x v="247"/>
    <s v="COMUNE DI PADERNO DUGNANO"/>
    <s v="ECONORD SPA"/>
    <s v="AMSA SPA"/>
    <x v="7"/>
    <x v="7"/>
    <s v="FIR61715/19"/>
    <n v="5660"/>
    <s v="FG958HV"/>
    <s v="AMSA"/>
    <s v="RD"/>
  </r>
  <r>
    <s v="PADERNO DUGNANO"/>
    <x v="248"/>
    <s v="COMUNE DI PADERNO DUGNANO"/>
    <s v="ECONORD SPA"/>
    <s v="AMSA SPA"/>
    <x v="2"/>
    <x v="2"/>
    <s v="FIR61713/19"/>
    <n v="4840"/>
    <s v="FR488FF"/>
    <s v="AMSA"/>
    <s v="RD"/>
  </r>
  <r>
    <s v="PADERNO DUGNANO"/>
    <x v="248"/>
    <s v="COMUNE DI PADERNO DUGNANO"/>
    <s v="ECONORD SPA"/>
    <s v="AMSA SPA"/>
    <x v="7"/>
    <x v="7"/>
    <s v="FIR61719/19"/>
    <n v="5120"/>
    <s v="FG958HV"/>
    <s v="AMSA"/>
    <s v="RD"/>
  </r>
  <r>
    <s v="PADERNO DUGNANO"/>
    <x v="248"/>
    <s v="COMUNE DI PADERNO DUGNANO"/>
    <s v="A2A RECYCLING - VIA BELTRAMI"/>
    <s v="AMSA SPA"/>
    <x v="0"/>
    <x v="0"/>
    <s v="FIR61718/19"/>
    <n v="6800"/>
    <s v="FP814SC"/>
    <s v="AMSA"/>
    <s v="RD"/>
  </r>
  <r>
    <s v="PADERNO DUGNANO"/>
    <x v="248"/>
    <s v="COMUNE DI PADERNO DUGNANO"/>
    <s v="A2A RECYCLING - VIA BELTRAMI"/>
    <s v="AMSA SPA"/>
    <x v="0"/>
    <x v="0"/>
    <s v="FIR61699/19"/>
    <n v="560"/>
    <s v="FY207SE"/>
    <s v="AMSA"/>
    <s v="RD"/>
  </r>
  <r>
    <s v="PADERNO DUGNANO"/>
    <x v="248"/>
    <s v="COMUNE DI PADERNO DUGNANO"/>
    <s v="ECONORD SPA"/>
    <s v="ECONORD SPA"/>
    <x v="6"/>
    <x v="6"/>
    <s v="A161922/18PD"/>
    <n v="5380"/>
    <s v="EN520RH"/>
    <s v="AMSA"/>
    <s v="RD"/>
  </r>
  <r>
    <s v="PADERNO DUGNANO"/>
    <x v="248"/>
    <s v="COMUNE DI PADERNO DUGNANO"/>
    <s v="CARIS SERVIZI S.R.L"/>
    <s v="ECONORD SPA"/>
    <x v="8"/>
    <x v="8"/>
    <s v="A161926/18PD"/>
    <n v="3080"/>
    <s v="FP937CG"/>
    <s v="AMSA"/>
    <s v="RD"/>
  </r>
  <r>
    <s v="PADERNO DUGNANO"/>
    <x v="248"/>
    <s v="COMUNE DI PADERNO DUGNANO - CDR"/>
    <s v="ECONORD SPA"/>
    <s v="ECONORD SPA"/>
    <x v="7"/>
    <x v="7"/>
    <s v="A161899/18PD"/>
    <n v="10140"/>
    <s v="FP934CG"/>
    <s v="AMSA"/>
    <s v="RD"/>
  </r>
  <r>
    <s v="PADERNO DUGNANO"/>
    <x v="248"/>
    <s v="COMUNE DI PADERNO DUGNANO - CDR"/>
    <s v="CARIS SERVIZI S.R.L"/>
    <s v="ECONORD SPA"/>
    <x v="8"/>
    <x v="8"/>
    <s v="A161912/18PD"/>
    <n v="2390"/>
    <s v="FP934CG"/>
    <s v="AMSA"/>
    <s v="RD"/>
  </r>
  <r>
    <s v="PADERNO DUGNANO"/>
    <x v="248"/>
    <s v="COMUNE DI PADERNO DUGNANO"/>
    <s v="A2A AMBIENTE SPA - TERMOVALORIZZATORE SILLA 2"/>
    <s v="AMSA SPA"/>
    <x v="9"/>
    <x v="9"/>
    <s v="FIR61716/19"/>
    <n v="10300"/>
    <s v="FR412FF"/>
    <s v="AMSA"/>
    <s v="INDIFFERENZIATO"/>
  </r>
  <r>
    <s v="PADERNO DUGNANO"/>
    <x v="248"/>
    <s v="COMUNE DI PADERNO DUGNANO"/>
    <s v="A2A AMBIENTE SPA - TERMOVALORIZZATORE SILLA 2"/>
    <s v="AMSA SPA"/>
    <x v="9"/>
    <x v="9"/>
    <s v="FIR61717/19"/>
    <n v="7000"/>
    <s v="FR487FF"/>
    <s v="AMSA"/>
    <s v="INDIFFERENZIATO"/>
  </r>
  <r>
    <s v="PADERNO DUGNANO"/>
    <x v="249"/>
    <s v="COMUNE DI PADERNO DUGNANO"/>
    <s v="AMSA SPA - TRASFERENZA - MUGGIANO"/>
    <s v="ECONORD SPA"/>
    <x v="3"/>
    <x v="3"/>
    <s v="A 161976/18 PD"/>
    <n v="8660"/>
    <s v="FP934CG"/>
    <s v="AMSA"/>
    <s v="RD"/>
  </r>
  <r>
    <s v="PADERNO DUGNANO"/>
    <x v="249"/>
    <s v="COMUNE DI PADERNO DUGNANO"/>
    <s v="A2A AMBIENTE SPA - TERMOVALORIZZATORE SILLA 2"/>
    <s v="AMSA SPA"/>
    <x v="9"/>
    <x v="9"/>
    <s v="FIR61721/19"/>
    <n v="5320"/>
    <s v="FR412FF"/>
    <s v="AMSA"/>
    <s v="INDIFFERENZIATO"/>
  </r>
  <r>
    <s v="PADERNO DUGNANO"/>
    <x v="249"/>
    <s v="COMUNE DI PADERNO DUGNANO"/>
    <s v="ECONORD SPA"/>
    <s v="ECONORD SPA"/>
    <x v="6"/>
    <x v="6"/>
    <s v="A161923/18PD"/>
    <n v="3640"/>
    <s v="EN520RH"/>
    <s v="AMSA"/>
    <s v="RD"/>
  </r>
  <r>
    <s v="PADERNO DUGNANO"/>
    <x v="249"/>
    <s v="COMUNE DI PADERNO DUGNANO"/>
    <s v="CARIS SERVIZI S.R.L"/>
    <s v="ECONORD SPA"/>
    <x v="8"/>
    <x v="8"/>
    <s v="A161942/18PD"/>
    <n v="8170"/>
    <s v="DW759DZ"/>
    <s v="AMSA"/>
    <s v="RD"/>
  </r>
  <r>
    <s v="PADERNO DUGNANO"/>
    <x v="249"/>
    <s v="COMUNE DI PADERNO DUGNANO - CDR"/>
    <s v="ECONORD SPA"/>
    <s v="ECONORD SPA"/>
    <x v="6"/>
    <x v="6"/>
    <s v="A161903/18PD"/>
    <n v="4380"/>
    <s v="FP937CG"/>
    <s v="AMSA"/>
    <s v="RD"/>
  </r>
  <r>
    <s v="PADERNO DUGNANO"/>
    <x v="249"/>
    <s v="COMUNE DI PADERNO DUGNANO - CDR"/>
    <s v="CARIS SERVIZI S.R.L"/>
    <s v="ECONORD SPA"/>
    <x v="8"/>
    <x v="8"/>
    <s v="A161953/18PD"/>
    <n v="2910"/>
    <s v="FP934CG"/>
    <s v="AMSA"/>
    <s v="RD"/>
  </r>
  <r>
    <s v="PADERNO DUGNANO"/>
    <x v="249"/>
    <s v="COMUNE DI PADERNO DUGNANO"/>
    <s v="AMSA SPA - TRASFERENZA - MUGGIANO"/>
    <s v="ECONORD SPA"/>
    <x v="3"/>
    <x v="3"/>
    <s v="A 161977/18 PD"/>
    <n v="6260"/>
    <s v="FP934CG"/>
    <s v="AMSA"/>
    <s v="RD"/>
  </r>
  <r>
    <s v="PADERNO DUGNANO"/>
    <x v="249"/>
    <s v="COMUNE DI PADERNO DUGNANO"/>
    <s v="A2A RECYCLING - VIA BELTRAMI"/>
    <s v="AMSA SPA"/>
    <x v="0"/>
    <x v="0"/>
    <s v="FIR61722/19"/>
    <n v="5480"/>
    <s v="FP814SC"/>
    <s v="AMSA"/>
    <s v="RD"/>
  </r>
  <r>
    <s v="PADERNO DUGNANO"/>
    <x v="249"/>
    <s v="COMUNE DI PADERNO DUGNANO"/>
    <s v="ECONORD SPA"/>
    <s v="AMSA SPA"/>
    <x v="7"/>
    <x v="7"/>
    <s v="FIR61723/19"/>
    <n v="5380"/>
    <s v="FG958HV"/>
    <s v="AMSA"/>
    <s v="RD"/>
  </r>
  <r>
    <s v="PADERNO DUGNANO"/>
    <x v="249"/>
    <s v="COMUNE DI PADERNO DUGNANO"/>
    <s v="ECONORD SPA"/>
    <s v="AMSA SPA"/>
    <x v="2"/>
    <x v="2"/>
    <s v="FIR61724/19"/>
    <n v="3060"/>
    <s v="FR488FF"/>
    <s v="AMSA"/>
    <s v="RD"/>
  </r>
  <r>
    <s v="PADERNO DUGNANO"/>
    <x v="257"/>
    <s v="COMUNE DI PADERNO DUGNANO"/>
    <s v="ECONORD SPA"/>
    <s v="AMSA SPA"/>
    <x v="2"/>
    <x v="2"/>
    <s v="FIR61731/19"/>
    <n v="2620"/>
    <s v="FR488FF"/>
    <s v="AMSA"/>
    <s v="RD"/>
  </r>
  <r>
    <s v="PADERNO DUGNANO"/>
    <x v="257"/>
    <s v="COMUNE DI PADERNO DUGNANO"/>
    <s v="ECONORD SPA"/>
    <s v="AMSA SPA"/>
    <x v="7"/>
    <x v="7"/>
    <s v="FIR61733/19"/>
    <n v="4420"/>
    <s v="FG958HV"/>
    <s v="AMSA"/>
    <s v="RD"/>
  </r>
  <r>
    <s v="PADERNO DUGNANO"/>
    <x v="257"/>
    <s v="COMUNE DI PADERNO DUGNANO"/>
    <s v="A2A AMBIENTE SPA - TERMOVALORIZZATORE SILLA 2"/>
    <s v="AMSA SPA"/>
    <x v="9"/>
    <x v="9"/>
    <s v="FIR61682/19"/>
    <n v="1240"/>
    <s v="FY207SE"/>
    <s v="AMSA"/>
    <s v="INDIFFERENZIATO"/>
  </r>
  <r>
    <s v="PADERNO DUGNANO"/>
    <x v="257"/>
    <s v="COMUNE DI PADERNO DUGNANO"/>
    <s v="A2A AMBIENTE SPA - TERMOVALORIZZATORE SILLA 2"/>
    <s v="AMSA SPA"/>
    <x v="9"/>
    <x v="9"/>
    <s v="FIR61683/19"/>
    <n v="2560"/>
    <s v="FY207SE"/>
    <s v="AMSA"/>
    <s v="INDIFFERENZIATO"/>
  </r>
  <r>
    <s v="PADERNO DUGNANO"/>
    <x v="257"/>
    <s v="COMUNE DI PADERNO DUGNANO"/>
    <s v="A2A AMBIENTE SPA - TERMOVALORIZZATORE SILLA 2"/>
    <s v="AMSA SPA"/>
    <x v="9"/>
    <x v="9"/>
    <s v="FIR61720/19"/>
    <n v="16020"/>
    <s v="FR487FF"/>
    <s v="AMSA"/>
    <s v="INDIFFERENZIATO"/>
  </r>
  <r>
    <s v="PADERNO DUGNANO"/>
    <x v="257"/>
    <s v="COMUNE DI PADERNO DUGNANO"/>
    <s v="A2A AMBIENTE SPA - TERMOVALORIZZATORE SILLA 2"/>
    <s v="AMSA SPA"/>
    <x v="9"/>
    <x v="9"/>
    <s v="FIR61727/19"/>
    <n v="6040"/>
    <s v="FR412FF"/>
    <s v="AMSA"/>
    <s v="INDIFFERENZIATO"/>
  </r>
  <r>
    <s v="PADERNO DUGNANO"/>
    <x v="257"/>
    <s v="COMUNE DI PADERNO DUGNANO"/>
    <s v="ECONORD SPA"/>
    <s v="ECONORD SPA"/>
    <x v="6"/>
    <x v="6"/>
    <s v="A161925/18PD"/>
    <n v="1600"/>
    <s v="EN520RH"/>
    <s v="AMSA"/>
    <s v="RD"/>
  </r>
  <r>
    <s v="PADERNO DUGNANO"/>
    <x v="257"/>
    <s v="COMUNE DI PADERNO DUGNANO"/>
    <s v="ECONORD SPA"/>
    <s v="ECONORD SPA"/>
    <x v="6"/>
    <x v="6"/>
    <s v="A161924/18PD"/>
    <n v="3360"/>
    <s v="FM766WR"/>
    <s v="AMSA"/>
    <s v="RD"/>
  </r>
  <r>
    <s v="PADERNO DUGNANO"/>
    <x v="257"/>
    <s v="COMUNE DI PADERNO DUGNANO"/>
    <s v="CARIS SERVIZI S.R.L"/>
    <s v="ECONORD SPA"/>
    <x v="8"/>
    <x v="8"/>
    <s v="A161982/18PD"/>
    <n v="4160"/>
    <s v="DW759DZ"/>
    <s v="AMSA"/>
    <s v="RD"/>
  </r>
  <r>
    <s v="PADERNO DUGNANO"/>
    <x v="257"/>
    <s v="COMUNE DI PADERNO DUGNANO - CDR"/>
    <s v="CARIS SERVIZI S.R.L"/>
    <s v="ECONORD SPA"/>
    <x v="8"/>
    <x v="8"/>
    <s v="A161954/18PD"/>
    <n v="3630"/>
    <s v="FP934CG"/>
    <s v="AMSA"/>
    <s v="RD"/>
  </r>
  <r>
    <s v="PADERNO DUGNANO"/>
    <x v="257"/>
    <s v="COMUNE DI PADERNO DUGNANO - CDR"/>
    <s v="ECONORD SPA"/>
    <s v="ECONORD SPA"/>
    <x v="7"/>
    <x v="7"/>
    <s v="A161900/18PD"/>
    <n v="8980"/>
    <s v="FP934CG"/>
    <s v="AMSA"/>
    <s v="RD"/>
  </r>
  <r>
    <s v="PADERNO DUGNANO"/>
    <x v="250"/>
    <s v="COMUNE DI PADERNO DUGNANO"/>
    <s v="AMSA SPA - TRASFERENZA - MUGGIANO"/>
    <s v="ECONORD SPA"/>
    <x v="3"/>
    <x v="3"/>
    <s v="A 161978/18 PD"/>
    <n v="6020"/>
    <s v="FP934CG"/>
    <s v="AMSA"/>
    <s v="RD"/>
  </r>
  <r>
    <s v="PADERNO DUGNANO"/>
    <x v="250"/>
    <s v="COMUNE DI PADERNO DUGNANO"/>
    <s v="A2A AMBIENTE SPA - TERMOVALORIZZATORE SILLA 2"/>
    <s v="AMSA SPA"/>
    <x v="9"/>
    <x v="9"/>
    <s v="FIR61725/19"/>
    <n v="11580"/>
    <s v="FR487FF"/>
    <s v="AMSA"/>
    <s v="INDIFFERENZIATO"/>
  </r>
  <r>
    <s v="PADERNO DUGNANO"/>
    <x v="250"/>
    <s v="COMUNE DI PADERNO DUGNANO"/>
    <s v="A2A AMBIENTE SPA - TERMOVALORIZZATORE SILLA 2"/>
    <s v="AMSA SPA"/>
    <x v="9"/>
    <x v="9"/>
    <s v="FIR61728/19"/>
    <n v="12460"/>
    <s v="FR412FF"/>
    <s v="AMSA"/>
    <s v="INDIFFERENZIATO"/>
  </r>
  <r>
    <s v="PADERNO DUGNANO"/>
    <x v="250"/>
    <s v="COMUNE DI PADERNO DUGNANO"/>
    <s v="A2A AMBIENTE SPA - TERMOVALORIZZATORE SILLA 2"/>
    <s v="ECONORD SPA"/>
    <x v="9"/>
    <x v="9"/>
    <s v="A161930/18"/>
    <n v="7820"/>
    <s v="EK985KT"/>
    <s v="AMSA"/>
    <s v="INDIFFERENZIATO"/>
  </r>
  <r>
    <s v="PADERNO DUGNANO"/>
    <x v="250"/>
    <s v="COMUNE DI PADERNO DUGNANO"/>
    <s v="A2A RECYCLING - VIA BELTRAMI"/>
    <s v="AMSA SPA"/>
    <x v="0"/>
    <x v="0"/>
    <s v="FIR61729/19"/>
    <n v="7480"/>
    <s v="FP814SC"/>
    <s v="AMSA"/>
    <s v="RD"/>
  </r>
  <r>
    <s v="PADERNO DUGNANO"/>
    <x v="250"/>
    <s v="COMUNE DI PADERNO DUGNANO"/>
    <s v="ECONORD SPA"/>
    <s v="AMSA SPA"/>
    <x v="7"/>
    <x v="7"/>
    <s v="FIR61734/19"/>
    <n v="7540"/>
    <s v="FG958HV"/>
    <s v="AMSA"/>
    <s v="RD"/>
  </r>
  <r>
    <s v="PADERNO DUGNANO"/>
    <x v="250"/>
    <s v="COMUNE DI PADERNO DUGNANO"/>
    <s v="ECONORD SPA"/>
    <s v="ECONORD SPA"/>
    <x v="6"/>
    <x v="6"/>
    <s v="A161966/18PD"/>
    <n v="2620"/>
    <s v="EN520RH"/>
    <s v="AMSA"/>
    <s v="RD"/>
  </r>
  <r>
    <s v="PADERNO DUGNANO"/>
    <x v="250"/>
    <s v="COMUNE DI PADERNO DUGNANO"/>
    <s v="CARIS SERVIZI S.R.L"/>
    <s v="ECONORD SPA"/>
    <x v="8"/>
    <x v="8"/>
    <s v="A161983/18PD"/>
    <n v="4050"/>
    <s v="DW759DZ"/>
    <s v="AMSA"/>
    <s v="RD"/>
  </r>
  <r>
    <s v="PADERNO DUGNANO"/>
    <x v="250"/>
    <s v="COMUNE DI PADERNO DUGNANO - CDR"/>
    <s v="CARIS SERVIZI S.R.L"/>
    <s v="ECONORD SPA"/>
    <x v="8"/>
    <x v="8"/>
    <s v="A161955/18PD"/>
    <n v="2680"/>
    <s v="FP934CG"/>
    <s v="AMSA"/>
    <s v="RD"/>
  </r>
  <r>
    <s v="PADERNO DUGNANO"/>
    <x v="250"/>
    <s v="COMUNE DI PADERNO DUGNANO - CDR"/>
    <s v="CARIS SERVIZI S.R.L"/>
    <s v="ECONORD SPA"/>
    <x v="8"/>
    <x v="8"/>
    <s v="A161956/18PD"/>
    <n v="2640"/>
    <s v="FP934CG"/>
    <s v="AMSA"/>
    <s v="RD"/>
  </r>
  <r>
    <s v="PADERNO DUGNANO"/>
    <x v="251"/>
    <s v="COMUNE DI PADERNO DUGNANO"/>
    <s v="ECONORD SPA"/>
    <s v="AMSA SPA"/>
    <x v="7"/>
    <x v="7"/>
    <s v="FIR61737/19"/>
    <n v="7300"/>
    <s v="FG958HV"/>
    <s v="AMSA"/>
    <s v="RD"/>
  </r>
  <r>
    <s v="PADERNO DUGNANO"/>
    <x v="251"/>
    <s v="COMUNE DI PADERNO DUGNANO"/>
    <s v="ECONORD SPA"/>
    <s v="AMSA SPA"/>
    <x v="2"/>
    <x v="2"/>
    <s v="FIR61732/19"/>
    <n v="5380"/>
    <s v="FR488FF"/>
    <s v="AMSA"/>
    <s v="RD"/>
  </r>
  <r>
    <s v="PADERNO DUGNANO"/>
    <x v="251"/>
    <s v="COMUNE DI PADERNO DUGNANO"/>
    <s v="AMSA SPA - TRASFERENZA - MUGGIANO"/>
    <s v="ECONORD SPA"/>
    <x v="3"/>
    <x v="3"/>
    <s v="A 161979/18 PD"/>
    <n v="5090"/>
    <s v="FP934CG"/>
    <s v="AMSA"/>
    <s v="RD"/>
  </r>
  <r>
    <s v="PADERNO DUGNANO"/>
    <x v="251"/>
    <s v="COMUNE DI PADERNO DUGNANO"/>
    <s v="A2A AMBIENTE SPA - TERMOVALORIZZATORE SILLA 2"/>
    <s v="AMSA SPA"/>
    <x v="9"/>
    <x v="9"/>
    <s v="FIR61684/19"/>
    <n v="1120"/>
    <s v="FY207SE"/>
    <s v="AMSA"/>
    <s v="INDIFFERENZIATO"/>
  </r>
  <r>
    <s v="PADERNO DUGNANO"/>
    <x v="251"/>
    <s v="COMUNE DI PADERNO DUGNANO"/>
    <s v="A2A AMBIENTE SPA - TERMOVALORIZZATORE SILLA 2"/>
    <s v="AMSA SPA"/>
    <x v="9"/>
    <x v="9"/>
    <s v="FIR61685/19"/>
    <n v="2040"/>
    <s v="FY207SE"/>
    <s v="AMSA"/>
    <s v="INDIFFERENZIATO"/>
  </r>
  <r>
    <s v="PADERNO DUGNANO"/>
    <x v="251"/>
    <s v="COMUNE DI PADERNO DUGNANO"/>
    <s v="A2A AMBIENTE SPA - TERMOVALORIZZATORE SILLA 2"/>
    <s v="AMSA SPA"/>
    <x v="9"/>
    <x v="9"/>
    <s v="FIR61735/19"/>
    <n v="9500"/>
    <s v="FR412FF"/>
    <s v="AMSA"/>
    <s v="INDIFFERENZIATO"/>
  </r>
  <r>
    <s v="PADERNO DUGNANO"/>
    <x v="251"/>
    <s v="COMUNE DI PADERNO DUGNANO"/>
    <s v="A2A AMBIENTE SPA - TERMOVALORIZZATORE SILLA 2"/>
    <s v="AMSA SPA"/>
    <x v="9"/>
    <x v="9"/>
    <s v="FIR61726/19"/>
    <n v="14220"/>
    <s v="FR487FF"/>
    <s v="AMSA"/>
    <s v="INDIFFERENZIATO"/>
  </r>
  <r>
    <s v="PADERNO DUGNANO"/>
    <x v="251"/>
    <s v="COMUNE DI PADERNO DUGNANO"/>
    <s v="ECONORD SPA"/>
    <s v="ECONORD SPA"/>
    <x v="6"/>
    <x v="6"/>
    <s v="A161967/18PD"/>
    <n v="1560"/>
    <s v="EN520RH"/>
    <s v="AMSA"/>
    <s v="RD"/>
  </r>
  <r>
    <s v="PADERNO DUGNANO"/>
    <x v="251"/>
    <s v="COMUNE DI PADERNO DUGNANO"/>
    <s v="CARIS SERVIZI S.R.L"/>
    <s v="ECONORD SPA"/>
    <x v="8"/>
    <x v="8"/>
    <s v="A161927/18PD"/>
    <n v="1780"/>
    <s v="FP934CG"/>
    <s v="AMSA"/>
    <s v="RD"/>
  </r>
  <r>
    <s v="PADERNO DUGNANO"/>
    <x v="251"/>
    <s v="COMUNE DI PADERNO DUGNANO"/>
    <s v="CARIS SERVIZI S.R.L"/>
    <s v="ECONORD SPA"/>
    <x v="8"/>
    <x v="8"/>
    <s v="A161984/18PD"/>
    <n v="10180"/>
    <s v="DW759DZ"/>
    <s v="AMSA"/>
    <s v="RD"/>
  </r>
  <r>
    <s v="PADERNO DUGNANO"/>
    <x v="251"/>
    <s v="COMUNE DI PADERNO DUGNANO - CDR"/>
    <s v="ECONORD SPA"/>
    <s v="ECONORD SPA"/>
    <x v="6"/>
    <x v="6"/>
    <s v="A161904/18PD"/>
    <n v="5140"/>
    <s v="FP937CG"/>
    <s v="AMSA"/>
    <s v="RD"/>
  </r>
  <r>
    <s v="PADERNO DUGNANO"/>
    <x v="251"/>
    <s v="COMUNE DI PADERNO DUGNANO - CDR"/>
    <s v="ECONORD SPA"/>
    <s v="ECONORD SPA"/>
    <x v="6"/>
    <x v="6"/>
    <s v="A161948/18PD"/>
    <n v="6000"/>
    <s v="FP937CG"/>
    <s v="AMSA"/>
    <s v="RD"/>
  </r>
  <r>
    <s v="PADERNO DUGNANO"/>
    <x v="251"/>
    <s v="COMUNE DI PADERNO DUGNANO - CDR"/>
    <s v="CARIS SERVIZI S.R.L"/>
    <s v="ECONORD SPA"/>
    <x v="8"/>
    <x v="8"/>
    <s v="A161957/18PD"/>
    <n v="2840"/>
    <s v="FP934CG"/>
    <s v="AMSA"/>
    <s v="RD"/>
  </r>
  <r>
    <s v="PADERNO DUGNANO"/>
    <x v="251"/>
    <s v="COMUNE DI PADERNO DUGNANO - CDR"/>
    <s v="ECONORD SPA"/>
    <s v="ECONORD SPA"/>
    <x v="7"/>
    <x v="7"/>
    <s v="A161901/18PD"/>
    <n v="11040"/>
    <s v="FP934CG"/>
    <s v="AMSA"/>
    <s v="RD"/>
  </r>
  <r>
    <s v="PADERNO DUGNANO"/>
    <x v="251"/>
    <s v="COMUNE DI PADERNO DUGNANO"/>
    <s v="A2A RECYCLING - VIA BELTRAMI"/>
    <s v="AMSA SPA"/>
    <x v="0"/>
    <x v="0"/>
    <s v="FIR61730/19"/>
    <n v="5460"/>
    <s v="FP814SC"/>
    <s v="AMSA"/>
    <s v="RD"/>
  </r>
  <r>
    <s v="PADERNO DUGNANO"/>
    <x v="252"/>
    <s v="COMUNE DI PADERNO DUGNANO"/>
    <s v="A2A RECYCLING - VIA BELTRAMI"/>
    <s v="AMSA SPA"/>
    <x v="0"/>
    <x v="0"/>
    <s v="FIR61738/19"/>
    <n v="5180"/>
    <s v="FP814SC"/>
    <s v="AMSA"/>
    <s v="RD"/>
  </r>
  <r>
    <s v="PADERNO DUGNANO"/>
    <x v="252"/>
    <s v="COMUNE DI PADERNO DUGNANO"/>
    <s v="ECONORD SPA"/>
    <s v="ECONORD SPA"/>
    <x v="6"/>
    <x v="6"/>
    <s v="A161969/18"/>
    <n v="1540"/>
    <s v="EN520RH"/>
    <s v="AMSA"/>
    <s v="RD"/>
  </r>
  <r>
    <s v="PADERNO DUGNANO"/>
    <x v="252"/>
    <s v="COMUNE DI PADERNO DUGNANO"/>
    <s v="ECONORD SPA"/>
    <s v="ECONORD SPA"/>
    <x v="6"/>
    <x v="6"/>
    <s v="A161968/18PD"/>
    <n v="2020"/>
    <s v="FM766WR"/>
    <s v="AMSA"/>
    <s v="RD"/>
  </r>
  <r>
    <s v="PADERNO DUGNANO"/>
    <x v="252"/>
    <s v="COMUNE DI PADERNO DUGNANO"/>
    <s v="ECONORD SPA"/>
    <s v="ECONORD SPA"/>
    <x v="5"/>
    <x v="5"/>
    <s v="A161986/18PD"/>
    <n v="18940"/>
    <s v="FP934CG"/>
    <s v="AMSA"/>
    <s v="RD"/>
  </r>
  <r>
    <s v="PADERNO DUGNANO"/>
    <x v="252"/>
    <s v="COMUNE DI PADERNO DUGNANO - CDR"/>
    <s v="ECONORD SPA"/>
    <s v="ECONORD SPA"/>
    <x v="6"/>
    <x v="6"/>
    <s v="A161949/18PD"/>
    <n v="6220"/>
    <s v="FP937CG"/>
    <s v="AMSA"/>
    <s v="RD"/>
  </r>
  <r>
    <s v="PADERNO DUGNANO"/>
    <x v="252"/>
    <s v="COMUNE DI PADERNO DUGNANO"/>
    <s v="AMSA SPA - TRASFERENZA - MUGGIANO"/>
    <s v="ECONORD SPA"/>
    <x v="3"/>
    <x v="3"/>
    <s v="A 161980/18 PD"/>
    <n v="5680"/>
    <s v="FP934CG"/>
    <s v="AMSA"/>
    <s v="RD"/>
  </r>
  <r>
    <s v="PADERNO DUGNANO"/>
    <x v="252"/>
    <s v="COMUNE DI PADERNO DUGNANO"/>
    <s v="AMSA SPA - TRASFERENZA - MUGGIANO"/>
    <s v="ECONORD SPA"/>
    <x v="3"/>
    <x v="3"/>
    <s v="A 161981/18 PD"/>
    <n v="5860"/>
    <s v="FP934CG"/>
    <s v="AMSA"/>
    <s v="RD"/>
  </r>
  <r>
    <s v="PADERNO DUGNANO"/>
    <x v="252"/>
    <s v="COMUNE DI PADERNO DUGNANO"/>
    <s v="A2A AMBIENTE SPA - TERMOVALORIZZATORE SILLA 2"/>
    <s v="AMSA SPA"/>
    <x v="9"/>
    <x v="9"/>
    <s v="FIR61740/19"/>
    <n v="10480"/>
    <s v="FR412FF"/>
    <s v="AMSA"/>
    <s v="INDIFFERENZIATO"/>
  </r>
  <r>
    <s v="PADERNO DUGNANO"/>
    <x v="252"/>
    <s v="COMUNE DI PADERNO DUGNANO"/>
    <s v="ECONORD SPA"/>
    <s v="AMSA SPA"/>
    <x v="7"/>
    <x v="7"/>
    <s v="FIR61745/19"/>
    <n v="1780"/>
    <s v="FG958HV"/>
    <s v="AMSA"/>
    <s v="RD"/>
  </r>
  <r>
    <s v="PADERNO DUGNANO"/>
    <x v="253"/>
    <s v="COMUNE DI PADERNO DUGNANO"/>
    <s v="ECONORD SPA"/>
    <s v="AMSA SPA"/>
    <x v="2"/>
    <x v="2"/>
    <s v="FIR61736/19"/>
    <n v="5400"/>
    <s v="FR488FF"/>
    <s v="AMSA"/>
    <s v="RD"/>
  </r>
  <r>
    <s v="PADERNO DUGNANO"/>
    <x v="253"/>
    <s v="COMUNE DI PADERNO DUGNANO"/>
    <s v="CARIS SERVIZI S.R.L"/>
    <s v="ECONORD SPA"/>
    <x v="8"/>
    <x v="8"/>
    <s v="A161985/18PD"/>
    <n v="5280"/>
    <s v="DW759DZ"/>
    <s v="AMSA"/>
    <s v="RD"/>
  </r>
  <r>
    <s v="PADERNO DUGNANO"/>
    <x v="253"/>
    <s v="COMUNE DI PADERNO DUGNANO"/>
    <s v="CARIS SERVIZI S.R.L"/>
    <s v="ECONORD SPA"/>
    <x v="8"/>
    <x v="8"/>
    <s v="A161928/18PD"/>
    <n v="3610"/>
    <s v="FP937CG"/>
    <s v="AMSA"/>
    <s v="RD"/>
  </r>
  <r>
    <s v="PADERNO DUGNANO"/>
    <x v="253"/>
    <s v="COMUNE DI PADERNO DUGNANO - CDR"/>
    <s v="ECONORD SPA"/>
    <s v="ECONORD SPA"/>
    <x v="26"/>
    <x v="26"/>
    <s v="A161895/18PD"/>
    <n v="2140"/>
    <s v="FP934CG"/>
    <s v="AMSA"/>
    <s v="RD"/>
  </r>
  <r>
    <s v="PADERNO DUGNANO"/>
    <x v="253"/>
    <s v="COMUNE DI PADERNO DUGNANO - CDR"/>
    <s v="ECONORD SPA"/>
    <s v="ECONORD SPA"/>
    <x v="26"/>
    <x v="26"/>
    <s v="A161896/18PD"/>
    <n v="2720"/>
    <s v="FP934CG"/>
    <s v="AMSA"/>
    <s v="RD"/>
  </r>
  <r>
    <s v="PADERNO DUGNANO"/>
    <x v="253"/>
    <s v="COMUNE DI PADERNO DUGNANO - CDR"/>
    <s v="ECONORD SPA"/>
    <s v="ECONORD SPA"/>
    <x v="7"/>
    <x v="7"/>
    <s v="A161946/18PD"/>
    <n v="12240"/>
    <s v="FP934CG"/>
    <s v="AMSA"/>
    <s v="RD"/>
  </r>
  <r>
    <s v="PADERNO DUGNANO"/>
    <x v="253"/>
    <s v="COMUNE DI PADERNO DUGNANO"/>
    <s v="ECONORD SPA"/>
    <s v="ECONORD SPA"/>
    <x v="6"/>
    <x v="6"/>
    <s v="A161970/18PD"/>
    <n v="3980"/>
    <s v="FM766WR"/>
    <s v="AMSA"/>
    <s v="RD"/>
  </r>
  <r>
    <s v="PADERNO DUGNANO"/>
    <x v="253"/>
    <s v="COMUNE DI PADERNO DUGNANO"/>
    <s v="A2A AMBIENTE SPA - TERMOVALORIZZATORE SILLA 2"/>
    <s v="AMSA SPA"/>
    <x v="9"/>
    <x v="9"/>
    <s v="FIR61739/19"/>
    <n v="14820"/>
    <s v="FR487FF"/>
    <s v="AMSA"/>
    <s v="INDIFFERENZIATO"/>
  </r>
  <r>
    <s v="PADERNO DUGNANO"/>
    <x v="253"/>
    <s v="COMUNE DI PADERNO DUGNANO"/>
    <s v="A2A AMBIENTE SPA - TERMOVALORIZZATORE SILLA 2"/>
    <s v="AMSA SPA"/>
    <x v="9"/>
    <x v="9"/>
    <s v="FIR61749/19"/>
    <n v="9060"/>
    <s v="FR412FF"/>
    <s v="AMSA"/>
    <s v="INDIFFERENZIATO"/>
  </r>
  <r>
    <s v="PADERNO DUGNANO"/>
    <x v="253"/>
    <s v="COMUNE DI PADERNO DUGNANO"/>
    <s v="A2A RECYCLING - VIA BELTRAMI"/>
    <s v="AMSA SPA"/>
    <x v="0"/>
    <x v="0"/>
    <s v="FIR61747/19"/>
    <n v="6680"/>
    <s v="FP814SC"/>
    <s v="AMSA"/>
    <s v="RD"/>
  </r>
  <r>
    <s v="PADERNO DUGNANO"/>
    <x v="253"/>
    <s v="COMUNE DI PADERNO DUGNANO"/>
    <s v="A2A RECYCLING - VIA BELTRAMI"/>
    <s v="AMSA SPA"/>
    <x v="0"/>
    <x v="0"/>
    <s v="FIR61750/19"/>
    <n v="980"/>
    <s v="FY207SE"/>
    <s v="AMSA"/>
    <s v="RD"/>
  </r>
  <r>
    <s v="PADERNO DUGNANO"/>
    <x v="254"/>
    <s v="COMUNE DI PADERNO DUGNANO"/>
    <s v="AMSA SPA - TRASFERENZA - MUGGIANO"/>
    <s v="ECONORD SPA"/>
    <x v="3"/>
    <x v="3"/>
    <s v="A 162072/18 PD"/>
    <n v="8850"/>
    <s v="FP934CG"/>
    <s v="AMSA"/>
    <s v="RD"/>
  </r>
  <r>
    <s v="PADERNO DUGNANO"/>
    <x v="254"/>
    <s v="COMUNE DI PADERNO DUGNANO"/>
    <s v="AMSA SPA - TRASFERENZA - MUGGIANO"/>
    <s v="ECONORD SPA"/>
    <x v="3"/>
    <x v="3"/>
    <s v="A 162073/18 PD"/>
    <n v="6490"/>
    <s v="FP934CG"/>
    <s v="AMSA"/>
    <s v="RD"/>
  </r>
  <r>
    <s v="PADERNO DUGNANO"/>
    <x v="254"/>
    <s v="COMUNE DI PADERNO DUGNANO"/>
    <s v="A2A RECYCLING - VIA BELTRAMI"/>
    <s v="AMSA SPA"/>
    <x v="0"/>
    <x v="0"/>
    <s v="FIR61752/19"/>
    <n v="4800"/>
    <s v="FP814SC"/>
    <s v="AMSA"/>
    <s v="RD"/>
  </r>
  <r>
    <s v="PADERNO DUGNANO"/>
    <x v="254"/>
    <s v="COMUNE DI PADERNO DUGNANO - CDR"/>
    <s v="ECONORD SPA"/>
    <s v="ECONORD SPA"/>
    <x v="6"/>
    <x v="6"/>
    <s v="A161950/18PD"/>
    <n v="4300"/>
    <s v="FP937CG"/>
    <s v="AMSA"/>
    <s v="RD"/>
  </r>
  <r>
    <s v="PADERNO DUGNANO"/>
    <x v="254"/>
    <s v="COMUNE DI PADERNO DUGNANO - CDR"/>
    <s v="CARIS SERVIZI S.R.L"/>
    <s v="ECONORD SPA"/>
    <x v="8"/>
    <x v="8"/>
    <s v="A161958/18PD"/>
    <n v="2950"/>
    <s v="FP934CG"/>
    <s v="AMSA"/>
    <s v="RD"/>
  </r>
  <r>
    <s v="PADERNO DUGNANO"/>
    <x v="254"/>
    <s v="COMUNE DI PADERNO DUGNANO"/>
    <s v="ECONORD SPA"/>
    <s v="ECONORD SPA"/>
    <x v="6"/>
    <x v="6"/>
    <s v="A161971/18PD"/>
    <n v="2960"/>
    <s v="EN520RH"/>
    <s v="AMSA"/>
    <s v="RD"/>
  </r>
  <r>
    <s v="PADERNO DUGNANO"/>
    <x v="254"/>
    <s v="COMUNE DI PADERNO DUGNANO"/>
    <s v="CARIS SERVIZI S.R.L"/>
    <s v="ECONORD SPA"/>
    <x v="8"/>
    <x v="8"/>
    <s v="A161974/18PD"/>
    <n v="5170"/>
    <s v="DW759DZ"/>
    <s v="AMSA"/>
    <s v="RD"/>
  </r>
  <r>
    <s v="PADERNO DUGNANO"/>
    <x v="254"/>
    <s v="COMUNE DI PADERNO DUGNANO"/>
    <s v="ECONORD SPA"/>
    <s v="AMSA SPA"/>
    <x v="7"/>
    <x v="7"/>
    <s v="FIR61746/19"/>
    <n v="4380"/>
    <s v="FG958HV"/>
    <s v="AMSA"/>
    <s v="RD"/>
  </r>
  <r>
    <s v="PADERNO DUGNANO"/>
    <x v="254"/>
    <s v="COMUNE DI PADERNO DUGNANO"/>
    <s v="ECONORD SPA"/>
    <s v="AMSA SPA"/>
    <x v="7"/>
    <x v="7"/>
    <s v="FIR61754/19"/>
    <n v="2700"/>
    <s v="DF796YB"/>
    <s v="AMSA"/>
    <s v="RD"/>
  </r>
  <r>
    <s v="PADERNO DUGNANO"/>
    <x v="254"/>
    <s v="COMUNE DI PADERNO DUGNANO"/>
    <s v="ECONORD SPA"/>
    <s v="AMSA SPA"/>
    <x v="2"/>
    <x v="2"/>
    <s v="FIR61753/19"/>
    <n v="5240"/>
    <s v="FR488FF"/>
    <s v="AMSA"/>
    <s v="RD"/>
  </r>
  <r>
    <s v="PADERNO DUGNANO"/>
    <x v="258"/>
    <s v="COMUNE DI PADERNO DUGNANO"/>
    <s v="ECONORD SPA"/>
    <s v="AMSA SPA"/>
    <x v="7"/>
    <x v="7"/>
    <s v="FIR61763/19"/>
    <n v="5020"/>
    <s v="FG958HV"/>
    <s v="AMSA"/>
    <s v="RD"/>
  </r>
  <r>
    <s v="PADERNO DUGNANO"/>
    <x v="258"/>
    <s v="COMUNE DI PADERNO DUGNANO"/>
    <s v="ECONORD SPA"/>
    <s v="AMSA SPA"/>
    <x v="2"/>
    <x v="2"/>
    <s v="FIR61761/19"/>
    <n v="3120"/>
    <s v="FR488FF"/>
    <s v="AMSA"/>
    <s v="RD"/>
  </r>
  <r>
    <s v="PADERNO DUGNANO"/>
    <x v="258"/>
    <s v="COMUNE DI PADERNO DUGNANO"/>
    <s v="ECONORD SPA"/>
    <s v="ECONORD SPA"/>
    <x v="6"/>
    <x v="6"/>
    <s v="A161972/18PD"/>
    <n v="2780"/>
    <s v="FM766WR"/>
    <s v="AMSA"/>
    <s v="RD"/>
  </r>
  <r>
    <s v="PADERNO DUGNANO"/>
    <x v="258"/>
    <s v="COMUNE DI PADERNO DUGNANO"/>
    <s v="ECONORD SPA"/>
    <s v="ECONORD SPA"/>
    <x v="6"/>
    <x v="6"/>
    <s v="A161973/18PD"/>
    <n v="2740"/>
    <s v="EN520RH"/>
    <s v="AMSA"/>
    <s v="RD"/>
  </r>
  <r>
    <s v="PADERNO DUGNANO"/>
    <x v="258"/>
    <s v="COMUNE DI PADERNO DUGNANO - CDR"/>
    <s v="ECONORD SPA"/>
    <s v="ECONORD SPA"/>
    <x v="7"/>
    <x v="7"/>
    <s v="A161947/18PD"/>
    <n v="8020"/>
    <s v="FP937CG"/>
    <s v="AMSA"/>
    <s v="RD"/>
  </r>
  <r>
    <s v="PADERNO DUGNANO"/>
    <x v="258"/>
    <s v="COMUNE DI PADERNO DUGNANO"/>
    <s v="A2A AMBIENTE SPA - TERMOVALORIZZATORE SILLA 2"/>
    <s v="AMSA SPA"/>
    <x v="9"/>
    <x v="9"/>
    <s v="FIR61751/19"/>
    <n v="9760"/>
    <s v="DS166RR"/>
    <s v="AMSA"/>
    <s v="INDIFFERENZIATO"/>
  </r>
  <r>
    <s v="PADERNO DUGNANO"/>
    <x v="258"/>
    <s v="COMUNE DI PADERNO DUGNANO"/>
    <s v="A2A AMBIENTE SPA - TERMOVALORIZZATORE SILLA 2"/>
    <s v="AMSA SPA"/>
    <x v="9"/>
    <x v="9"/>
    <s v="FIR61741/19"/>
    <n v="2740"/>
    <s v="FY207SE"/>
    <s v="AMSA"/>
    <s v="INDIFFERENZIATO"/>
  </r>
  <r>
    <s v="PADERNO DUGNANO"/>
    <x v="258"/>
    <s v="COMUNE DI PADERNO DUGNANO"/>
    <s v="A2A AMBIENTE SPA - TERMOVALORIZZATORE SILLA 2"/>
    <s v="AMSA SPA"/>
    <x v="9"/>
    <x v="9"/>
    <s v="FIR61742/19"/>
    <n v="1860"/>
    <s v="FY207SE"/>
    <s v="AMSA"/>
    <s v="INDIFFERENZIATO"/>
  </r>
  <r>
    <s v="PADERNO DUGNANO"/>
    <x v="258"/>
    <s v="COMUNE DI PADERNO DUGNANO"/>
    <s v="A2A AMBIENTE SPA - TERMOVALORIZZATORE SILLA 2"/>
    <s v="AMSA SPA"/>
    <x v="9"/>
    <x v="9"/>
    <s v="FIR61743/19"/>
    <n v="1160"/>
    <s v="FY207SE"/>
    <s v="AMSA"/>
    <s v="INDIFFERENZIATO"/>
  </r>
  <r>
    <s v="PADERNO DUGNANO"/>
    <x v="258"/>
    <s v="COMUNE DI PADERNO DUGNANO"/>
    <s v="A2A AMBIENTE SPA - TERMOVALORIZZATORE SILLA 2"/>
    <s v="AMSA SPA"/>
    <x v="9"/>
    <x v="9"/>
    <s v="FIR61748/19"/>
    <n v="16280"/>
    <s v="FR487FF"/>
    <s v="AMSA"/>
    <s v="INDIFFERENZIATO"/>
  </r>
  <r>
    <s v="PADERNO DUGNANO"/>
    <x v="259"/>
    <s v="COMUNE DI PADERNO DUGNANO"/>
    <s v="A2A RECYCLING SRL - via f.lli beltrami"/>
    <s v="ECONORD SPA - PADERNO DUGNANO"/>
    <x v="1"/>
    <x v="1"/>
    <s v="A162024/18PD"/>
    <n v="2380"/>
    <s v="FL678XP"/>
    <s v="ECONORD"/>
    <s v="RD"/>
  </r>
  <r>
    <s v="PADERNO DUGNANO"/>
    <x v="260"/>
    <s v="COMUNE DI PADERNO DUGNANO"/>
    <s v="A2A RECYCLING SRL - via f.lli beltrami"/>
    <s v="ECONORD SPA - PADERNO DUGNANO"/>
    <x v="1"/>
    <x v="1"/>
    <s v="A162025/18PD"/>
    <n v="5220"/>
    <s v="EK064ZB"/>
    <s v="ECONORD"/>
    <s v="RD"/>
  </r>
  <r>
    <s v="PADERNO DUGNANO"/>
    <x v="261"/>
    <s v="COMUNE DI PADERNO DUGNANO"/>
    <s v="A2A RECYCLING SRL - via f.lli beltrami"/>
    <s v="ECONORD SPA - PADERNO DUGNANO"/>
    <x v="1"/>
    <x v="1"/>
    <s v="A162026/18PD"/>
    <n v="2920"/>
    <s v="EK064ZB"/>
    <s v="ECONORD"/>
    <s v="RD"/>
  </r>
  <r>
    <s v="PADERNO DUGNANO"/>
    <x v="262"/>
    <s v="COMUNE DI PADERNO DUGNANO"/>
    <s v="A2A RECYCLING SRL - via f.lli beltrami"/>
    <s v="ECONORD SPA - PADERNO DUGNANO"/>
    <x v="1"/>
    <x v="1"/>
    <s v="A162027/18PD"/>
    <n v="2140"/>
    <s v="FL678XP"/>
    <s v="ECONORD"/>
    <s v="RD"/>
  </r>
  <r>
    <s v="PADERNO DUGNANO"/>
    <x v="263"/>
    <s v="COMUNE DI PADERNO DUGNANO"/>
    <s v="A2A RECYCLING SRL - via f.lli beltrami"/>
    <s v="ECONORD SPA - PADERNO DUGNANO"/>
    <x v="1"/>
    <x v="1"/>
    <s v="A162028/18PD"/>
    <n v="4300"/>
    <s v="EK064ZB"/>
    <s v="ECONORD"/>
    <s v="RD"/>
  </r>
  <r>
    <s v="PADERNO DUGNANO"/>
    <x v="260"/>
    <s v="COMUNE DI PADERNO DUGNANO"/>
    <s v="GRANDI IMPIANTI ECOLOGICI S.R.L. - via provinciale"/>
    <s v="ECONORD SPA - TURATE"/>
    <x v="16"/>
    <x v="16"/>
    <s v="A149444/19TU"/>
    <n v="220"/>
    <s v="EB615CF"/>
    <s v="ECONORD"/>
    <s v="RD"/>
  </r>
  <r>
    <s v="PADERNO DUGNANO"/>
    <x v="264"/>
    <s v="COMUNE DI PADERNO DUGNANO - CDR"/>
    <s v="ECOLEGNO BRIANZA SRL - via navedano"/>
    <s v="TRASPORTI DELTA SRL"/>
    <x v="4"/>
    <x v="4"/>
    <s v="FIR082772/17"/>
    <n v="9100"/>
    <m/>
    <s v="ECONORD"/>
    <s v="RD"/>
  </r>
  <r>
    <s v="PADERNO DUGNANO"/>
    <x v="265"/>
    <s v="COMUNE DI PADERNO DUGNANO"/>
    <s v="A2A RECYCLING SRL - via f.lli beltrami"/>
    <s v="ECONORD SPA - PADERNO DUGNANO"/>
    <x v="1"/>
    <x v="1"/>
    <s v="A162029/18PD"/>
    <n v="1980"/>
    <s v="FL678XP"/>
    <s v="ECONORD"/>
    <s v="RD"/>
  </r>
  <r>
    <s v="PADERNO DUGNANO"/>
    <x v="266"/>
    <s v="COMUNE DI PADERNO DUGNANO"/>
    <s v="A2A RECYCLING SRL - via f.lli beltrami"/>
    <s v="ECONORD SPA - PADERNO DUGNANO"/>
    <x v="1"/>
    <x v="1"/>
    <s v="A162030/18PD"/>
    <n v="2280"/>
    <s v="FL678XP"/>
    <s v="ECONORD"/>
    <s v="RD"/>
  </r>
  <r>
    <s v="PADERNO DUGNANO"/>
    <x v="267"/>
    <s v="COMUNE DI PADERNO DUGNANO"/>
    <s v="A2A RECYCLING SRL - via f.lli beltrami"/>
    <s v="ECONORD SPA - PADERNO DUGNANO"/>
    <x v="1"/>
    <x v="1"/>
    <s v="A162031/18PD"/>
    <n v="4400"/>
    <s v="EK064ZB"/>
    <s v="ECONORD"/>
    <s v="RD"/>
  </r>
  <r>
    <s v="PADERNO DUGNANO"/>
    <x v="268"/>
    <s v="COMUNE DI PADERNO DUGNANO"/>
    <s v="A2A RECYCLING SRL - via f.lli beltrami"/>
    <s v="ECONORD SPA - PADERNO DUGNANO"/>
    <x v="1"/>
    <x v="1"/>
    <s v="A162032/18PD"/>
    <n v="1860"/>
    <s v="FL678XP"/>
    <s v="ECONORD"/>
    <s v="RD"/>
  </r>
  <r>
    <s v="PADERNO DUGNANO"/>
    <x v="259"/>
    <s v="COMUNE DI PADERNO DUGNANO - CDR"/>
    <s v="ECOLEGNO BRIANZA SRL - via navedano"/>
    <s v="ECOLEGNO BRIANZA S.R.L."/>
    <x v="4"/>
    <x v="4"/>
    <s v="XRIF108309/20"/>
    <n v="10560"/>
    <m/>
    <s v="ECONORD"/>
    <s v="RD"/>
  </r>
  <r>
    <s v="PADERNO DUGNANO"/>
    <x v="269"/>
    <s v="COMUNE DI PADERNO DUGNANO"/>
    <s v="A2A RECYCLING SRL - via f.lli beltrami"/>
    <s v="ECONORD SPA - PADERNO DUGNANO"/>
    <x v="1"/>
    <x v="1"/>
    <s v="A162033/18PD"/>
    <n v="2460"/>
    <s v="FL678XP"/>
    <s v="ECONORD"/>
    <s v="RD"/>
  </r>
  <r>
    <s v="PADERNO DUGNANO"/>
    <x v="270"/>
    <s v="COMUNE DI PADERNO DUGNANO"/>
    <s v="A2A RECYCLING SRL - via f.lli beltrami"/>
    <s v="ECONORD SPA - PADERNO DUGNANO"/>
    <x v="1"/>
    <x v="1"/>
    <s v="A162034/18PD"/>
    <n v="5060"/>
    <s v="EK064ZB"/>
    <s v="ECONORD"/>
    <s v="RD"/>
  </r>
  <r>
    <s v="PADERNO DUGNANO"/>
    <x v="261"/>
    <s v="COMUNE DI PADERNO DUGNANO - CDR"/>
    <s v="CAVA FUSI SRL - ambito territoriale estrattivo g4"/>
    <s v="ECONORD SPA - PADERNO DUGNANO"/>
    <x v="14"/>
    <x v="14"/>
    <s v="A162022/18PD"/>
    <n v="9260"/>
    <s v="FP934CG"/>
    <s v="ECONORD"/>
    <s v="RD"/>
  </r>
  <r>
    <s v="PADERNO DUGNANO"/>
    <x v="261"/>
    <s v="COMUNE DI PADERNO DUGNANO - CDR"/>
    <s v="ECOLEGNO BRIANZA SRL - via navedano"/>
    <s v="TRASPORTI DELTA SRL"/>
    <x v="4"/>
    <x v="4"/>
    <s v="FIR082773/17"/>
    <n v="10740"/>
    <m/>
    <s v="ECONORD"/>
    <s v="RD"/>
  </r>
  <r>
    <s v="PADERNO DUGNANO"/>
    <x v="271"/>
    <s v="COMUNE DI PADERNO DUGNANO"/>
    <s v="A2A RECYCLING SRL - via f.lli beltrami"/>
    <s v="ECONORD SPA - PADERNO DUGNANO"/>
    <x v="1"/>
    <x v="1"/>
    <s v="A162035/18PD"/>
    <n v="4180"/>
    <s v="EK064ZB"/>
    <s v="ECONORD"/>
    <s v="RD"/>
  </r>
  <r>
    <s v="PADERNO DUGNANO"/>
    <x v="272"/>
    <s v="COMUNE DI PADERNO DUGNANO"/>
    <s v="A2A RECYCLING SRL - via f.lli beltrami"/>
    <s v="ECONORD SPA - PADERNO DUGNANO"/>
    <x v="1"/>
    <x v="1"/>
    <s v="A162036/18PD"/>
    <n v="1600"/>
    <s v="FL678XP"/>
    <s v="ECONORD"/>
    <s v="RD"/>
  </r>
  <r>
    <s v="PADERNO DUGNANO"/>
    <x v="273"/>
    <s v="COMUNE DI PADERNO DUGNANO"/>
    <s v="A2A RECYCLING SRL - via f.lli beltrami"/>
    <s v="ECONORD SPA - PADERNO DUGNANO"/>
    <x v="1"/>
    <x v="1"/>
    <s v="A162037/18PD"/>
    <n v="2280"/>
    <s v="FL678XP"/>
    <s v="ECONORD"/>
    <s v="RD"/>
  </r>
  <r>
    <s v="PADERNO DUGNANO"/>
    <x v="262"/>
    <s v="COMUNE DI PADERNO DUGNANO - CDR"/>
    <s v="ECOLEGNO BRIANZA SRL - via navedano"/>
    <s v="ECOLEGNO BRIANZA S.R.L."/>
    <x v="4"/>
    <x v="4"/>
    <s v="XRIF108310/20"/>
    <n v="10380"/>
    <m/>
    <s v="ECONORD"/>
    <s v="RD"/>
  </r>
  <r>
    <s v="PADERNO DUGNANO"/>
    <x v="274"/>
    <s v="COMUNE DI PADERNO DUGNANO"/>
    <s v="A2A RECYCLING SRL - via f.lli beltrami"/>
    <s v="ECONORD SPA - PADERNO DUGNANO"/>
    <x v="1"/>
    <x v="1"/>
    <s v="A162038/18PD"/>
    <n v="4560"/>
    <s v="EK064ZB"/>
    <s v="ECONORD"/>
    <s v="RD"/>
  </r>
  <r>
    <s v="PADERNO DUGNANO"/>
    <x v="275"/>
    <s v="COMUNE DI PADERNO DUGNANO - CDR"/>
    <s v="ECOLEGNO BRIANZA SRL - via navedano"/>
    <s v="ECOLEGNO BRIANZA S.R.L."/>
    <x v="4"/>
    <x v="4"/>
    <s v="XRIF108311/20"/>
    <n v="10580"/>
    <m/>
    <s v="ECONORD"/>
    <s v="RD"/>
  </r>
  <r>
    <s v="PADERNO DUGNANO"/>
    <x v="261"/>
    <s v="COMUNE DI PADERNO DUGNANO - CDR"/>
    <s v="RELIGHT S.R.L. - via lainate"/>
    <s v="RELIGHT S.R.L."/>
    <x v="10"/>
    <x v="10"/>
    <s v="RIF470502/20"/>
    <n v="1640"/>
    <m/>
    <s v="ECONORD"/>
    <s v="RD"/>
  </r>
  <r>
    <s v="PADERNO DUGNANO"/>
    <x v="261"/>
    <s v="COMUNE DI PADERNO DUGNANO - CDR"/>
    <s v="S.E.VAL. SRL. - via la croce"/>
    <s v="DU.ECO SRL"/>
    <x v="12"/>
    <x v="12"/>
    <s v="SFR179422/20"/>
    <n v="1300"/>
    <m/>
    <s v="ECONORD"/>
    <s v="RD"/>
  </r>
  <r>
    <s v="PADERNO DUGNANO"/>
    <x v="261"/>
    <s v="COMUNE DI PADERNO DUGNANO - CDR"/>
    <s v="S.E.VAL. SRL. - via la croce"/>
    <s v="SETRA SRL"/>
    <x v="11"/>
    <x v="11"/>
    <s v="FIR0030080/19"/>
    <n v="1720"/>
    <m/>
    <s v="ECONORD"/>
    <s v="RD"/>
  </r>
  <r>
    <s v="PADERNO DUGNANO"/>
    <x v="261"/>
    <s v="COMUNE DI PADERNO DUGNANO - CDR"/>
    <s v="SEVESO RECUPERI S.R.L. - via sprelunga"/>
    <s v="DU.ECO SRL"/>
    <x v="11"/>
    <x v="11"/>
    <s v="SFR179423/20"/>
    <n v="2460"/>
    <m/>
    <s v="ECONORD"/>
    <s v="RD"/>
  </r>
  <r>
    <s v="PADERNO DUGNANO"/>
    <x v="276"/>
    <s v="COMUNE DI PADERNO DUGNANO"/>
    <s v="A2A RECYCLING SRL - via f.lli beltrami"/>
    <s v="ECONORD SPA - PADERNO DUGNANO"/>
    <x v="1"/>
    <x v="1"/>
    <s v="A162156/18PD"/>
    <n v="4180"/>
    <s v="EK064ZB"/>
    <s v="ECONORD"/>
    <s v="RD"/>
  </r>
  <r>
    <s v="PADERNO DUGNANO"/>
    <x v="277"/>
    <s v="COMUNE DI PADERNO DUGNANO"/>
    <s v="A2A RECYCLING SRL - via f.lli beltrami"/>
    <s v="ECONORD SPA - PADERNO DUGNANO"/>
    <x v="1"/>
    <x v="1"/>
    <s v="A162157/18PD"/>
    <n v="1540"/>
    <s v="FL678XP"/>
    <s v="ECONORD"/>
    <s v="RD"/>
  </r>
  <r>
    <s v="PADERNO DUGNANO"/>
    <x v="275"/>
    <s v="COMUNE DI PADERNO DUGNANO - CDR"/>
    <s v="VENANZIEFFE S.R.L. - viale lombardia"/>
    <s v="VENANZIEFFE S.R.L."/>
    <x v="24"/>
    <x v="24"/>
    <s v="XRIF015444/20"/>
    <n v="500"/>
    <m/>
    <s v="ECONORD"/>
    <s v="RD"/>
  </r>
  <r>
    <s v="PADERNO DUGNANO"/>
    <x v="261"/>
    <s v="COMUNE DI PADERNO DUGNANO - CDR"/>
    <s v="NICKEL STEEL ECOLOGY SRL - via m. d'antona"/>
    <s v="NICKEL STEEL ECOLOGY S.R.L."/>
    <x v="13"/>
    <x v="13"/>
    <s v="XRIF348438/20"/>
    <n v="7860"/>
    <m/>
    <s v="ECONORD"/>
    <s v="RD"/>
  </r>
  <r>
    <s v="PADERNO DUGNANO"/>
    <x v="265"/>
    <s v="COMUNE DI PADERNO DUGNANO - CDR"/>
    <s v="ECOLEGNO BRIANZA SRL - via navedano"/>
    <s v="ECOLEGNO BRIANZA S.R.L."/>
    <x v="4"/>
    <x v="4"/>
    <s v="XRIF108312/20"/>
    <n v="9880"/>
    <m/>
    <s v="ECONORD"/>
    <s v="RD"/>
  </r>
  <r>
    <s v="PADERNO DUGNANO"/>
    <x v="265"/>
    <s v="COMUNE DI PADERNO DUGNANO - CDR"/>
    <s v="EUROVETRO SRL (VIA 1 MAGGIO 12) - via primo maggio"/>
    <s v="ECONORD SPA - PADERNO DUGNANO"/>
    <x v="21"/>
    <x v="21"/>
    <s v="A162108/18PD"/>
    <n v="11160"/>
    <s v="FP937CG"/>
    <s v="ECONORD"/>
    <s v="RD"/>
  </r>
  <r>
    <s v="PADERNO DUGNANO"/>
    <x v="265"/>
    <s v="COMUNE DI PADERNO DUGNANO - CDR"/>
    <s v="CAVA FUSI SRL - ambito territoriale estrattivo g4"/>
    <s v="ECONORD SPA - PADERNO DUGNANO"/>
    <x v="14"/>
    <x v="14"/>
    <s v="A162023/18PD"/>
    <n v="8740"/>
    <s v="FP934CG"/>
    <s v="ECONORD"/>
    <s v="RD"/>
  </r>
  <r>
    <s v="PADERNO DUGNANO"/>
    <x v="266"/>
    <s v="COMUNE DI PADERNO DUGNANO - CDR"/>
    <s v="GRANDI IMPIANTI ECOLOGICI S.R.L. - via provinciale"/>
    <s v="ECONORD SPA - TURATE"/>
    <x v="17"/>
    <x v="17"/>
    <s v="A149996/19TU"/>
    <n v="126"/>
    <s v="EB615CF"/>
    <s v="ECONORD"/>
    <s v="RD"/>
  </r>
  <r>
    <s v="PADERNO DUGNANO"/>
    <x v="266"/>
    <s v="COMUNE DI PADERNO DUGNANO"/>
    <s v="GRANDI IMPIANTI ECOLOGICI S.R.L. - via provinciale"/>
    <s v="ECONORD SPA - TURATE"/>
    <x v="17"/>
    <x v="17"/>
    <s v="A149995/19TU"/>
    <n v="400"/>
    <s v="EB615CF"/>
    <s v="ECONORD"/>
    <s v="RD"/>
  </r>
  <r>
    <s v="PADERNO DUGNANO"/>
    <x v="268"/>
    <s v="COMUNE DI PADERNO DUGNANO - CDR"/>
    <s v="ECOLEGNO BRIANZA SRL - via navedano"/>
    <s v="ECOLEGNO BRIANZA S.R.L."/>
    <x v="4"/>
    <x v="4"/>
    <s v="XRIF108313/20"/>
    <n v="10720"/>
    <m/>
    <s v="ECONORD"/>
    <s v="RD"/>
  </r>
  <r>
    <s v="PADERNO DUGNANO"/>
    <x v="278"/>
    <s v="COMUNE DI PADERNO DUGNANO - CDR"/>
    <s v="ECOLEGNO BRIANZA SRL - via navedano"/>
    <s v="ECOLEGNO BRIANZA S.R.L."/>
    <x v="4"/>
    <x v="4"/>
    <s v="XRIF108314/20"/>
    <n v="11020"/>
    <m/>
    <s v="ECONORD"/>
    <s v="RD"/>
  </r>
  <r>
    <s v="PADERNO DUGNANO"/>
    <x v="267"/>
    <s v="COMUNE DI PADERNO DUGNANO - CDR"/>
    <s v="S.E.VAL. SRL. - via la croce"/>
    <s v="DU.ECO SRL"/>
    <x v="12"/>
    <x v="12"/>
    <s v="SFR789361/20"/>
    <n v="1260"/>
    <m/>
    <s v="ECONORD"/>
    <s v="RD"/>
  </r>
  <r>
    <s v="PADERNO DUGNANO"/>
    <x v="267"/>
    <s v="COMUNE DI PADERNO DUGNANO - CDR"/>
    <s v="S.E.VAL. SRL. - via la croce"/>
    <s v="SETRA SRL"/>
    <x v="11"/>
    <x v="11"/>
    <s v="FIR0030273/19"/>
    <n v="1820"/>
    <m/>
    <s v="ECONORD"/>
    <s v="RD"/>
  </r>
  <r>
    <s v="PADERNO DUGNANO"/>
    <x v="267"/>
    <s v="COMUNE DI PADERNO DUGNANO - CDR"/>
    <s v="SEVESO RECUPERI S.R.L. - via sprelunga"/>
    <s v="DU.ECO SRL"/>
    <x v="11"/>
    <x v="11"/>
    <s v="SFR789362/20"/>
    <n v="1300"/>
    <m/>
    <s v="ECONORD"/>
    <s v="RD"/>
  </r>
  <r>
    <s v="PADERNO DUGNANO"/>
    <x v="268"/>
    <s v="COMUNE DI PADERNO DUGNANO - CDR"/>
    <s v="LODIGIANA RECUPERI SRL - via leonardo da vinci"/>
    <s v="ADRIATICA OLI SRL"/>
    <x v="20"/>
    <x v="20"/>
    <s v="RIF15745/2020"/>
    <n v="700"/>
    <m/>
    <s v="ECONORD"/>
    <s v="RD"/>
  </r>
  <r>
    <s v="PADERNO DUGNANO"/>
    <x v="266"/>
    <s v="COMUNE DI PADERNO DUGNANO - CDR"/>
    <s v="RELIGHT S.R.L. - via lainate"/>
    <s v="TESAI SRL"/>
    <x v="19"/>
    <x v="19"/>
    <s v="FIR64717/20"/>
    <n v="93"/>
    <m/>
    <s v="ECONORD"/>
    <s v="RD"/>
  </r>
  <r>
    <s v="PADERNO DUGNANO"/>
    <x v="278"/>
    <s v="COMUNE DI PADERNO DUGNANO - CDR"/>
    <s v="NICKEL STEEL ECOLOGY SRL - via m. d'antona"/>
    <s v="NICKEL STEEL ECOLOGY S.R.L."/>
    <x v="13"/>
    <x v="13"/>
    <s v="XRIF348491/20"/>
    <n v="9420"/>
    <m/>
    <s v="ECONORD"/>
    <s v="RD"/>
  </r>
  <r>
    <s v="PADERNO DUGNANO"/>
    <x v="270"/>
    <s v="COMUNE DI PADERNO DUGNANO - CDR"/>
    <s v="ECOLEGNO BRIANZA SRL - via navedano"/>
    <s v="TRASPORTI DELTA SRL"/>
    <x v="4"/>
    <x v="4"/>
    <s v="FIR145100/18"/>
    <n v="11760"/>
    <m/>
    <s v="ECONORD"/>
    <s v="RD"/>
  </r>
  <r>
    <s v="PADERNO DUGNANO"/>
    <x v="270"/>
    <s v="COMUNE DI PADERNO DUGNANO"/>
    <s v="GRANDI IMPIANTI ECOLOGICI S.R.L. - via provinciale"/>
    <s v="ECONORD SPA - TURATE"/>
    <x v="16"/>
    <x v="16"/>
    <s v="A149437/19TU"/>
    <n v="260"/>
    <s v="EB615CF"/>
    <s v="ECONORD"/>
    <s v="RD"/>
  </r>
  <r>
    <s v="PADERNO DUGNANO"/>
    <x v="270"/>
    <s v="COMUNE DI PADERNO DUGNANO - CDR"/>
    <s v="GRANDI IMPIANTI ECOLOGICI S.R.L. - via provinciale"/>
    <s v="ECONORD SPA - TURATE"/>
    <x v="16"/>
    <x v="16"/>
    <s v="A150272/19TU"/>
    <n v="78"/>
    <s v="EB615CF"/>
    <s v="ECONORD"/>
    <s v="RD"/>
  </r>
  <r>
    <s v="PADERNO DUGNANO"/>
    <x v="271"/>
    <s v="COMUNE DI PADERNO DUGNANO - CDR"/>
    <s v="ECOLEGNO BRIANZA SRL - via navedano"/>
    <s v="ECOLEGNO BRIANZA S.R.L."/>
    <x v="4"/>
    <x v="4"/>
    <s v="XRIF108315/20"/>
    <n v="9740"/>
    <m/>
    <s v="ECONORD"/>
    <s v="RD"/>
  </r>
  <r>
    <s v="PADERNO DUGNANO"/>
    <x v="269"/>
    <s v="COMUNE DI PADERNO DUGNANO - CDR"/>
    <s v="S.E.VAL. SRL. - via la croce"/>
    <s v="SETRA SRL"/>
    <x v="12"/>
    <x v="12"/>
    <s v="FIR0030490/19"/>
    <n v="1740"/>
    <m/>
    <s v="ECONORD"/>
    <s v="RD"/>
  </r>
  <r>
    <s v="PADERNO DUGNANO"/>
    <x v="271"/>
    <s v="COMUNE DI PADERNO DUGNANO - CDR"/>
    <s v="GRANDI IMPIANTI ECOLOGICI S.R.L. - via provinciale"/>
    <s v="ECONORD SPA - TURATE"/>
    <x v="23"/>
    <x v="23"/>
    <s v="A150397/19TU"/>
    <n v="203"/>
    <s v="EF233FW"/>
    <s v="ECONORD"/>
    <s v="RD"/>
  </r>
  <r>
    <s v="PADERNO DUGNANO"/>
    <x v="271"/>
    <s v="COMUNE DI PADERNO DUGNANO - CDR"/>
    <s v="GRANDI IMPIANTI ECOLOGICI S.R.L. - via provinciale"/>
    <s v="ECONORD SPA - TURATE"/>
    <x v="18"/>
    <x v="18"/>
    <s v="A150396/19TU"/>
    <n v="1620"/>
    <s v="EF233FW"/>
    <s v="ECONORD"/>
    <s v="RD"/>
  </r>
  <r>
    <s v="PADERNO DUGNANO"/>
    <x v="271"/>
    <s v="COMUNE DI PADERNO DUGNANO - CDR"/>
    <s v="CAVA FUSI SRL - ambito territoriale estrattivo g4"/>
    <s v="ECONORD SPA - PADERNO DUGNANO"/>
    <x v="14"/>
    <x v="14"/>
    <s v="A162151/18PD"/>
    <n v="9420"/>
    <s v="FP 934 CG"/>
    <s v="ECONORD"/>
    <s v="RD"/>
  </r>
  <r>
    <s v="PADERNO DUGNANO"/>
    <x v="279"/>
    <s v="COMUNE DI PADERNO DUGNANO - CDR"/>
    <s v="ECOLEGNO BRIANZA SRL - via navedano"/>
    <s v="TRASPORTI DELTA SRL"/>
    <x v="4"/>
    <x v="4"/>
    <s v="FIR082774/17"/>
    <n v="12080"/>
    <m/>
    <s v="ECONORD"/>
    <s v="RD"/>
  </r>
  <r>
    <s v="PADERNO DUGNANO"/>
    <x v="272"/>
    <s v="COMUNE DI PADERNO DUGNANO - CDR"/>
    <s v="ECOLEGNO BRIANZA SRL - via navedano"/>
    <s v="ECOLEGNO BRIANZA S.R.L."/>
    <x v="4"/>
    <x v="4"/>
    <s v="XRIF108316/20"/>
    <n v="12060"/>
    <m/>
    <s v="ECONORD"/>
    <s v="RD"/>
  </r>
  <r>
    <s v="PADERNO DUGNANO"/>
    <x v="271"/>
    <s v="COMUNE DI PADERNO DUGNANO - CDR"/>
    <s v="S.E.VAL. SRL. - via la croce"/>
    <s v="SETRA SRL"/>
    <x v="11"/>
    <x v="11"/>
    <s v="FIR0030588/19"/>
    <n v="1860"/>
    <m/>
    <s v="ECONORD"/>
    <s v="RD"/>
  </r>
  <r>
    <s v="PADERNO DUGNANO"/>
    <x v="271"/>
    <s v="COMUNE DI PADERNO DUGNANO - CDR"/>
    <s v="SEVESO RECUPERI S.R.L. - via sprelunga"/>
    <s v="DU.ECO SRL"/>
    <x v="11"/>
    <x v="11"/>
    <s v="EDL225278/20"/>
    <n v="2400"/>
    <m/>
    <s v="ECONORD"/>
    <s v="RD"/>
  </r>
  <r>
    <s v="PADERNO DUGNANO"/>
    <x v="279"/>
    <s v="COMUNE DI PADERNO DUGNANO - CDR"/>
    <s v="NICKEL STEEL ECOLOGY SRL - via m. d'antona"/>
    <s v="NICKEL STEEL ECOLOGY S.R.L."/>
    <x v="13"/>
    <x v="13"/>
    <s v="XRIF350518/20"/>
    <n v="7100"/>
    <m/>
    <s v="ECONORD"/>
    <s v="RD"/>
  </r>
  <r>
    <s v="PADERNO DUGNANO"/>
    <x v="273"/>
    <s v="COMUNE DI PADERNO DUGNANO - CDR"/>
    <s v="ECOLEGNO BRIANZA SRL - via navedano"/>
    <s v="ECOLEGNO BRIANZA S.R.L."/>
    <x v="4"/>
    <x v="4"/>
    <s v="XRIF108317/20"/>
    <n v="8200"/>
    <m/>
    <s v="ECONORD"/>
    <s v="RD"/>
  </r>
  <r>
    <s v="PADERNO DUGNANO"/>
    <x v="259"/>
    <s v="COMUNE DI PADERNO DUGNANO - CDR"/>
    <s v="A2A RECYCLING SRL - via f.lli beltrami"/>
    <s v="ECONORD SPA - PADERNO DUGNANO"/>
    <x v="0"/>
    <x v="0"/>
    <s v="A161952/18PD"/>
    <n v="2700"/>
    <s v="FP934CG"/>
    <s v="ECONORD"/>
    <s v="RD"/>
  </r>
  <r>
    <s v="PADERNO DUGNANO"/>
    <x v="260"/>
    <s v="COMUNE DI PADERNO DUGNANO - CDR"/>
    <s v="A2A RECYCLING SRL - via f.lli beltrami"/>
    <s v="ECONORD SPA - PADERNO DUGNANO"/>
    <x v="0"/>
    <x v="0"/>
    <s v="A162006/18PD"/>
    <n v="2500"/>
    <s v="FP934CG"/>
    <s v="ECONORD"/>
    <s v="RD"/>
  </r>
  <r>
    <s v="PADERNO DUGNANO"/>
    <x v="275"/>
    <s v="COMUNE DI PADERNO DUGNANO - CDR"/>
    <s v="A2A RECYCLING SRL - via f.lli beltrami"/>
    <s v="ECONORD SPA - PADERNO DUGNANO"/>
    <x v="0"/>
    <x v="0"/>
    <s v="A162007/18PD"/>
    <n v="2460"/>
    <s v="FP934CG"/>
    <s v="ECONORD"/>
    <s v="RD"/>
  </r>
  <r>
    <s v="PADERNO DUGNANO"/>
    <x v="269"/>
    <s v="COMUNE DI PADERNO DUGNANO - CDR"/>
    <s v="A2A RECYCLING SRL - via f.lli beltrami"/>
    <s v="ECONORD SPA - PADERNO DUGNANO"/>
    <x v="0"/>
    <x v="0"/>
    <s v="A162008/18PD"/>
    <n v="3380"/>
    <s v="FP937CG"/>
    <s v="ECONORD"/>
    <s v="RD"/>
  </r>
  <r>
    <s v="PADERNO DUGNANO"/>
    <x v="272"/>
    <s v="COMUNE DI PADERNO DUGNANO - CDR"/>
    <s v="A2A RECYCLING SRL - via f.lli beltrami"/>
    <s v="ECONORD SPA - PADERNO DUGNANO"/>
    <x v="0"/>
    <x v="0"/>
    <s v="A162009/18PD"/>
    <n v="3220"/>
    <s v="FP934CG"/>
    <s v="ECONORD"/>
    <s v="RD"/>
  </r>
  <r>
    <s v="PADERNO DUGNANO"/>
    <x v="273"/>
    <s v="COMUNE DI PADERNO DUGNANO - CDR"/>
    <s v="S.E.VAL. SRL. - via la croce"/>
    <s v="DU.ECO SRL"/>
    <x v="12"/>
    <x v="12"/>
    <s v="SFR789314/20"/>
    <n v="1000"/>
    <m/>
    <s v="ECONORD"/>
    <s v="RD"/>
  </r>
  <r>
    <s v="PADERNO DUGNANO"/>
    <x v="276"/>
    <s v="COMUNE DI PADERNO DUGNANO - CDR"/>
    <s v="ECOLEGNO BRIANZA SRL - via navedano"/>
    <s v="ECOLEGNO BRIANZA S.R.L."/>
    <x v="4"/>
    <x v="4"/>
    <s v="XRIF108318/20"/>
    <n v="13100"/>
    <m/>
    <s v="ECONORD"/>
    <s v="RD"/>
  </r>
  <r>
    <s v="PADERNO DUGNANO"/>
    <x v="274"/>
    <s v="COMUNE DI PADERNO DUGNANO - CDR"/>
    <s v="A2A RECYCLING SRL - via f.lli beltrami"/>
    <s v="ECONORD SPA - PADERNO DUGNANO"/>
    <x v="0"/>
    <x v="0"/>
    <s v="A162133/18PD"/>
    <n v="3680"/>
    <s v="FP937CG"/>
    <s v="ECONORD"/>
    <s v="RD"/>
  </r>
  <r>
    <s v="PADERNO DUGNANO"/>
    <x v="276"/>
    <s v="COMUNE DI PADERNO DUGNANO - CDR"/>
    <s v="PANDOLFI SRL - via sacco e vanzetti"/>
    <s v="CITTA' E SALUTE SOC.COOP.SOCIALE ONLUS"/>
    <x v="15"/>
    <x v="15"/>
    <s v="DUA600061/2020"/>
    <n v="650"/>
    <m/>
    <s v="ECONORD"/>
    <s v="RD"/>
  </r>
  <r>
    <s v="PADERNO DUGNANO"/>
    <x v="277"/>
    <s v="COMUNE DI PADERNO DUGNANO - CDR"/>
    <s v="ECOLEGNO BRIANZA SRL - via navedano"/>
    <s v="ECOLEGNO BRIANZA S.R.L."/>
    <x v="4"/>
    <x v="4"/>
    <s v="XRIF108319/20"/>
    <n v="10420"/>
    <m/>
    <s v="ECONORD"/>
    <s v="RD"/>
  </r>
  <r>
    <s v="PADERNO DUGNANO"/>
    <x v="277"/>
    <s v="COMUNE DI PADERNO DUGNANO - CDR"/>
    <s v="CAVA FUSI SRL - ambito territoriale estrattivo g4"/>
    <s v="ECONORD SPA - PADERNO DUGNANO"/>
    <x v="14"/>
    <x v="14"/>
    <s v="A162152/18PD"/>
    <n v="8780"/>
    <s v="FP934CG"/>
    <s v="ECONORD"/>
    <s v="RD"/>
  </r>
  <r>
    <s v="PADERNO DUGNANO"/>
    <x v="280"/>
    <s v="COMUNE DI PADERNO DUGNANO - CDR"/>
    <s v="ECOLEGNO BRIANZA SRL - via navedano"/>
    <s v="TRASPORTI DELTA SRL"/>
    <x v="4"/>
    <x v="4"/>
    <s v="FIR082775/17"/>
    <n v="10900"/>
    <m/>
    <s v="ECONORD"/>
    <s v="RD"/>
  </r>
  <r>
    <s v="PADERNO DUGNANO"/>
    <x v="273"/>
    <s v="COMUNE DI PADERNO DUGNANO - CDR"/>
    <s v="RELIGHT S.R.L. - via lainate"/>
    <s v="TRANSPORTECO SAS DI CASCELLA RAFFAELE E C."/>
    <x v="10"/>
    <x v="10"/>
    <s v="XRIF1315535/19"/>
    <n v="2260"/>
    <m/>
    <s v="ECONORD"/>
    <s v="RD"/>
  </r>
  <r>
    <s v="PADERNO DUGNANO"/>
    <x v="276"/>
    <s v="COMUNE DI PADERNO DUGNANO - CDR"/>
    <s v="SEVESO RECUPERI S.R.L. - via sprelunga"/>
    <s v="DU.ECO SRL"/>
    <x v="11"/>
    <x v="11"/>
    <s v="SFR789317/20"/>
    <n v="2000"/>
    <m/>
    <s v="ECONORD"/>
    <s v="RD"/>
  </r>
  <r>
    <s v="PADERNO DUGNANO"/>
    <x v="280"/>
    <s v="COMUNE DI PADERNO DUGNANO"/>
    <s v="LODIGIANA RECUPERI SRL - via leonardo da vinci"/>
    <s v="ADRIATICA OLI SRL"/>
    <x v="20"/>
    <x v="20"/>
    <s v="RIF15838/2020"/>
    <n v="220"/>
    <m/>
    <s v="ECONORD"/>
    <s v="RD"/>
  </r>
  <r>
    <s v="PADERNO DUGNANO"/>
    <x v="277"/>
    <s v="COMUNE DI PADERNO DUGNANO - CDR"/>
    <s v="S.E.VAL. SRL. - via la croce"/>
    <s v="SETRA SRL"/>
    <x v="11"/>
    <x v="11"/>
    <s v="DUD429772/18"/>
    <n v="1800"/>
    <m/>
    <s v="ECONORD"/>
    <s v="RD"/>
  </r>
  <r>
    <s v="PADERNO DUGNANO"/>
    <x v="264"/>
    <s v="COMUNE DI PADERNO DUGNANO"/>
    <s v="AMSA SPA - TRASFERENZA - MUGGIANO"/>
    <s v="ECONORD SPA"/>
    <x v="3"/>
    <x v="3"/>
    <s v="A 162074/18 PD"/>
    <n v="6030"/>
    <s v="FP934CG"/>
    <s v="AMSA"/>
    <s v="RD"/>
  </r>
  <r>
    <s v="PADERNO DUGNANO"/>
    <x v="264"/>
    <s v="COMUNE DI PADERNO DUGNANO"/>
    <s v="A2A AMBIENTE SPA - TERMOVALORIZZATORE SILLA 2"/>
    <s v="ECONORD SPA"/>
    <x v="9"/>
    <x v="9"/>
    <s v="A161975/18"/>
    <n v="10840"/>
    <s v="EK985KT"/>
    <s v="AMSA"/>
    <s v="INDIFFERENZIATO"/>
  </r>
  <r>
    <s v="PADERNO DUGNANO"/>
    <x v="264"/>
    <s v="COMUNE DI PADERNO DUGNANO"/>
    <s v="A2A AMBIENTE SPA - TERMOVALORIZZATORE SILLA 2"/>
    <s v="AMSA SPA"/>
    <x v="9"/>
    <x v="9"/>
    <s v="FIR61756/19"/>
    <n v="15320"/>
    <s v="FR412FF"/>
    <s v="AMSA"/>
    <s v="INDIFFERENZIATO"/>
  </r>
  <r>
    <s v="PADERNO DUGNANO"/>
    <x v="264"/>
    <s v="COMUNE DI PADERNO DUGNANO"/>
    <s v="A2A AMBIENTE SPA - TERMOVALORIZZATORE SILLA 2"/>
    <s v="AMSA SPA"/>
    <x v="9"/>
    <x v="9"/>
    <s v="FIR61755/19"/>
    <n v="12880"/>
    <s v="FR487FF"/>
    <s v="AMSA"/>
    <s v="INDIFFERENZIATO"/>
  </r>
  <r>
    <s v="PADERNO DUGNANO"/>
    <x v="264"/>
    <s v="COMUNE DI PADERNO DUGNANO"/>
    <s v="A2A RECYCLING - VIA BELTRAMI"/>
    <s v="AMSA SPA"/>
    <x v="0"/>
    <x v="0"/>
    <s v="FIR61759/19"/>
    <n v="7420"/>
    <s v="FP814SC"/>
    <s v="AMSA"/>
    <s v="RD"/>
  </r>
  <r>
    <s v="PADERNO DUGNANO"/>
    <x v="264"/>
    <s v="COMUNE DI PADERNO DUGNANO"/>
    <s v="ECONORD SPA"/>
    <s v="ECONORD SPA"/>
    <x v="6"/>
    <x v="6"/>
    <s v="A162039/18PD"/>
    <n v="3460"/>
    <s v="EN520RH"/>
    <s v="AMSA"/>
    <s v="RD"/>
  </r>
  <r>
    <s v="PADERNO DUGNANO"/>
    <x v="264"/>
    <s v="COMUNE DI PADERNO DUGNANO"/>
    <s v="ECONORD SPA"/>
    <s v="ECONORD SPA"/>
    <x v="5"/>
    <x v="5"/>
    <s v="A161987/18PD"/>
    <n v="13160"/>
    <s v="FP934CG"/>
    <s v="AMSA"/>
    <s v="RD"/>
  </r>
  <r>
    <s v="PADERNO DUGNANO"/>
    <x v="264"/>
    <s v="COMUNE DI PADERNO DUGNANO"/>
    <s v="CARIS SERVIZI S.R.L"/>
    <s v="ECONORD SPA"/>
    <x v="8"/>
    <x v="8"/>
    <s v="A162090/18PD"/>
    <n v="3750"/>
    <s v="FL678XP"/>
    <s v="AMSA"/>
    <s v="RD"/>
  </r>
  <r>
    <s v="PADERNO DUGNANO"/>
    <x v="264"/>
    <s v="COMUNE DI PADERNO DUGNANO - CDR"/>
    <s v="CARIS SERVIZI S.R.L"/>
    <s v="ECONORD SPA"/>
    <x v="8"/>
    <x v="8"/>
    <s v="A162010/18PD"/>
    <n v="3530"/>
    <s v="FP934CG"/>
    <s v="AMSA"/>
    <s v="RD"/>
  </r>
  <r>
    <s v="PADERNO DUGNANO"/>
    <x v="264"/>
    <s v="COMUNE DI PADERNO DUGNANO - CDR"/>
    <s v="ECONORD SPA"/>
    <s v="ECONORD SPA"/>
    <x v="7"/>
    <x v="7"/>
    <s v="A161993/18PD"/>
    <n v="10680"/>
    <s v="FP934CG"/>
    <s v="AMSA"/>
    <s v="RD"/>
  </r>
  <r>
    <s v="PADERNO DUGNANO"/>
    <x v="264"/>
    <s v="COMUNE DI PADERNO DUGNANO"/>
    <s v="ECONORD SPA"/>
    <s v="AMSA SPA"/>
    <x v="7"/>
    <x v="7"/>
    <s v="FIR61764/19"/>
    <n v="5460"/>
    <s v="FG958HV"/>
    <s v="AMSA"/>
    <s v="RD"/>
  </r>
  <r>
    <s v="PADERNO DUGNANO"/>
    <x v="264"/>
    <s v="COMUNE DI PADERNO DUGNANO"/>
    <s v="ECONORD SPA"/>
    <s v="AMSA SPA"/>
    <x v="2"/>
    <x v="2"/>
    <s v="FIR61767/19"/>
    <n v="2680"/>
    <s v="CN906DC"/>
    <s v="AMSA"/>
    <s v="RD"/>
  </r>
  <r>
    <s v="PADERNO DUGNANO"/>
    <x v="259"/>
    <s v="COMUNE DI PADERNO DUGNANO"/>
    <s v="ECONORD SPA"/>
    <s v="AMSA SPA"/>
    <x v="2"/>
    <x v="2"/>
    <s v="FIR61762/19"/>
    <n v="5260"/>
    <s v="FR488FF"/>
    <s v="AMSA"/>
    <s v="RD"/>
  </r>
  <r>
    <s v="PADERNO DUGNANO"/>
    <x v="259"/>
    <s v="COMUNE DI PADERNO DUGNANO"/>
    <s v="ECONORD SPA"/>
    <s v="AMSA SPA"/>
    <x v="7"/>
    <x v="7"/>
    <s v="FIR61768/19"/>
    <n v="7600"/>
    <s v="FG958HV"/>
    <s v="AMSA"/>
    <s v="RD"/>
  </r>
  <r>
    <s v="PADERNO DUGNANO"/>
    <x v="259"/>
    <s v="COMUNE DI PADERNO DUGNANO"/>
    <s v="A2A AMBIENTE SPA - TERMOVALORIZZATORE SILLA 2"/>
    <s v="AMSA SPA"/>
    <x v="9"/>
    <x v="9"/>
    <s v="FIR61757/19"/>
    <n v="14700"/>
    <s v="FR412FF"/>
    <s v="AMSA"/>
    <s v="INDIFFERENZIATO"/>
  </r>
  <r>
    <s v="PADERNO DUGNANO"/>
    <x v="259"/>
    <s v="COMUNE DI PADERNO DUGNANO"/>
    <s v="A2A AMBIENTE SPA - TERMOVALORIZZATORE SILLA 2"/>
    <s v="AMSA SPA"/>
    <x v="9"/>
    <x v="9"/>
    <s v="FIR61765/19"/>
    <n v="13900"/>
    <s v="FR487FF"/>
    <s v="AMSA"/>
    <s v="INDIFFERENZIATO"/>
  </r>
  <r>
    <s v="PADERNO DUGNANO"/>
    <x v="259"/>
    <s v="COMUNE DI PADERNO DUGNANO"/>
    <s v="A2A RECYCLING - VIA BELTRAMI"/>
    <s v="AMSA SPA"/>
    <x v="0"/>
    <x v="0"/>
    <s v="FIR61760/19"/>
    <n v="5400"/>
    <s v="FP814SC"/>
    <s v="AMSA"/>
    <s v="RD"/>
  </r>
  <r>
    <s v="PADERNO DUGNANO"/>
    <x v="259"/>
    <s v="COMUNE DI PADERNO DUGNANO"/>
    <s v="ECONORD SPA"/>
    <s v="ECONORD SPA"/>
    <x v="6"/>
    <x v="6"/>
    <s v="A162040/18PD"/>
    <n v="3660"/>
    <s v="FM766WR"/>
    <s v="AMSA"/>
    <s v="RD"/>
  </r>
  <r>
    <s v="PADERNO DUGNANO"/>
    <x v="259"/>
    <s v="COMUNE DI PADERNO DUGNANO"/>
    <s v="CARIS SERVIZI S.R.L"/>
    <s v="ECONORD SPA"/>
    <x v="8"/>
    <x v="8"/>
    <s v="A162091/18PD"/>
    <n v="9960"/>
    <s v="DW759DZ"/>
    <s v="AMSA"/>
    <s v="RD"/>
  </r>
  <r>
    <s v="PADERNO DUGNANO"/>
    <x v="259"/>
    <s v="COMUNE DI PADERNO DUGNANO - CDR"/>
    <s v="ECONORD SPA"/>
    <s v="ECONORD SPA"/>
    <x v="7"/>
    <x v="7"/>
    <s v="A161994/18PD"/>
    <n v="8640"/>
    <s v="FP934CG"/>
    <s v="AMSA"/>
    <s v="RD"/>
  </r>
  <r>
    <s v="PADERNO DUGNANO"/>
    <x v="259"/>
    <s v="COMUNE DI PADERNO DUGNANO - CDR"/>
    <s v="ECONORD SPA"/>
    <s v="ECONORD SPA"/>
    <x v="26"/>
    <x v="26"/>
    <s v="A161944/18PD"/>
    <n v="2040"/>
    <s v="FP937CG"/>
    <s v="AMSA"/>
    <s v="RD"/>
  </r>
  <r>
    <s v="PADERNO DUGNANO"/>
    <x v="259"/>
    <s v="COMUNE DI PADERNO DUGNANO - CDR"/>
    <s v="CARIS SERVIZI S.R.L"/>
    <s v="ECONORD SPA"/>
    <x v="8"/>
    <x v="8"/>
    <s v="A162011/18PD"/>
    <n v="2700"/>
    <s v="FP934CG"/>
    <s v="AMSA"/>
    <s v="RD"/>
  </r>
  <r>
    <s v="PADERNO DUGNANO"/>
    <x v="259"/>
    <s v="COMUNE DI PADERNO DUGNANO - CDR"/>
    <s v="CARIS SERVIZI S.R.L"/>
    <s v="ECONORD SPA"/>
    <x v="8"/>
    <x v="8"/>
    <s v="A162012/18PD"/>
    <n v="5740"/>
    <s v="FP937CG"/>
    <s v="AMSA"/>
    <s v="RD"/>
  </r>
  <r>
    <s v="PADERNO DUGNANO"/>
    <x v="259"/>
    <s v="COMUNE DI PADERNO DUGNANO - CDR"/>
    <s v="CARIS SERVIZI S.R.L"/>
    <s v="ECONORD SPA"/>
    <x v="8"/>
    <x v="8"/>
    <s v="A162013/18PD"/>
    <n v="2190"/>
    <s v="FP934CG"/>
    <s v="AMSA"/>
    <s v="RD"/>
  </r>
  <r>
    <s v="PADERNO DUGNANO"/>
    <x v="259"/>
    <s v="COMUNE DI PADERNO DUGNANO"/>
    <s v="AMSA SPA - TRASFERENZA - MUGGIANO"/>
    <s v="ECONORD SPA"/>
    <x v="3"/>
    <x v="3"/>
    <s v="A 162075/18 PD"/>
    <n v="5900"/>
    <s v="FP934CG"/>
    <s v="AMSA"/>
    <s v="RD"/>
  </r>
  <r>
    <s v="PADERNO DUGNANO"/>
    <x v="259"/>
    <s v="COMUNE DI PADERNO DUGNANO"/>
    <s v="A2A AMBIENTE SPA - TERMOVALORIZZATORE SILLA 2"/>
    <s v="AMSA SPA"/>
    <x v="9"/>
    <x v="9"/>
    <s v="FIR61758/19"/>
    <n v="1340"/>
    <s v="FY207SE"/>
    <s v="AMSA"/>
    <s v="INDIFFERENZIATO"/>
  </r>
  <r>
    <s v="PADERNO DUGNANO"/>
    <x v="259"/>
    <s v="COMUNE DI PADERNO DUGNANO"/>
    <s v="A2A AMBIENTE SPA - TERMOVALORIZZATORE SILLA 2"/>
    <s v="AMSA SPA"/>
    <x v="9"/>
    <x v="9"/>
    <s v="FIR61744/19"/>
    <n v="2180"/>
    <s v="FY207SE"/>
    <s v="AMSA"/>
    <s v="INDIFFERENZIATO"/>
  </r>
  <r>
    <s v="PADERNO DUGNANO"/>
    <x v="260"/>
    <s v="COMUNE DI PADERNO DUGNANO"/>
    <s v="AMSA SPA - TRASFERENZA - MUGGIANO"/>
    <s v="ECONORD SPA"/>
    <x v="3"/>
    <x v="3"/>
    <s v="A 162077/18 PD"/>
    <n v="7050"/>
    <s v="FP934CG"/>
    <s v="AMSA"/>
    <s v="RD"/>
  </r>
  <r>
    <s v="PADERNO DUGNANO"/>
    <x v="260"/>
    <s v="COMUNE DI PADERNO DUGNANO"/>
    <s v="A2A RECYCLING - VIA BELTRAMI"/>
    <s v="AMSA SPA"/>
    <x v="0"/>
    <x v="0"/>
    <s v="FIR61771/19"/>
    <n v="4900"/>
    <s v="FP814SC"/>
    <s v="AMSA"/>
    <s v="RD"/>
  </r>
  <r>
    <s v="PADERNO DUGNANO"/>
    <x v="260"/>
    <s v="COMUNE DI PADERNO DUGNANO"/>
    <s v="AMSA SPA - TRASFERENZA - MUGGIANO"/>
    <s v="ECONORD SPA"/>
    <x v="3"/>
    <x v="3"/>
    <s v="A 162076/18 PD"/>
    <n v="4760"/>
    <s v="FP934CG"/>
    <s v="AMSA"/>
    <s v="RD"/>
  </r>
  <r>
    <s v="PADERNO DUGNANO"/>
    <x v="260"/>
    <s v="COMUNE DI PADERNO DUGNANO"/>
    <s v="A2A AMBIENTE SPA - TERMOVALORIZZATORE SILLA 2"/>
    <s v="AMSA SPA"/>
    <x v="9"/>
    <x v="9"/>
    <s v="FIR61770/19"/>
    <n v="7540"/>
    <s v="FR412FF"/>
    <s v="AMSA"/>
    <s v="INDIFFERENZIATO"/>
  </r>
  <r>
    <s v="PADERNO DUGNANO"/>
    <x v="260"/>
    <s v="COMUNE DI PADERNO DUGNANO"/>
    <s v="ECONORD SPA"/>
    <s v="ECONORD SPA"/>
    <x v="6"/>
    <x v="6"/>
    <s v="A162042/18PD"/>
    <n v="2300"/>
    <s v="EN520RH"/>
    <s v="AMSA"/>
    <s v="RD"/>
  </r>
  <r>
    <s v="PADERNO DUGNANO"/>
    <x v="260"/>
    <s v="COMUNE DI PADERNO DUGNANO"/>
    <s v="ECONORD SPA"/>
    <s v="ECONORD SPA"/>
    <x v="6"/>
    <x v="6"/>
    <s v="A162041/18PD"/>
    <n v="2840"/>
    <s v="FM766WR"/>
    <s v="AMSA"/>
    <s v="RD"/>
  </r>
  <r>
    <s v="PADERNO DUGNANO"/>
    <x v="260"/>
    <s v="COMUNE DI PADERNO DUGNANO"/>
    <s v="CARIS SERVIZI S.R.L"/>
    <s v="ECONORD SPA"/>
    <x v="8"/>
    <x v="8"/>
    <s v="A162092/18PD"/>
    <n v="6540"/>
    <s v="DW759DZ"/>
    <s v="AMSA"/>
    <s v="RD"/>
  </r>
  <r>
    <s v="PADERNO DUGNANO"/>
    <x v="260"/>
    <s v="COMUNE DI PADERNO DUGNANO - CDR"/>
    <s v="ECONORD SPA"/>
    <s v="ECONORD SPA"/>
    <x v="6"/>
    <x v="6"/>
    <s v="A162000/18PD"/>
    <n v="5740"/>
    <s v="FP937CG"/>
    <s v="AMSA"/>
    <s v="RD"/>
  </r>
  <r>
    <s v="PADERNO DUGNANO"/>
    <x v="260"/>
    <s v="COMUNE DI PADERNO DUGNANO - CDR"/>
    <s v="ECONORD SPA"/>
    <s v="ECONORD SPA"/>
    <x v="6"/>
    <x v="6"/>
    <s v="A161999/18PD"/>
    <n v="5160"/>
    <s v="FP937CG"/>
    <s v="AMSA"/>
    <s v="RD"/>
  </r>
  <r>
    <s v="PADERNO DUGNANO"/>
    <x v="260"/>
    <s v="COMUNE DI PADERNO DUGNANO - CDR"/>
    <s v="CARIS SERVIZI S.R.L"/>
    <s v="ECONORD SPA"/>
    <x v="8"/>
    <x v="8"/>
    <s v="A162014/18PD"/>
    <n v="2140"/>
    <s v="FP934CG"/>
    <s v="AMSA"/>
    <s v="RD"/>
  </r>
  <r>
    <s v="PADERNO DUGNANO"/>
    <x v="260"/>
    <s v="COMUNE DI PADERNO DUGNANO"/>
    <s v="ECONORD SPA"/>
    <s v="AMSA SPA"/>
    <x v="2"/>
    <x v="2"/>
    <s v="FIR61766/19"/>
    <n v="3720"/>
    <s v="FR488FF"/>
    <s v="AMSA"/>
    <s v="RD"/>
  </r>
  <r>
    <s v="PADERNO DUGNANO"/>
    <x v="260"/>
    <s v="COMUNE DI PADERNO DUGNANO"/>
    <s v="ECONORD SPA"/>
    <s v="AMSA SPA"/>
    <x v="7"/>
    <x v="7"/>
    <s v="FIR61773/19"/>
    <n v="6220"/>
    <s v="FG958HV"/>
    <s v="AMSA"/>
    <s v="RD"/>
  </r>
  <r>
    <s v="PADERNO DUGNANO"/>
    <x v="261"/>
    <s v="COMUNE DI PADERNO DUGNANO"/>
    <s v="ECONORD SPA"/>
    <s v="AMSA SPA"/>
    <x v="2"/>
    <x v="2"/>
    <s v="FIR61772/19"/>
    <n v="4280"/>
    <s v="FR488FF"/>
    <s v="AMSA"/>
    <s v="RD"/>
  </r>
  <r>
    <s v="PADERNO DUGNANO"/>
    <x v="261"/>
    <s v="COMUNE DI PADERNO DUGNANO"/>
    <s v="ECONORD SPA"/>
    <s v="AMSA SPA"/>
    <x v="7"/>
    <x v="7"/>
    <s v="FIR61777/19"/>
    <n v="6000"/>
    <s v="FG958HV"/>
    <s v="AMSA"/>
    <s v="RD"/>
  </r>
  <r>
    <s v="PADERNO DUGNANO"/>
    <x v="261"/>
    <s v="COMUNE DI PADERNO DUGNANO"/>
    <s v="A2A AMBIENTE SPA - TERMOVALORIZZATORE SILLA 2"/>
    <s v="AMSA SPA"/>
    <x v="9"/>
    <x v="9"/>
    <s v="FIR61775/19"/>
    <n v="8480"/>
    <s v="FR412FF"/>
    <s v="AMSA"/>
    <s v="INDIFFERENZIATO"/>
  </r>
  <r>
    <s v="PADERNO DUGNANO"/>
    <x v="261"/>
    <s v="COMUNE DI PADERNO DUGNANO"/>
    <s v="A2A AMBIENTE SPA - TERMOVALORIZZATORE SILLA 2"/>
    <s v="AMSA SPA"/>
    <x v="9"/>
    <x v="9"/>
    <s v="FIR61769/19"/>
    <n v="14940"/>
    <s v="FR487FF"/>
    <s v="AMSA"/>
    <s v="INDIFFERENZIATO"/>
  </r>
  <r>
    <s v="PADERNO DUGNANO"/>
    <x v="261"/>
    <s v="COMUNE DI PADERNO DUGNANO"/>
    <s v="A2A AMBIENTE SPA - TERMOVALORIZZATORE SILLA 2"/>
    <s v="ECONORD SPA"/>
    <x v="9"/>
    <x v="9"/>
    <s v="A162068/18"/>
    <n v="6760"/>
    <s v="EK985KT"/>
    <s v="AMSA"/>
    <s v="INDIFFERENZIATO"/>
  </r>
  <r>
    <s v="PADERNO DUGNANO"/>
    <x v="261"/>
    <s v="COMUNE DI PADERNO DUGNANO"/>
    <s v="ECONORD SPA"/>
    <s v="ECONORD SPA"/>
    <x v="5"/>
    <x v="5"/>
    <s v="A162102/18PD"/>
    <n v="12060"/>
    <s v="FP934CG"/>
    <s v="AMSA"/>
    <s v="RD"/>
  </r>
  <r>
    <s v="PADERNO DUGNANO"/>
    <x v="261"/>
    <s v="COMUNE DI PADERNO DUGNANO - CDR"/>
    <s v="CARIS SERVIZI S.R.L"/>
    <s v="ECONORD SPA"/>
    <x v="8"/>
    <x v="8"/>
    <s v="A162015/18PD"/>
    <n v="2900"/>
    <s v="FP937CG"/>
    <s v="AMSA"/>
    <s v="RD"/>
  </r>
  <r>
    <s v="PADERNO DUGNANO"/>
    <x v="261"/>
    <s v="COMUNE DI PADERNO DUGNANO - CDR"/>
    <s v="ECONORD SPA"/>
    <s v="ECONORD SPA"/>
    <x v="7"/>
    <x v="7"/>
    <s v="A161995/18PD"/>
    <n v="10300"/>
    <s v="FP934CG"/>
    <s v="AMSA"/>
    <s v="RD"/>
  </r>
  <r>
    <s v="PADERNO DUGNANO"/>
    <x v="261"/>
    <s v="COMUNE DI PADERNO DUGNANO"/>
    <s v="A2A RECYCLING - VIA BELTRAMI"/>
    <s v="AMSA SPA"/>
    <x v="0"/>
    <x v="0"/>
    <s v="FIR61776/19"/>
    <n v="6740"/>
    <s v="FP814SC"/>
    <s v="AMSA"/>
    <s v="RD"/>
  </r>
  <r>
    <s v="PADERNO DUGNANO"/>
    <x v="261"/>
    <s v="COMUNE DI PADERNO DUGNANO"/>
    <s v="A2A RECYCLING - VIA BELTRAMI"/>
    <s v="AMSA SPA"/>
    <x v="0"/>
    <x v="0"/>
    <s v="FIR61778/19"/>
    <n v="340"/>
    <s v="EY537ZZ"/>
    <s v="AMSA"/>
    <s v="RD"/>
  </r>
  <r>
    <s v="PADERNO DUGNANO"/>
    <x v="262"/>
    <s v="COMUNE DI PADERNO DUGNANO"/>
    <s v="AMSA SPA - TRASFERENZA - MUGGIANO"/>
    <s v="ECONORD SPA"/>
    <x v="3"/>
    <x v="3"/>
    <s v="A 162079/18 PD"/>
    <n v="6480"/>
    <s v="FP934CG"/>
    <s v="AMSA"/>
    <s v="RD"/>
  </r>
  <r>
    <s v="PADERNO DUGNANO"/>
    <x v="262"/>
    <s v="COMUNE DI PADERNO DUGNANO"/>
    <s v="AMSA SPA - TRASFERENZA - MUGGIANO"/>
    <s v="ECONORD SPA"/>
    <x v="3"/>
    <x v="3"/>
    <s v="A 162078/18 PD"/>
    <n v="9110"/>
    <s v="FP934CG"/>
    <s v="AMSA"/>
    <s v="RD"/>
  </r>
  <r>
    <s v="PADERNO DUGNANO"/>
    <x v="262"/>
    <s v="COMUNE DI PADERNO DUGNANO"/>
    <s v="A2A AMBIENTE SPA - TERMOVALORIZZATORE SILLA 2"/>
    <s v="AMSA SPA"/>
    <x v="9"/>
    <x v="9"/>
    <s v="FIR61785/19"/>
    <n v="8620"/>
    <s v="FR412FF"/>
    <s v="AMSA"/>
    <s v="INDIFFERENZIATO"/>
  </r>
  <r>
    <s v="PADERNO DUGNANO"/>
    <x v="262"/>
    <s v="COMUNE DI PADERNO DUGNANO"/>
    <s v="A2A RECYCLING - VIA BELTRAMI"/>
    <s v="AMSA SPA"/>
    <x v="0"/>
    <x v="0"/>
    <s v="FIR61786/19"/>
    <n v="5160"/>
    <s v="FP814SC"/>
    <s v="AMSA"/>
    <s v="RD"/>
  </r>
  <r>
    <s v="PADERNO DUGNANO"/>
    <x v="262"/>
    <s v="COMUNE DI PADERNO DUGNANO"/>
    <s v="ECONORD SPA"/>
    <s v="ECONORD SPA"/>
    <x v="6"/>
    <x v="6"/>
    <s v="A162044/18PD"/>
    <n v="5420"/>
    <s v="EN520RH"/>
    <s v="AMSA"/>
    <s v="RD"/>
  </r>
  <r>
    <s v="PADERNO DUGNANO"/>
    <x v="262"/>
    <s v="COMUNE DI PADERNO DUGNANO"/>
    <s v="ECONORD SPA"/>
    <s v="ECONORD SPA"/>
    <x v="6"/>
    <x v="6"/>
    <s v="A162043/18PD"/>
    <n v="3560"/>
    <s v="FM766WR"/>
    <s v="AMSA"/>
    <s v="RD"/>
  </r>
  <r>
    <s v="PADERNO DUGNANO"/>
    <x v="262"/>
    <s v="COMUNE DI PADERNO DUGNANO"/>
    <s v="CARIS SERVIZI S.R.L"/>
    <s v="ECONORD SPA"/>
    <x v="8"/>
    <x v="8"/>
    <s v="A162093/18PD"/>
    <n v="9600"/>
    <s v="DW759DZ"/>
    <s v="AMSA"/>
    <s v="RD"/>
  </r>
  <r>
    <s v="PADERNO DUGNANO"/>
    <x v="262"/>
    <s v="COMUNE DI PADERNO DUGNANO - CDR"/>
    <s v="ECONORD SPA"/>
    <s v="ECONORD SPA"/>
    <x v="26"/>
    <x v="26"/>
    <s v="A161945/18PD"/>
    <n v="1960"/>
    <s v="FP937CG"/>
    <s v="AMSA"/>
    <s v="RD"/>
  </r>
  <r>
    <s v="PADERNO DUGNANO"/>
    <x v="262"/>
    <s v="COMUNE DI PADERNO DUGNANO - CDR"/>
    <s v="CARIS SERVIZI S.R.L"/>
    <s v="ECONORD SPA"/>
    <x v="8"/>
    <x v="8"/>
    <s v="A162016/18PD"/>
    <n v="2950"/>
    <s v="FP934CG"/>
    <s v="AMSA"/>
    <s v="RD"/>
  </r>
  <r>
    <s v="PADERNO DUGNANO"/>
    <x v="262"/>
    <s v="COMUNE DI PADERNO DUGNANO"/>
    <s v="ECONORD SPA"/>
    <s v="AMSA SPA"/>
    <x v="7"/>
    <x v="7"/>
    <s v="FIR61788/19"/>
    <n v="4540"/>
    <s v="FG958HV"/>
    <s v="AMSA"/>
    <s v="RD"/>
  </r>
  <r>
    <s v="PADERNO DUGNANO"/>
    <x v="263"/>
    <s v="COMUNE DI PADERNO DUGNANO"/>
    <s v="ECONORD SPA"/>
    <s v="AMSA SPA"/>
    <x v="2"/>
    <x v="2"/>
    <s v="FIR61787/19"/>
    <n v="5120"/>
    <s v="FR488FF"/>
    <s v="AMSA"/>
    <s v="RD"/>
  </r>
  <r>
    <s v="PADERNO DUGNANO"/>
    <x v="263"/>
    <s v="COMUNE DI PADERNO DUGNANO"/>
    <s v="ECONORD SPA"/>
    <s v="AMSA SPA"/>
    <x v="7"/>
    <x v="7"/>
    <s v="FIR61804/19"/>
    <n v="3820"/>
    <s v="FG958HV"/>
    <s v="AMSA"/>
    <s v="RD"/>
  </r>
  <r>
    <s v="PADERNO DUGNANO"/>
    <x v="263"/>
    <s v="COMUNE DI PADERNO DUGNANO"/>
    <s v="ECONORD SPA"/>
    <s v="ECONORD SPA"/>
    <x v="6"/>
    <x v="6"/>
    <s v="A162046/18PD"/>
    <n v="2480"/>
    <s v="EN520RH"/>
    <s v="AMSA"/>
    <s v="RD"/>
  </r>
  <r>
    <s v="PADERNO DUGNANO"/>
    <x v="263"/>
    <s v="COMUNE DI PADERNO DUGNANO"/>
    <s v="ECONORD SPA"/>
    <s v="ECONORD SPA"/>
    <x v="6"/>
    <x v="6"/>
    <s v="A162045/18PD"/>
    <n v="3340"/>
    <s v="FM766WR"/>
    <s v="AMSA"/>
    <s v="RD"/>
  </r>
  <r>
    <s v="PADERNO DUGNANO"/>
    <x v="263"/>
    <s v="COMUNE DI PADERNO DUGNANO"/>
    <s v="CARIS SERVIZI S.R.L"/>
    <s v="ECONORD SPA"/>
    <x v="8"/>
    <x v="8"/>
    <s v="A162094/18PD"/>
    <n v="3640"/>
    <s v="DW759DZ"/>
    <s v="AMSA"/>
    <s v="RD"/>
  </r>
  <r>
    <s v="PADERNO DUGNANO"/>
    <x v="263"/>
    <s v="COMUNE DI PADERNO DUGNANO - CDR"/>
    <s v="ECONORD SPA"/>
    <s v="ECONORD SPA"/>
    <x v="6"/>
    <x v="6"/>
    <s v="A162001/18PD"/>
    <n v="4240"/>
    <s v="FP937CG"/>
    <s v="AMSA"/>
    <s v="RD"/>
  </r>
  <r>
    <s v="PADERNO DUGNANO"/>
    <x v="263"/>
    <s v="COMUNE DI PADERNO DUGNANO - CDR"/>
    <s v="ECONORD SPA"/>
    <s v="ECONORD SPA"/>
    <x v="7"/>
    <x v="7"/>
    <s v="A161996/18PD"/>
    <n v="8580"/>
    <s v="FP937CG"/>
    <s v="AMSA"/>
    <s v="RD"/>
  </r>
  <r>
    <s v="PADERNO DUGNANO"/>
    <x v="263"/>
    <s v="COMUNE DI PADERNO DUGNANO"/>
    <s v="A2A AMBIENTE SPA - TERMOVALORIZZATORE SILLA 2"/>
    <s v="AMSA SPA"/>
    <x v="9"/>
    <x v="9"/>
    <s v="FIR61774/19"/>
    <n v="14540"/>
    <s v="FR487FF"/>
    <s v="AMSA"/>
    <s v="INDIFFERENZIATO"/>
  </r>
  <r>
    <s v="PADERNO DUGNANO"/>
    <x v="263"/>
    <s v="COMUNE DI PADERNO DUGNANO"/>
    <s v="A2A AMBIENTE SPA - TERMOVALORIZZATORE SILLA 2"/>
    <s v="AMSA SPA"/>
    <x v="9"/>
    <x v="9"/>
    <s v="FIR61798/19"/>
    <n v="7920"/>
    <s v="FR412FF"/>
    <s v="AMSA"/>
    <s v="INDIFFERENZIATO"/>
  </r>
  <r>
    <s v="PADERNO DUGNANO"/>
    <x v="275"/>
    <s v="COMUNE DI PADERNO DUGNANO"/>
    <s v="AMSA SPA - TRASFERENZA - MUGGIANO"/>
    <s v="ECONORD SPA"/>
    <x v="3"/>
    <x v="3"/>
    <s v="A 162080/18 PD"/>
    <n v="6230"/>
    <s v="FP934CG"/>
    <s v="AMSA"/>
    <s v="RD"/>
  </r>
  <r>
    <s v="PADERNO DUGNANO"/>
    <x v="275"/>
    <s v="COMUNE DI PADERNO DUGNANO"/>
    <s v="A2A AMBIENTE SPA - TERMOVALORIZZATORE SILLA 2"/>
    <s v="AMSA SPA"/>
    <x v="9"/>
    <x v="9"/>
    <s v="FIR61796/19"/>
    <n v="11200"/>
    <s v="FR487FF"/>
    <s v="AMSA"/>
    <s v="INDIFFERENZIATO"/>
  </r>
  <r>
    <s v="PADERNO DUGNANO"/>
    <x v="275"/>
    <s v="COMUNE DI PADERNO DUGNANO"/>
    <s v="A2A AMBIENTE SPA - TERMOVALORIZZATORE SILLA 2"/>
    <s v="AMSA SPA"/>
    <x v="9"/>
    <x v="9"/>
    <s v="FIR61799/19"/>
    <n v="12180"/>
    <s v="FR412FF"/>
    <s v="AMSA"/>
    <s v="INDIFFERENZIATO"/>
  </r>
  <r>
    <s v="PADERNO DUGNANO"/>
    <x v="275"/>
    <s v="COMUNE DI PADERNO DUGNANO"/>
    <s v="A2A RECYCLING - VIA BELTRAMI"/>
    <s v="AMSA SPA"/>
    <x v="0"/>
    <x v="0"/>
    <s v="FIR61800/19"/>
    <n v="6400"/>
    <s v="FP814SC"/>
    <s v="AMSA"/>
    <s v="RD"/>
  </r>
  <r>
    <s v="PADERNO DUGNANO"/>
    <x v="275"/>
    <s v="COMUNE DI PADERNO DUGNANO"/>
    <s v="ECONORD SPA"/>
    <s v="AMSA SPA"/>
    <x v="7"/>
    <x v="7"/>
    <s v="FIR61805/19"/>
    <n v="7620"/>
    <s v="FG958HV"/>
    <s v="AMSA"/>
    <s v="RD"/>
  </r>
  <r>
    <s v="PADERNO DUGNANO"/>
    <x v="275"/>
    <s v="COMUNE DI PADERNO DUGNANO"/>
    <s v="ECONORD SPA"/>
    <s v="AMSA SPA"/>
    <x v="2"/>
    <x v="2"/>
    <s v="FIR61802/19"/>
    <n v="3680"/>
    <s v="FR488FF"/>
    <s v="AMSA"/>
    <s v="RD"/>
  </r>
  <r>
    <s v="PADERNO DUGNANO"/>
    <x v="275"/>
    <s v="COMUNE DI PADERNO DUGNANO"/>
    <s v="ECONORD SPA"/>
    <s v="ECONORD SPA"/>
    <x v="6"/>
    <x v="6"/>
    <s v="A162047/18PD"/>
    <n v="4180"/>
    <s v="EN520RH"/>
    <s v="AMSA"/>
    <s v="RD"/>
  </r>
  <r>
    <s v="PADERNO DUGNANO"/>
    <x v="275"/>
    <s v="COMUNE DI PADERNO DUGNANO - CDR"/>
    <s v="CARIS SERVIZI S.R.L"/>
    <s v="ECONORD SPA"/>
    <x v="8"/>
    <x v="8"/>
    <s v="A162017/18PD"/>
    <n v="2700"/>
    <s v="FP934CG"/>
    <s v="AMSA"/>
    <s v="RD"/>
  </r>
  <r>
    <s v="PADERNO DUGNANO"/>
    <x v="275"/>
    <s v="COMUNE DI PADERNO DUGNANO"/>
    <s v="ECONORD SPA"/>
    <s v="ECONORD SPA"/>
    <x v="5"/>
    <x v="5"/>
    <s v="A162103/18PD"/>
    <n v="14000"/>
    <s v="FP934CG"/>
    <s v="AMSA"/>
    <s v="RD"/>
  </r>
  <r>
    <s v="PADERNO DUGNANO"/>
    <x v="265"/>
    <s v="COMUNE DI PADERNO DUGNANO"/>
    <s v="ECONORD SPA"/>
    <s v="AMSA SPA"/>
    <x v="7"/>
    <x v="7"/>
    <s v="FIR61807/19"/>
    <n v="7600"/>
    <s v="FG958HV"/>
    <s v="AMSA"/>
    <s v="RD"/>
  </r>
  <r>
    <s v="PADERNO DUGNANO"/>
    <x v="265"/>
    <s v="COMUNE DI PADERNO DUGNANO"/>
    <s v="AMSA SPA - TRASFERENZA - MUGGIANO"/>
    <s v="ECONORD SPA"/>
    <x v="3"/>
    <x v="3"/>
    <s v="A 162081/18 PD"/>
    <n v="5340"/>
    <s v="FP934CG"/>
    <s v="AMSA"/>
    <s v="RD"/>
  </r>
  <r>
    <s v="PADERNO DUGNANO"/>
    <x v="265"/>
    <s v="COMUNE DI PADERNO DUGNANO"/>
    <s v="A2A AMBIENTE SPA - TERMOVALORIZZATORE SILLA 2"/>
    <s v="AMSA SPA"/>
    <x v="9"/>
    <x v="9"/>
    <s v="FIR61779/19"/>
    <n v="2420"/>
    <s v="FY207SE"/>
    <s v="AMSA"/>
    <s v="INDIFFERENZIATO"/>
  </r>
  <r>
    <s v="PADERNO DUGNANO"/>
    <x v="265"/>
    <s v="COMUNE DI PADERNO DUGNANO"/>
    <s v="A2A AMBIENTE SPA - TERMOVALORIZZATORE SILLA 2"/>
    <s v="AMSA SPA"/>
    <x v="9"/>
    <x v="9"/>
    <s v="FIR61780/19"/>
    <n v="1600"/>
    <s v="FY207SE"/>
    <s v="AMSA"/>
    <s v="INDIFFERENZIATO"/>
  </r>
  <r>
    <s v="PADERNO DUGNANO"/>
    <x v="265"/>
    <s v="COMUNE DI PADERNO DUGNANO"/>
    <s v="A2A AMBIENTE SPA - TERMOVALORIZZATORE SILLA 2"/>
    <s v="AMSA SPA"/>
    <x v="9"/>
    <x v="9"/>
    <s v="FIR61797/19"/>
    <n v="14040"/>
    <s v="FR487FF"/>
    <s v="AMSA"/>
    <s v="INDIFFERENZIATO"/>
  </r>
  <r>
    <s v="PADERNO DUGNANO"/>
    <x v="265"/>
    <s v="COMUNE DI PADERNO DUGNANO"/>
    <s v="A2A AMBIENTE SPA - TERMOVALORIZZATORE SILLA 2"/>
    <s v="AMSA SPA"/>
    <x v="9"/>
    <x v="9"/>
    <s v="FIR61806/19"/>
    <n v="10320"/>
    <s v="FR412FF"/>
    <s v="AMSA"/>
    <s v="INDIFFERENZIATO"/>
  </r>
  <r>
    <s v="PADERNO DUGNANO"/>
    <x v="265"/>
    <s v="COMUNE DI PADERNO DUGNANO"/>
    <s v="A2A RECYCLING - VIA BELTRAMI"/>
    <s v="AMSA SPA"/>
    <x v="0"/>
    <x v="0"/>
    <s v="FIR61801/19"/>
    <n v="5200"/>
    <s v="FP814SC"/>
    <s v="AMSA"/>
    <s v="RD"/>
  </r>
  <r>
    <s v="PADERNO DUGNANO"/>
    <x v="265"/>
    <s v="COMUNE DI PADERNO DUGNANO"/>
    <s v="ECONORD SPA"/>
    <s v="ECONORD SPA"/>
    <x v="6"/>
    <x v="6"/>
    <s v="A162048/18PD"/>
    <n v="3460"/>
    <s v="EN520RH"/>
    <s v="AMSA"/>
    <s v="RD"/>
  </r>
  <r>
    <s v="PADERNO DUGNANO"/>
    <x v="265"/>
    <s v="COMUNE DI PADERNO DUGNANO"/>
    <s v="CARIS SERVIZI S.R.L"/>
    <s v="ECONORD SPA"/>
    <x v="8"/>
    <x v="8"/>
    <s v="A162095/18PD"/>
    <n v="10410"/>
    <s v="DW759DZ"/>
    <s v="AMSA"/>
    <s v="RD"/>
  </r>
  <r>
    <s v="PADERNO DUGNANO"/>
    <x v="265"/>
    <s v="COMUNE DI PADERNO DUGNANO - CDR"/>
    <s v="ECONORD SPA"/>
    <s v="ECONORD SPA"/>
    <x v="6"/>
    <x v="6"/>
    <s v="A162002/18PD"/>
    <n v="3540"/>
    <s v="FP937CG"/>
    <s v="AMSA"/>
    <s v="RD"/>
  </r>
  <r>
    <s v="PADERNO DUGNANO"/>
    <x v="265"/>
    <s v="COMUNE DI PADERNO DUGNANO - CDR"/>
    <s v="CARIS SERVIZI S.R.L"/>
    <s v="ECONORD SPA"/>
    <x v="8"/>
    <x v="8"/>
    <s v="A162018/18PD"/>
    <n v="3980"/>
    <s v="FP934CG"/>
    <s v="AMSA"/>
    <s v="RD"/>
  </r>
  <r>
    <s v="PADERNO DUGNANO"/>
    <x v="265"/>
    <s v="COMUNE DI PADERNO DUGNANO - CDR"/>
    <s v="ECONORD SPA"/>
    <s v="ECONORD SPA"/>
    <x v="7"/>
    <x v="7"/>
    <s v="A161997/18PD"/>
    <n v="11940"/>
    <s v="FP934CG"/>
    <s v="AMSA"/>
    <s v="RD"/>
  </r>
  <r>
    <s v="PADERNO DUGNANO"/>
    <x v="266"/>
    <s v="COMUNE DI PADERNO DUGNANO - CDR"/>
    <s v="ECONORD SPA"/>
    <s v="ECONORD SPA"/>
    <x v="7"/>
    <x v="7"/>
    <s v="A161998/18PD"/>
    <n v="9120"/>
    <s v="FP937CG"/>
    <s v="AMSA"/>
    <s v="RD"/>
  </r>
  <r>
    <s v="PADERNO DUGNANO"/>
    <x v="266"/>
    <s v="COMUNE DI PADERNO DUGNANO"/>
    <s v="ECONORD SPA"/>
    <s v="ECONORD SPA"/>
    <x v="6"/>
    <x v="6"/>
    <s v="A162049/18PD"/>
    <n v="3660"/>
    <s v="FM766WR"/>
    <s v="AMSA"/>
    <s v="RD"/>
  </r>
  <r>
    <s v="PADERNO DUGNANO"/>
    <x v="266"/>
    <s v="COMUNE DI PADERNO DUGNANO - CDR"/>
    <s v="ECONORD SPA"/>
    <s v="ECONORD SPA"/>
    <x v="6"/>
    <x v="6"/>
    <s v="A162003/18PD"/>
    <n v="4120"/>
    <s v="FP937CG"/>
    <s v="AMSA"/>
    <s v="RD"/>
  </r>
  <r>
    <s v="PADERNO DUGNANO"/>
    <x v="266"/>
    <s v="COMUNE DI PADERNO DUGNANO"/>
    <s v="ECONORD SPA"/>
    <s v="ECONORD SPA"/>
    <x v="6"/>
    <x v="6"/>
    <s v="A162050/18PD"/>
    <n v="3360"/>
    <s v="EN520RH"/>
    <s v="AMSA"/>
    <s v="RD"/>
  </r>
  <r>
    <s v="PADERNO DUGNANO"/>
    <x v="266"/>
    <s v="COMUNE DI PADERNO DUGNANO - CDR"/>
    <s v="ECONORD SPA"/>
    <s v="ECONORD SPA"/>
    <x v="26"/>
    <x v="26"/>
    <s v="A161988/18PD"/>
    <n v="2160"/>
    <s v="FP934CG"/>
    <s v="AMSA"/>
    <s v="RD"/>
  </r>
  <r>
    <s v="PADERNO DUGNANO"/>
    <x v="266"/>
    <s v="COMUNE DI PADERNO DUGNANO - CDR"/>
    <s v="ECONORD SPA"/>
    <s v="ECONORD SPA"/>
    <x v="6"/>
    <x v="6"/>
    <s v="A162004/18PD"/>
    <n v="2520"/>
    <s v="FP937CG"/>
    <s v="AMSA"/>
    <s v="RD"/>
  </r>
  <r>
    <s v="PADERNO DUGNANO"/>
    <x v="266"/>
    <s v="COMUNE DI PADERNO DUGNANO"/>
    <s v="A2A RECYCLING - VIA BELTRAMI"/>
    <s v="AMSA SPA"/>
    <x v="0"/>
    <x v="0"/>
    <s v="FIR61810/19"/>
    <n v="4700"/>
    <s v="FP814SC"/>
    <s v="AMSA"/>
    <s v="RD"/>
  </r>
  <r>
    <s v="PADERNO DUGNANO"/>
    <x v="266"/>
    <s v="COMUNE DI PADERNO DUGNANO"/>
    <s v="AMSA SPA - TRASFERENZA - MUGGIANO"/>
    <s v="ECONORD SPA"/>
    <x v="3"/>
    <x v="3"/>
    <s v="A 162082/18 PD"/>
    <n v="5770"/>
    <s v="FP934CG"/>
    <s v="AMSA"/>
    <s v="RD"/>
  </r>
  <r>
    <s v="PADERNO DUGNANO"/>
    <x v="266"/>
    <s v="COMUNE DI PADERNO DUGNANO"/>
    <s v="A2A AMBIENTE SPA - TERMOVALORIZZATORE SILLA 2"/>
    <s v="ECONORD SPA"/>
    <x v="9"/>
    <x v="9"/>
    <s v="A162069/18"/>
    <n v="6260"/>
    <s v="EK985KT"/>
    <s v="AMSA"/>
    <s v="INDIFFERENZIATO"/>
  </r>
  <r>
    <s v="PADERNO DUGNANO"/>
    <x v="266"/>
    <s v="COMUNE DI PADERNO DUGNANO"/>
    <s v="A2A AMBIENTE SPA - TERMOVALORIZZATORE SILLA 2"/>
    <s v="AMSA SPA"/>
    <x v="9"/>
    <x v="9"/>
    <s v="FIR61809/19"/>
    <n v="9400"/>
    <s v="FR412FF"/>
    <s v="AMSA"/>
    <s v="INDIFFERENZIATO"/>
  </r>
  <r>
    <s v="PADERNO DUGNANO"/>
    <x v="266"/>
    <s v="COMUNE DI PADERNO DUGNANO"/>
    <s v="AMSA SPA - TRASFERENZA - MUGGIANO"/>
    <s v="ECONORD SPA"/>
    <x v="3"/>
    <x v="3"/>
    <s v="A 162083/18 PD"/>
    <n v="6930"/>
    <s v="FP934CG"/>
    <s v="AMSA"/>
    <s v="RD"/>
  </r>
  <r>
    <s v="PADERNO DUGNANO"/>
    <x v="266"/>
    <s v="COMUNE DI PADERNO DUGNANO"/>
    <s v="ECONORD SPA"/>
    <s v="AMSA SPA"/>
    <x v="7"/>
    <x v="7"/>
    <s v="FIR61812/19"/>
    <n v="5980"/>
    <s v="FG958HV"/>
    <s v="AMSA"/>
    <s v="RD"/>
  </r>
  <r>
    <s v="PADERNO DUGNANO"/>
    <x v="266"/>
    <s v="COMUNE DI PADERNO DUGNANO"/>
    <s v="ECONORD SPA"/>
    <s v="AMSA SPA"/>
    <x v="2"/>
    <x v="2"/>
    <s v="FIR61803/19"/>
    <n v="5180"/>
    <s v="FR488FF"/>
    <s v="AMSA"/>
    <s v="RD"/>
  </r>
  <r>
    <s v="PADERNO DUGNANO"/>
    <x v="267"/>
    <s v="COMUNE DI PADERNO DUGNANO"/>
    <s v="ECONORD SPA"/>
    <s v="AMSA SPA"/>
    <x v="2"/>
    <x v="2"/>
    <s v="FIR61811/19"/>
    <n v="4680"/>
    <s v="FR488FF"/>
    <s v="AMSA"/>
    <s v="RD"/>
  </r>
  <r>
    <s v="PADERNO DUGNANO"/>
    <x v="267"/>
    <s v="COMUNE DI PADERNO DUGNANO"/>
    <s v="ECONORD SPA"/>
    <s v="AMSA SPA"/>
    <x v="7"/>
    <x v="7"/>
    <s v="FIR61816/19"/>
    <n v="6000"/>
    <s v="FG958HV"/>
    <s v="AMSA"/>
    <s v="RD"/>
  </r>
  <r>
    <s v="PADERNO DUGNANO"/>
    <x v="267"/>
    <s v="COMUNE DI PADERNO DUGNANO"/>
    <s v="A2A AMBIENTE SPA - TERMOVALORIZZATORE SILLA 2"/>
    <s v="AMSA SPA"/>
    <x v="9"/>
    <x v="9"/>
    <s v="FIR61790/19"/>
    <n v="4920"/>
    <s v="FY207SE"/>
    <s v="AMSA"/>
    <s v="INDIFFERENZIATO"/>
  </r>
  <r>
    <s v="PADERNO DUGNANO"/>
    <x v="267"/>
    <s v="COMUNE DI PADERNO DUGNANO"/>
    <s v="A2A AMBIENTE SPA - TERMOVALORIZZATORE SILLA 2"/>
    <s v="AMSA SPA"/>
    <x v="9"/>
    <x v="9"/>
    <s v="FIR61808/19"/>
    <n v="15040"/>
    <s v="FR487FF"/>
    <s v="AMSA"/>
    <s v="INDIFFERENZIATO"/>
  </r>
  <r>
    <s v="PADERNO DUGNANO"/>
    <x v="267"/>
    <s v="COMUNE DI PADERNO DUGNANO"/>
    <s v="A2A RECYCLING - VIA BELTRAMI"/>
    <s v="AMSA SPA"/>
    <x v="0"/>
    <x v="0"/>
    <s v="FIR61815/19"/>
    <n v="6720"/>
    <s v="FP814SC"/>
    <s v="AMSA"/>
    <s v="RD"/>
  </r>
  <r>
    <s v="PADERNO DUGNANO"/>
    <x v="267"/>
    <s v="COMUNE DI PADERNO DUGNANO"/>
    <s v="A2A AMBIENTE SPA - TERMOVALORIZZATORE SILLA 2"/>
    <s v="AMSA SPA"/>
    <x v="9"/>
    <x v="9"/>
    <s v="FIR61814/19"/>
    <n v="9120"/>
    <s v="FR412FF"/>
    <s v="AMSA"/>
    <s v="INDIFFERENZIATO"/>
  </r>
  <r>
    <s v="PADERNO DUGNANO"/>
    <x v="267"/>
    <s v="COMUNE DI PADERNO DUGNANO"/>
    <s v="A2A RECYCLING - VIA BELTRAMI"/>
    <s v="AMSA SPA"/>
    <x v="0"/>
    <x v="0"/>
    <s v="FIR61789/19"/>
    <n v="440"/>
    <s v="FY207SE"/>
    <s v="AMSA"/>
    <s v="RD"/>
  </r>
  <r>
    <s v="PADERNO DUGNANO"/>
    <x v="267"/>
    <s v="COMUNE DI PADERNO DUGNANO"/>
    <s v="ECONORD SPA"/>
    <s v="ECONORD SPA"/>
    <x v="6"/>
    <x v="6"/>
    <s v="A162051/18PD"/>
    <n v="6340"/>
    <s v="EN520RH"/>
    <s v="AMSA"/>
    <s v="RD"/>
  </r>
  <r>
    <s v="PADERNO DUGNANO"/>
    <x v="267"/>
    <s v="COMUNE DI PADERNO DUGNANO"/>
    <s v="CARIS SERVIZI S.R.L"/>
    <s v="ECONORD SPA"/>
    <x v="8"/>
    <x v="8"/>
    <s v="A162096/18PD"/>
    <n v="9550"/>
    <s v="DW759DZ"/>
    <s v="AMSA"/>
    <s v="RD"/>
  </r>
  <r>
    <s v="PADERNO DUGNANO"/>
    <x v="267"/>
    <s v="COMUNE DI PADERNO DUGNANO"/>
    <s v="ECONORD SPA"/>
    <s v="ECONORD SPA"/>
    <x v="5"/>
    <x v="5"/>
    <s v="A162104/18PD"/>
    <n v="10620"/>
    <s v="FP937CG"/>
    <s v="AMSA"/>
    <s v="RD"/>
  </r>
  <r>
    <s v="PADERNO DUGNANO"/>
    <x v="267"/>
    <s v="COMUNE DI PADERNO DUGNANO"/>
    <s v="CARIS SERVIZI S.R.L"/>
    <s v="ECONORD SPA"/>
    <x v="8"/>
    <x v="8"/>
    <s v="A162063/18PD"/>
    <n v="2800"/>
    <s v="FP937CG"/>
    <s v="AMSA"/>
    <s v="RD"/>
  </r>
  <r>
    <s v="PADERNO DUGNANO"/>
    <x v="268"/>
    <s v="COMUNE DI PADERNO DUGNANO"/>
    <s v="ECONORD SPA"/>
    <s v="ECONORD SPA"/>
    <x v="6"/>
    <x v="6"/>
    <s v="A162052/18PD"/>
    <n v="4840"/>
    <s v="EN520RH"/>
    <s v="AMSA"/>
    <s v="RD"/>
  </r>
  <r>
    <s v="PADERNO DUGNANO"/>
    <x v="268"/>
    <s v="COMUNE DI PADERNO DUGNANO - CDR"/>
    <s v="ECONORD SPA"/>
    <s v="ECONORD SPA"/>
    <x v="6"/>
    <x v="6"/>
    <s v="A162005/18PD"/>
    <n v="4720"/>
    <s v="FP937CG"/>
    <s v="AMSA"/>
    <s v="RD"/>
  </r>
  <r>
    <s v="PADERNO DUGNANO"/>
    <x v="268"/>
    <s v="COMUNE DI PADERNO DUGNANO"/>
    <s v="A2A RECYCLING - VIA BELTRAMI"/>
    <s v="AMSA SPA"/>
    <x v="0"/>
    <x v="0"/>
    <s v="FIR61818/19"/>
    <n v="5480"/>
    <s v="FP814SC"/>
    <s v="AMSA"/>
    <s v="RD"/>
  </r>
  <r>
    <s v="PADERNO DUGNANO"/>
    <x v="268"/>
    <s v="COMUNE DI PADERNO DUGNANO"/>
    <s v="AMSA SPA - TRASFERENZA - MUGGIANO"/>
    <s v="ECONORD SPA"/>
    <x v="3"/>
    <x v="3"/>
    <s v="A 162084/18 PD"/>
    <n v="8830"/>
    <s v="FP937CG"/>
    <s v="AMSA"/>
    <s v="RD"/>
  </r>
  <r>
    <s v="PADERNO DUGNANO"/>
    <x v="268"/>
    <s v="COMUNE DI PADERNO DUGNANO"/>
    <s v="A2A AMBIENTE SPA - TERMOVALORIZZATORE SILLA 2"/>
    <s v="AMSA SPA"/>
    <x v="9"/>
    <x v="9"/>
    <s v="FIR61791/19"/>
    <n v="800"/>
    <s v="FY207SE"/>
    <s v="AMSA"/>
    <s v="INDIFFERENZIATO"/>
  </r>
  <r>
    <s v="PADERNO DUGNANO"/>
    <x v="268"/>
    <s v="COMUNE DI PADERNO DUGNANO"/>
    <s v="A2A AMBIENTE SPA - TERMOVALORIZZATORE SILLA 2"/>
    <s v="AMSA SPA"/>
    <x v="9"/>
    <x v="9"/>
    <s v="FIR61792/19"/>
    <n v="720"/>
    <s v="FY207SE"/>
    <s v="AMSA"/>
    <s v="INDIFFERENZIATO"/>
  </r>
  <r>
    <s v="PADERNO DUGNANO"/>
    <x v="268"/>
    <s v="COMUNE DI PADERNO DUGNANO"/>
    <s v="A2A AMBIENTE SPA - TERMOVALORIZZATORE SILLA 2"/>
    <s v="AMSA SPA"/>
    <x v="9"/>
    <x v="9"/>
    <s v="FIR61817/19"/>
    <n v="7800"/>
    <s v="FR412FF"/>
    <s v="AMSA"/>
    <s v="INDIFFERENZIATO"/>
  </r>
  <r>
    <s v="PADERNO DUGNANO"/>
    <x v="268"/>
    <s v="COMUNE DI PADERNO DUGNANO"/>
    <s v="ECONORD SPA"/>
    <s v="AMSA SPA"/>
    <x v="7"/>
    <x v="7"/>
    <s v="FIR61820/19"/>
    <n v="5520"/>
    <s v="FG958HV"/>
    <s v="AMSA"/>
    <s v="RD"/>
  </r>
  <r>
    <s v="PADERNO DUGNANO"/>
    <x v="268"/>
    <s v="COMUNE DI PADERNO DUGNANO"/>
    <s v="ECONORD SPA"/>
    <s v="AMSA SPA"/>
    <x v="2"/>
    <x v="2"/>
    <s v="FIR61819/19"/>
    <n v="4400"/>
    <s v="FR488FF"/>
    <s v="AMSA"/>
    <s v="RD"/>
  </r>
  <r>
    <s v="PADERNO DUGNANO"/>
    <x v="281"/>
    <s v="COMUNE DI PADERNO DUGNANO"/>
    <s v="ECONORD SPA"/>
    <s v="AMSA SPA"/>
    <x v="7"/>
    <x v="7"/>
    <s v="FIR61829/19"/>
    <n v="3740"/>
    <s v="FG958HV"/>
    <s v="AMSA"/>
    <s v="RD"/>
  </r>
  <r>
    <s v="PADERNO DUGNANO"/>
    <x v="281"/>
    <s v="COMUNE DI PADERNO DUGNANO"/>
    <s v="AMSA SPA - TRASFERENZA - MUGGIANO"/>
    <s v="ECONORD SPA"/>
    <x v="3"/>
    <x v="3"/>
    <s v="A 162085/18 PD"/>
    <n v="6360"/>
    <s v="FP937CG"/>
    <s v="AMSA"/>
    <s v="RD"/>
  </r>
  <r>
    <s v="PADERNO DUGNANO"/>
    <x v="281"/>
    <s v="COMUNE DI PADERNO DUGNANO"/>
    <s v="A2A AMBIENTE SPA - TERMOVALORIZZATORE SILLA 2"/>
    <s v="AMSA SPA"/>
    <x v="9"/>
    <x v="9"/>
    <s v="FIR61813/19"/>
    <n v="13820"/>
    <s v="FR487FF"/>
    <s v="AMSA"/>
    <s v="INDIFFERENZIATO"/>
  </r>
  <r>
    <s v="PADERNO DUGNANO"/>
    <x v="281"/>
    <s v="COMUNE DI PADERNO DUGNANO"/>
    <s v="A2A AMBIENTE SPA - TERMOVALORIZZATORE SILLA 2"/>
    <s v="AMSA SPA"/>
    <x v="9"/>
    <x v="9"/>
    <s v="FIR61823/19"/>
    <n v="7080"/>
    <s v="FR412FF"/>
    <s v="AMSA"/>
    <s v="INDIFFERENZIATO"/>
  </r>
  <r>
    <s v="PADERNO DUGNANO"/>
    <x v="281"/>
    <s v="COMUNE DI PADERNO DUGNANO"/>
    <s v="ECONORD SPA"/>
    <s v="ECONORD SPA"/>
    <x v="6"/>
    <x v="6"/>
    <s v="A162053/18PD"/>
    <n v="3600"/>
    <s v="FM766WR"/>
    <s v="AMSA"/>
    <s v="RD"/>
  </r>
  <r>
    <s v="PADERNO DUGNANO"/>
    <x v="281"/>
    <s v="COMUNE DI PADERNO DUGNANO"/>
    <s v="ECONORD SPA"/>
    <s v="ECONORD SPA"/>
    <x v="6"/>
    <x v="6"/>
    <s v="A162054/18PD"/>
    <n v="2620"/>
    <s v="EN520RH"/>
    <s v="AMSA"/>
    <s v="RD"/>
  </r>
  <r>
    <s v="PADERNO DUGNANO"/>
    <x v="281"/>
    <s v="COMUNE DI PADERNO DUGNANO"/>
    <s v="CARIS SERVIZI S.R.L"/>
    <s v="ECONORD SPA"/>
    <x v="8"/>
    <x v="8"/>
    <s v="A162097/18PD"/>
    <n v="11340"/>
    <s v="DW759DZ"/>
    <s v="AMSA"/>
    <s v="RD"/>
  </r>
  <r>
    <s v="PADERNO DUGNANO"/>
    <x v="281"/>
    <s v="COMUNE DI PADERNO DUGNANO - CDR"/>
    <s v="ECONORD SPA"/>
    <s v="ECONORD SPA"/>
    <x v="6"/>
    <x v="6"/>
    <s v="A162123/18PD"/>
    <n v="4380"/>
    <s v="FP937CG"/>
    <s v="AMSA"/>
    <s v="RD"/>
  </r>
  <r>
    <s v="PADERNO DUGNANO"/>
    <x v="278"/>
    <s v="COMUNE DI PADERNO DUGNANO"/>
    <s v="ECONORD SPA"/>
    <s v="ECONORD SPA"/>
    <x v="6"/>
    <x v="6"/>
    <s v="A162055/18PD"/>
    <n v="4940"/>
    <s v="FM766WR"/>
    <s v="AMSA"/>
    <s v="RD"/>
  </r>
  <r>
    <s v="PADERNO DUGNANO"/>
    <x v="278"/>
    <s v="COMUNE DI PADERNO DUGNANO - CDR"/>
    <s v="ECONORD SPA"/>
    <s v="ECONORD SPA"/>
    <x v="6"/>
    <x v="6"/>
    <s v="A162124/18PD"/>
    <n v="4300"/>
    <s v="FP937CG"/>
    <s v="AMSA"/>
    <s v="RD"/>
  </r>
  <r>
    <s v="PADERNO DUGNANO"/>
    <x v="278"/>
    <s v="COMUNE DI PADERNO DUGNANO - CDR"/>
    <s v="CARIS SERVIZI S.R.L"/>
    <s v="ECONORD SPA"/>
    <x v="8"/>
    <x v="8"/>
    <s v="A162019/18PD"/>
    <n v="3240"/>
    <s v="FP934CG"/>
    <s v="AMSA"/>
    <s v="RD"/>
  </r>
  <r>
    <s v="PADERNO DUGNANO"/>
    <x v="278"/>
    <s v="COMUNE DI PADERNO DUGNANO - CDR"/>
    <s v="ECONORD SPA"/>
    <s v="ECONORD SPA"/>
    <x v="7"/>
    <x v="7"/>
    <s v="A162113/18PD"/>
    <n v="9280"/>
    <s v="FP934CG"/>
    <s v="AMSA"/>
    <s v="RD"/>
  </r>
  <r>
    <s v="PADERNO DUGNANO"/>
    <x v="278"/>
    <s v="COMUNE DI PADERNO DUGNANO"/>
    <s v="ECONORD SPA"/>
    <s v="ECONORD SPA"/>
    <x v="5"/>
    <x v="5"/>
    <s v="A162105/18PD"/>
    <n v="13020"/>
    <s v="FP934CG"/>
    <s v="AMSA"/>
    <s v="RD"/>
  </r>
  <r>
    <s v="PADERNO DUGNANO"/>
    <x v="278"/>
    <s v="COMUNE DI PADERNO DUGNANO"/>
    <s v="A2A RECYCLING - VIA BELTRAMI"/>
    <s v="AMSA SPA"/>
    <x v="0"/>
    <x v="0"/>
    <s v="FIR61826/19"/>
    <n v="2520"/>
    <s v="FP814SC"/>
    <s v="AMSA"/>
    <s v="RD"/>
  </r>
  <r>
    <s v="PADERNO DUGNANO"/>
    <x v="278"/>
    <s v="COMUNE DI PADERNO DUGNANO"/>
    <s v="A2A RECYCLING - VIA BELTRAMI"/>
    <s v="AMSA SPA"/>
    <x v="0"/>
    <x v="0"/>
    <s v="FIR61825/19"/>
    <n v="6460"/>
    <s v="FP814SC"/>
    <s v="AMSA"/>
    <s v="RD"/>
  </r>
  <r>
    <s v="PADERNO DUGNANO"/>
    <x v="278"/>
    <s v="COMUNE DI PADERNO DUGNANO"/>
    <s v="AMSA SPA - TRASFERENZA - MUGGIANO"/>
    <s v="ECONORD SPA"/>
    <x v="3"/>
    <x v="3"/>
    <s v="A 162086/18 PD"/>
    <n v="6030"/>
    <s v="FP934CG"/>
    <s v="AMSA"/>
    <s v="RD"/>
  </r>
  <r>
    <s v="PADERNO DUGNANO"/>
    <x v="278"/>
    <s v="COMUNE DI PADERNO DUGNANO"/>
    <s v="A2A AMBIENTE SPA - TERMOVALORIZZATORE SILLA 2"/>
    <s v="ECONORD SPA"/>
    <x v="9"/>
    <x v="9"/>
    <s v="A162070/18"/>
    <n v="7280"/>
    <s v="EK985KT"/>
    <s v="AMSA"/>
    <s v="INDIFFERENZIATO"/>
  </r>
  <r>
    <s v="PADERNO DUGNANO"/>
    <x v="278"/>
    <s v="COMUNE DI PADERNO DUGNANO"/>
    <s v="A2A AMBIENTE SPA - TERMOVALORIZZATORE SILLA 2"/>
    <s v="AMSA SPA"/>
    <x v="9"/>
    <x v="9"/>
    <s v="FIR61824/19"/>
    <n v="11920"/>
    <s v="FR412FF"/>
    <s v="AMSA"/>
    <s v="INDIFFERENZIATO"/>
  </r>
  <r>
    <s v="PADERNO DUGNANO"/>
    <x v="278"/>
    <s v="COMUNE DI PADERNO DUGNANO"/>
    <s v="A2A AMBIENTE SPA - TERMOVALORIZZATORE SILLA 2"/>
    <s v="AMSA SPA"/>
    <x v="9"/>
    <x v="9"/>
    <s v="FIR61821/19"/>
    <n v="11160"/>
    <s v="FR487FF"/>
    <s v="AMSA"/>
    <s v="INDIFFERENZIATO"/>
  </r>
  <r>
    <s v="PADERNO DUGNANO"/>
    <x v="278"/>
    <s v="COMUNE DI PADERNO DUGNANO"/>
    <s v="ECONORD SPA"/>
    <s v="AMSA SPA"/>
    <x v="2"/>
    <x v="2"/>
    <s v="FIR61827/19"/>
    <n v="5100"/>
    <s v="FR488FF"/>
    <s v="AMSA"/>
    <s v="RD"/>
  </r>
  <r>
    <s v="PADERNO DUGNANO"/>
    <x v="278"/>
    <s v="COMUNE DI PADERNO DUGNANO"/>
    <s v="ECONORD SPA"/>
    <s v="AMSA SPA"/>
    <x v="7"/>
    <x v="7"/>
    <s v="FIR61830/19"/>
    <n v="7800"/>
    <s v="FG958HV"/>
    <s v="AMSA"/>
    <s v="RD"/>
  </r>
  <r>
    <s v="PADERNO DUGNANO"/>
    <x v="269"/>
    <s v="COMUNE DI PADERNO DUGNANO"/>
    <s v="ECONORD SPA"/>
    <s v="AMSA SPA"/>
    <x v="7"/>
    <x v="7"/>
    <s v="FIR61832/19"/>
    <n v="7780"/>
    <s v="FG958HV"/>
    <s v="AMSA"/>
    <s v="RD"/>
  </r>
  <r>
    <s v="PADERNO DUGNANO"/>
    <x v="269"/>
    <s v="COMUNE DI PADERNO DUGNANO"/>
    <s v="AMSA SPA - TRASFERENZA - MUGGIANO"/>
    <s v="ECONORD SPA"/>
    <x v="3"/>
    <x v="3"/>
    <s v="A 162087/18 PD "/>
    <n v="5040"/>
    <s v="FP934CG"/>
    <s v="AMSA"/>
    <s v="RD"/>
  </r>
  <r>
    <s v="PADERNO DUGNANO"/>
    <x v="269"/>
    <s v="COMUNE DI PADERNO DUGNANO"/>
    <s v="A2A AMBIENTE SPA - TERMOVALORIZZATORE SILLA 2"/>
    <s v="AMSA SPA"/>
    <x v="9"/>
    <x v="9"/>
    <s v="FIR61781/19"/>
    <n v="1260"/>
    <s v="FY207SE"/>
    <s v="AMSA"/>
    <s v="INDIFFERENZIATO"/>
  </r>
  <r>
    <s v="PADERNO DUGNANO"/>
    <x v="269"/>
    <s v="COMUNE DI PADERNO DUGNANO"/>
    <s v="A2A AMBIENTE SPA - TERMOVALORIZZATORE SILLA 2"/>
    <s v="AMSA SPA"/>
    <x v="9"/>
    <x v="9"/>
    <s v="FIR61782/19"/>
    <n v="2920"/>
    <s v="FY207SE"/>
    <s v="AMSA"/>
    <s v="INDIFFERENZIATO"/>
  </r>
  <r>
    <s v="PADERNO DUGNANO"/>
    <x v="269"/>
    <s v="COMUNE DI PADERNO DUGNANO"/>
    <s v="A2A AMBIENTE SPA - TERMOVALORIZZATORE SILLA 2"/>
    <s v="AMSA SPA"/>
    <x v="9"/>
    <x v="9"/>
    <s v="FIR61831/19"/>
    <n v="9300"/>
    <s v="FR412FF"/>
    <s v="AMSA"/>
    <s v="INDIFFERENZIATO"/>
  </r>
  <r>
    <s v="PADERNO DUGNANO"/>
    <x v="269"/>
    <s v="COMUNE DI PADERNO DUGNANO"/>
    <s v="A2A AMBIENTE SPA - TERMOVALORIZZATORE SILLA 2"/>
    <s v="AMSA SPA"/>
    <x v="9"/>
    <x v="9"/>
    <s v="FIR61822/19"/>
    <n v="13300"/>
    <s v="FR487FF"/>
    <s v="AMSA"/>
    <s v="INDIFFERENZIATO"/>
  </r>
  <r>
    <s v="PADERNO DUGNANO"/>
    <x v="269"/>
    <s v="COMUNE DI PADERNO DUGNANO"/>
    <s v="A2A RECYCLING - VIA BELTRAMI"/>
    <s v="AMSA SPA"/>
    <x v="0"/>
    <x v="0"/>
    <s v="FIR61834/19"/>
    <n v="3640"/>
    <s v="FP814SC"/>
    <s v="AMSA"/>
    <s v="RD"/>
  </r>
  <r>
    <s v="PADERNO DUGNANO"/>
    <x v="269"/>
    <s v="COMUNE DI PADERNO DUGNANO"/>
    <s v="ECONORD SPA"/>
    <s v="ECONORD SPA"/>
    <x v="6"/>
    <x v="6"/>
    <s v="A162056/18PD"/>
    <n v="2920"/>
    <s v="EN520RH"/>
    <s v="AMSA"/>
    <s v="RD"/>
  </r>
  <r>
    <s v="PADERNO DUGNANO"/>
    <x v="269"/>
    <s v="COMUNE DI PADERNO DUGNANO"/>
    <s v="CARIS SERVIZI S.R.L"/>
    <s v="ECONORD SPA"/>
    <x v="8"/>
    <x v="8"/>
    <s v="A162098/18PD"/>
    <n v="9390"/>
    <s v="DW759DZ"/>
    <s v="AMSA"/>
    <s v="RD"/>
  </r>
  <r>
    <s v="PADERNO DUGNANO"/>
    <x v="269"/>
    <s v="COMUNE DI PADERNO DUGNANO - CDR"/>
    <s v="ECONORD SPA"/>
    <s v="ECONORD SPA"/>
    <x v="26"/>
    <x v="26"/>
    <s v="A161989/18PD"/>
    <n v="1840"/>
    <s v="FP937CG"/>
    <s v="AMSA"/>
    <s v="RD"/>
  </r>
  <r>
    <s v="PADERNO DUGNANO"/>
    <x v="269"/>
    <s v="COMUNE DI PADERNO DUGNANO - CDR"/>
    <s v="ECONORD SPA"/>
    <s v="ECONORD SPA"/>
    <x v="6"/>
    <x v="6"/>
    <s v="A162125/18PD"/>
    <n v="6640"/>
    <s v="FP937CG"/>
    <s v="AMSA"/>
    <s v="RD"/>
  </r>
  <r>
    <s v="PADERNO DUGNANO"/>
    <x v="269"/>
    <s v="COMUNE DI PADERNO DUGNANO - CDR"/>
    <s v="CARIS SERVIZI S.R.L"/>
    <s v="ECONORD SPA"/>
    <x v="8"/>
    <x v="8"/>
    <s v="A162021/18PD"/>
    <n v="3290"/>
    <s v="FP934CG"/>
    <s v="AMSA"/>
    <s v="RD"/>
  </r>
  <r>
    <s v="PADERNO DUGNANO"/>
    <x v="269"/>
    <s v="COMUNE DI PADERNO DUGNANO - CDR"/>
    <s v="ECONORD SPA"/>
    <s v="ECONORD SPA"/>
    <x v="7"/>
    <x v="7"/>
    <s v="A162114/18PD"/>
    <n v="10060"/>
    <s v="FP934CG"/>
    <s v="AMSA"/>
    <s v="RD"/>
  </r>
  <r>
    <s v="PADERNO DUGNANO"/>
    <x v="269"/>
    <s v="COMUNE DI PADERNO DUGNANO - CDR"/>
    <s v="CARIS SERVIZI S.R.L"/>
    <s v="ECONORD SPA"/>
    <x v="8"/>
    <x v="8"/>
    <s v="A162020/18PD"/>
    <n v="3400"/>
    <s v="FP934CG"/>
    <s v="AMSA"/>
    <s v="RD"/>
  </r>
  <r>
    <s v="PADERNO DUGNANO"/>
    <x v="270"/>
    <s v="COMUNE DI PADERNO DUGNANO"/>
    <s v="ECONORD SPA"/>
    <s v="ECONORD SPA"/>
    <x v="6"/>
    <x v="6"/>
    <s v="A162058/18PD"/>
    <n v="2340"/>
    <s v="EN520RH"/>
    <s v="AMSA"/>
    <s v="RD"/>
  </r>
  <r>
    <s v="PADERNO DUGNANO"/>
    <x v="270"/>
    <s v="COMUNE DI PADERNO DUGNANO"/>
    <s v="ECONORD SPA"/>
    <s v="ECONORD SPA"/>
    <x v="6"/>
    <x v="6"/>
    <s v="A162057/18PD"/>
    <n v="3260"/>
    <s v="FM766WR"/>
    <s v="AMSA"/>
    <s v="RD"/>
  </r>
  <r>
    <s v="PADERNO DUGNANO"/>
    <x v="270"/>
    <s v="COMUNE DI PADERNO DUGNANO"/>
    <s v="CARIS SERVIZI S.R.L"/>
    <s v="ECONORD SPA"/>
    <x v="8"/>
    <x v="8"/>
    <s v="A162064/18PD"/>
    <n v="1930"/>
    <s v="FP937CG"/>
    <s v="AMSA"/>
    <s v="RD"/>
  </r>
  <r>
    <s v="PADERNO DUGNANO"/>
    <x v="270"/>
    <s v="COMUNE DI PADERNO DUGNANO - CDR"/>
    <s v="ECONORD SPA"/>
    <s v="ECONORD SPA"/>
    <x v="26"/>
    <x v="26"/>
    <s v="A161990/18PD"/>
    <n v="1580"/>
    <s v="FP937CG"/>
    <s v="AMSA"/>
    <s v="RD"/>
  </r>
  <r>
    <s v="PADERNO DUGNANO"/>
    <x v="270"/>
    <s v="COMUNE DI PADERNO DUGNANO - CDR"/>
    <s v="ECONORD SPA"/>
    <s v="ECONORD SPA"/>
    <x v="6"/>
    <x v="6"/>
    <s v="A162126/18PD"/>
    <n v="4180"/>
    <s v="FP937CG"/>
    <s v="AMSA"/>
    <s v="RD"/>
  </r>
  <r>
    <s v="PADERNO DUGNANO"/>
    <x v="270"/>
    <s v="COMUNE DI PADERNO DUGNANO - CDR"/>
    <s v="CARIS SERVIZI S.R.L"/>
    <s v="ECONORD SPA"/>
    <x v="8"/>
    <x v="8"/>
    <s v="A162142/18PD"/>
    <n v="1830"/>
    <s v="FP934CG"/>
    <s v="AMSA"/>
    <s v="RD"/>
  </r>
  <r>
    <s v="PADERNO DUGNANO"/>
    <x v="270"/>
    <s v="COMUNE DI PADERNO DUGNANO - CDR"/>
    <s v="CARIS SERVIZI S.R.L"/>
    <s v="ECONORD SPA"/>
    <x v="8"/>
    <x v="8"/>
    <s v="A162141/18PD"/>
    <n v="3320"/>
    <s v="FP934CG"/>
    <s v="AMSA"/>
    <s v="RD"/>
  </r>
  <r>
    <s v="PADERNO DUGNANO"/>
    <x v="270"/>
    <s v="COMUNE DI PADERNO DUGNANO"/>
    <s v="A2A RECYCLING - VIA BELTRAMI"/>
    <s v="AMSA SPA"/>
    <x v="0"/>
    <x v="0"/>
    <s v="FIR61837/19"/>
    <n v="4280"/>
    <s v="FP814SC"/>
    <s v="AMSA"/>
    <s v="RD"/>
  </r>
  <r>
    <s v="PADERNO DUGNANO"/>
    <x v="270"/>
    <s v="COMUNE DI PADERNO DUGNANO"/>
    <s v="A2A AMBIENTE SPA - TERMOVALORIZZATORE SILLA 2"/>
    <s v="AMSA SPA"/>
    <x v="9"/>
    <x v="9"/>
    <s v="FIR61836/19"/>
    <n v="9760"/>
    <s v="FR412FF"/>
    <s v="AMSA"/>
    <s v="INDIFFERENZIATO"/>
  </r>
  <r>
    <s v="PADERNO DUGNANO"/>
    <x v="270"/>
    <s v="COMUNE DI PADERNO DUGNANO"/>
    <s v="AMSA SPA - TRASFERENZA - MUGGIANO"/>
    <s v="ECONORD SPA"/>
    <x v="3"/>
    <x v="3"/>
    <s v="A 162089/18 PD"/>
    <n v="5830"/>
    <s v="FP934CG"/>
    <s v="AMSA"/>
    <s v="RD"/>
  </r>
  <r>
    <s v="PADERNO DUGNANO"/>
    <x v="270"/>
    <s v="COMUNE DI PADERNO DUGNANO"/>
    <s v="AMSA SPA - TRASFERENZA - MUGGIANO"/>
    <s v="ECONORD SPA"/>
    <x v="3"/>
    <x v="3"/>
    <s v="A 162088/18 PD"/>
    <n v="5380"/>
    <s v="FP934CG"/>
    <s v="AMSA"/>
    <s v="RD"/>
  </r>
  <r>
    <s v="PADERNO DUGNANO"/>
    <x v="270"/>
    <s v="COMUNE DI PADERNO DUGNANO"/>
    <s v="ECONORD SPA"/>
    <s v="AMSA SPA"/>
    <x v="2"/>
    <x v="2"/>
    <s v="FIR61828/19"/>
    <n v="5400"/>
    <s v="FR488FF"/>
    <s v="AMSA"/>
    <s v="RD"/>
  </r>
  <r>
    <s v="PADERNO DUGNANO"/>
    <x v="270"/>
    <s v="COMUNE DI PADERNO DUGNANO"/>
    <s v="ECONORD SPA"/>
    <s v="AMSA SPA"/>
    <x v="7"/>
    <x v="7"/>
    <s v="FIR61839/19"/>
    <n v="5400"/>
    <s v="FG958HV"/>
    <s v="AMSA"/>
    <s v="RD"/>
  </r>
  <r>
    <s v="PADERNO DUGNANO"/>
    <x v="271"/>
    <s v="COMUNE DI PADERNO DUGNANO"/>
    <s v="ECONORD SPA"/>
    <s v="AMSA SPA"/>
    <x v="2"/>
    <x v="2"/>
    <s v="FIR61838/19"/>
    <n v="4440"/>
    <s v="FR488FF"/>
    <s v="AMSA"/>
    <s v="RD"/>
  </r>
  <r>
    <s v="PADERNO DUGNANO"/>
    <x v="271"/>
    <s v="COMUNE DI PADERNO DUGNANO"/>
    <s v="ECONORD SPA"/>
    <s v="AMSA SPA"/>
    <x v="7"/>
    <x v="7"/>
    <s v="FIR61842/19"/>
    <n v="5840"/>
    <s v="CN906DC"/>
    <s v="AMSA"/>
    <s v="RD"/>
  </r>
  <r>
    <s v="PADERNO DUGNANO"/>
    <x v="271"/>
    <s v="COMUNE DI PADERNO DUGNANO"/>
    <s v="A2A RECYCLING - VIA BELTRAMI"/>
    <s v="AMSA SPA"/>
    <x v="0"/>
    <x v="0"/>
    <s v="FIR61833/19"/>
    <n v="640"/>
    <s v="EY537ZZ"/>
    <s v="AMSA"/>
    <s v="RD"/>
  </r>
  <r>
    <s v="PADERNO DUGNANO"/>
    <x v="271"/>
    <s v="COMUNE DI PADERNO DUGNANO"/>
    <s v="A2A AMBIENTE SPA - TERMOVALORIZZATORE SILLA 2"/>
    <s v="AMSA SPA"/>
    <x v="9"/>
    <x v="9"/>
    <s v="FIR61840/19"/>
    <n v="8380"/>
    <s v="FR412FF"/>
    <s v="AMSA"/>
    <s v="INDIFFERENZIATO"/>
  </r>
  <r>
    <s v="PADERNO DUGNANO"/>
    <x v="271"/>
    <s v="COMUNE DI PADERNO DUGNANO"/>
    <s v="A2A AMBIENTE SPA - TERMOVALORIZZATORE SILLA 2"/>
    <s v="AMSA SPA"/>
    <x v="9"/>
    <x v="9"/>
    <s v="FIR61835/19"/>
    <n v="14560"/>
    <s v="FR487FF"/>
    <s v="AMSA"/>
    <s v="INDIFFERENZIATO"/>
  </r>
  <r>
    <s v="PADERNO DUGNANO"/>
    <x v="271"/>
    <s v="COMUNE DI PADERNO DUGNANO"/>
    <s v="A2A RECYCLING - VIA BELTRAMI"/>
    <s v="AMSA SPA"/>
    <x v="0"/>
    <x v="0"/>
    <s v="FIR61841/19"/>
    <n v="6280"/>
    <s v="FP814SC"/>
    <s v="AMSA"/>
    <s v="RD"/>
  </r>
  <r>
    <s v="PADERNO DUGNANO"/>
    <x v="271"/>
    <s v="COMUNE DI PADERNO DUGNANO"/>
    <s v="ECONORD SPA"/>
    <s v="ECONORD SPA"/>
    <x v="6"/>
    <x v="6"/>
    <s v="A162059/18PD"/>
    <n v="5900"/>
    <s v="EN520RH"/>
    <s v="AMSA"/>
    <s v="RD"/>
  </r>
  <r>
    <s v="PADERNO DUGNANO"/>
    <x v="271"/>
    <s v="COMUNE DI PADERNO DUGNANO"/>
    <s v="CARIS SERVIZI S.R.L"/>
    <s v="ECONORD SPA"/>
    <x v="8"/>
    <x v="8"/>
    <s v="A162099/18PD"/>
    <n v="8980"/>
    <s v="DW759DZ"/>
    <s v="AMSA"/>
    <s v="RD"/>
  </r>
  <r>
    <s v="PADERNO DUGNANO"/>
    <x v="271"/>
    <s v="COMUNE DI PADERNO DUGNANO - CDR"/>
    <s v="CARIS SERVIZI S.R.L"/>
    <s v="ECONORD SPA"/>
    <x v="8"/>
    <x v="8"/>
    <s v="A162143/18PD"/>
    <n v="2880"/>
    <s v="FP937CG"/>
    <s v="AMSA"/>
    <s v="RD"/>
  </r>
  <r>
    <s v="PADERNO DUGNANO"/>
    <x v="271"/>
    <s v="COMUNE DI PADERNO DUGNANO - CDR"/>
    <s v="ECONORD SPA"/>
    <s v="ECONORD SPA"/>
    <x v="7"/>
    <x v="7"/>
    <s v="A162115/18PD"/>
    <n v="11040"/>
    <s v="FP934CG"/>
    <s v="AMSA"/>
    <s v="RD"/>
  </r>
  <r>
    <s v="PADERNO DUGNANO"/>
    <x v="272"/>
    <s v="COMUNE DI PADERNO DUGNANO"/>
    <s v="ECONORD SPA"/>
    <s v="ECONORD SPA"/>
    <x v="6"/>
    <x v="6"/>
    <s v="A162060/18PD"/>
    <n v="4160"/>
    <s v="EN520RH"/>
    <s v="AMSA"/>
    <s v="RD"/>
  </r>
  <r>
    <s v="PADERNO DUGNANO"/>
    <x v="272"/>
    <s v="COMUNE DI PADERNO DUGNANO - CDR"/>
    <s v="ECONORD SPA"/>
    <s v="ECONORD SPA"/>
    <x v="6"/>
    <x v="6"/>
    <s v="A162128/18PD"/>
    <n v="3040"/>
    <s v="FP937CG"/>
    <s v="AMSA"/>
    <s v="RD"/>
  </r>
  <r>
    <s v="PADERNO DUGNANO"/>
    <x v="272"/>
    <s v="COMUNE DI PADERNO DUGNANO - CDR"/>
    <s v="ECONORD SPA"/>
    <s v="ECONORD SPA"/>
    <x v="6"/>
    <x v="6"/>
    <s v="A162127/18PD"/>
    <n v="4820"/>
    <s v="FP937CG"/>
    <s v="AMSA"/>
    <s v="RD"/>
  </r>
  <r>
    <s v="PADERNO DUGNANO"/>
    <x v="272"/>
    <s v="COMUNE DI PADERNO DUGNANO - CDR"/>
    <s v="CARIS SERVIZI S.R.L"/>
    <s v="ECONORD SPA"/>
    <x v="8"/>
    <x v="8"/>
    <s v="A162144/18PD"/>
    <n v="3370"/>
    <s v="FP934CG"/>
    <s v="AMSA"/>
    <s v="RD"/>
  </r>
  <r>
    <s v="PADERNO DUGNANO"/>
    <x v="272"/>
    <s v="COMUNE DI PADERNO DUGNANO"/>
    <s v="A2A AMBIENTE SPA - TERMOVALORIZZATORE SILLA 2"/>
    <s v="AMSA SPA"/>
    <x v="9"/>
    <x v="9"/>
    <s v="FIR61844/19"/>
    <n v="8000"/>
    <s v="FR412FF"/>
    <s v="AMSA"/>
    <s v="INDIFFERENZIATO"/>
  </r>
  <r>
    <s v="PADERNO DUGNANO"/>
    <x v="272"/>
    <s v="COMUNE DI PADERNO DUGNANO"/>
    <s v="A2A AMBIENTE SPA - TERMOVALORIZZATORE SILLA 2"/>
    <s v="AMSA SPA"/>
    <x v="9"/>
    <x v="9"/>
    <s v="FIR61784/19"/>
    <n v="2420"/>
    <s v="FC250NY"/>
    <s v="AMSA"/>
    <s v="INDIFFERENZIATO"/>
  </r>
  <r>
    <s v="PADERNO DUGNANO"/>
    <x v="272"/>
    <s v="COMUNE DI PADERNO DUGNANO"/>
    <s v="AMSA SPA - TRASFERENZA - MUGGIANO"/>
    <s v="ECONORD SPA"/>
    <x v="3"/>
    <x v="3"/>
    <s v="A 162169/18 PD"/>
    <n v="6730"/>
    <s v="FP934CG"/>
    <s v="AMSA"/>
    <s v="RD"/>
  </r>
  <r>
    <s v="PADERNO DUGNANO"/>
    <x v="272"/>
    <s v="COMUNE DI PADERNO DUGNANO"/>
    <s v="AMSA SPA - TRASFERENZA - MUGGIANO"/>
    <s v="ECONORD SPA"/>
    <x v="3"/>
    <x v="3"/>
    <s v="A 162168/18 PD"/>
    <n v="8780"/>
    <s v="FP934CG"/>
    <s v="AMSA"/>
    <s v="RD"/>
  </r>
  <r>
    <s v="PADERNO DUGNANO"/>
    <x v="272"/>
    <s v="COMUNE DI PADERNO DUGNANO"/>
    <s v="A2A AMBIENTE SPA - TERMOVALORIZZATORE SILLA 2"/>
    <s v="AMSA SPA"/>
    <x v="9"/>
    <x v="9"/>
    <s v="FIR61783/19"/>
    <n v="840"/>
    <s v="FC250NY"/>
    <s v="AMSA"/>
    <s v="INDIFFERENZIATO"/>
  </r>
  <r>
    <s v="PADERNO DUGNANO"/>
    <x v="272"/>
    <s v="COMUNE DI PADERNO DUGNANO"/>
    <s v="A2A RECYCLING - VIA BELTRAMI"/>
    <s v="AMSA SPA"/>
    <x v="0"/>
    <x v="0"/>
    <s v="FIR61845/19"/>
    <n v="6040"/>
    <s v="FP814SC"/>
    <s v="AMSA"/>
    <s v="RD"/>
  </r>
  <r>
    <s v="PADERNO DUGNANO"/>
    <x v="272"/>
    <s v="COMUNE DI PADERNO DUGNANO"/>
    <s v="ECONORD SPA"/>
    <s v="AMSA SPA"/>
    <x v="7"/>
    <x v="7"/>
    <s v="FIR61847/19"/>
    <n v="7060"/>
    <s v="FG958HV"/>
    <s v="AMSA"/>
    <s v="RD"/>
  </r>
  <r>
    <s v="PADERNO DUGNANO"/>
    <x v="272"/>
    <s v="COMUNE DI PADERNO DUGNANO"/>
    <s v="ECONORD SPA"/>
    <s v="AMSA SPA"/>
    <x v="2"/>
    <x v="2"/>
    <s v="FIR61846/19"/>
    <n v="4720"/>
    <s v="FR488FF"/>
    <s v="AMSA"/>
    <s v="RD"/>
  </r>
  <r>
    <s v="PADERNO DUGNANO"/>
    <x v="282"/>
    <s v="COMUNE DI PADERNO DUGNANO"/>
    <s v="ECONORD SPA"/>
    <s v="AMSA SPA"/>
    <x v="7"/>
    <x v="7"/>
    <s v="FIR61856/19"/>
    <n v="3480"/>
    <s v="FG958HV"/>
    <s v="AMSA"/>
    <s v="RD"/>
  </r>
  <r>
    <s v="PADERNO DUGNANO"/>
    <x v="282"/>
    <s v="COMUNE DI PADERNO DUGNANO"/>
    <s v="A2A AMBIENTE SPA - TERMOVALORIZZATORE SILLA 2"/>
    <s v="AMSA SPA"/>
    <x v="9"/>
    <x v="9"/>
    <s v="FIR61850/19"/>
    <n v="6980"/>
    <s v="FR412FF"/>
    <s v="AMSA"/>
    <s v="INDIFFERENZIATO"/>
  </r>
  <r>
    <s v="PADERNO DUGNANO"/>
    <x v="282"/>
    <s v="COMUNE DI PADERNO DUGNANO"/>
    <s v="A2A AMBIENTE SPA - TERMOVALORIZZATORE SILLA 2"/>
    <s v="AMSA SPA"/>
    <x v="9"/>
    <x v="9"/>
    <s v="FIR61843/19"/>
    <n v="14080"/>
    <s v="FR487FF"/>
    <s v="AMSA"/>
    <s v="INDIFFERENZIATO"/>
  </r>
  <r>
    <s v="PADERNO DUGNANO"/>
    <x v="282"/>
    <s v="COMUNE DI PADERNO DUGNANO"/>
    <s v="ECONORD SPA"/>
    <s v="ECONORD SPA"/>
    <x v="6"/>
    <x v="6"/>
    <s v="A162062/18PD"/>
    <n v="2220"/>
    <s v="EN520RH"/>
    <s v="AMSA"/>
    <s v="RD"/>
  </r>
  <r>
    <s v="PADERNO DUGNANO"/>
    <x v="282"/>
    <s v="COMUNE DI PADERNO DUGNANO"/>
    <s v="ECONORD SPA"/>
    <s v="ECONORD SPA"/>
    <x v="6"/>
    <x v="6"/>
    <s v="A162061/18PD"/>
    <n v="3020"/>
    <s v="FM766WR"/>
    <s v="AMSA"/>
    <s v="RD"/>
  </r>
  <r>
    <s v="PADERNO DUGNANO"/>
    <x v="282"/>
    <s v="COMUNE DI PADERNO DUGNANO"/>
    <s v="CARIS SERVIZI S.R.L"/>
    <s v="ECONORD SPA"/>
    <x v="8"/>
    <x v="8"/>
    <s v="A162100/18PD"/>
    <n v="9250"/>
    <s v="DW759DZ"/>
    <s v="AMSA"/>
    <s v="RD"/>
  </r>
  <r>
    <s v="PADERNO DUGNANO"/>
    <x v="282"/>
    <s v="COMUNE DI PADERNO DUGNANO - CDR"/>
    <s v="ECONORD SPA"/>
    <s v="ECONORD SPA"/>
    <x v="26"/>
    <x v="26"/>
    <s v="A161991/18PD"/>
    <n v="2180"/>
    <s v="FP937CG"/>
    <s v="AMSA"/>
    <s v="RD"/>
  </r>
  <r>
    <s v="PADERNO DUGNANO"/>
    <x v="282"/>
    <s v="COMUNE DI PADERNO DUGNANO - CDR"/>
    <s v="ECONORD SPA"/>
    <s v="ECONORD SPA"/>
    <x v="6"/>
    <x v="6"/>
    <s v="A162129/18PD"/>
    <n v="5660"/>
    <s v="FP937CG"/>
    <s v="AMSA"/>
    <s v="RD"/>
  </r>
  <r>
    <s v="PADERNO DUGNANO"/>
    <x v="279"/>
    <s v="COMUNE DI PADERNO DUGNANO"/>
    <s v="A2A RECYCLING - VIA BELTRAMI"/>
    <s v="AMSA SPA"/>
    <x v="0"/>
    <x v="0"/>
    <s v="FIR61853/19"/>
    <n v="3760"/>
    <s v="CN906DC"/>
    <s v="AMSA"/>
    <s v="RD"/>
  </r>
  <r>
    <s v="PADERNO DUGNANO"/>
    <x v="279"/>
    <s v="COMUNE DI PADERNO DUGNANO"/>
    <s v="AMSA SPA - TRASFERENZA - MUGGIANO"/>
    <s v="ECONORD SPA"/>
    <x v="3"/>
    <x v="3"/>
    <s v="A 162178/18 PD"/>
    <n v="5930"/>
    <s v="FP937CG"/>
    <s v="AMSA"/>
    <s v="RD"/>
  </r>
  <r>
    <s v="PADERNO DUGNANO"/>
    <x v="279"/>
    <s v="COMUNE DI PADERNO DUGNANO"/>
    <s v="A2A AMBIENTE SPA - TERMOVALORIZZATORE SILLA 2"/>
    <s v="AMSA SPA"/>
    <x v="9"/>
    <x v="9"/>
    <s v="FIR61851/19"/>
    <n v="15000"/>
    <s v="FR412FF"/>
    <s v="AMSA"/>
    <s v="INDIFFERENZIATO"/>
  </r>
  <r>
    <s v="PADERNO DUGNANO"/>
    <x v="279"/>
    <s v="COMUNE DI PADERNO DUGNANO"/>
    <s v="A2A AMBIENTE SPA - TERMOVALORIZZATORE SILLA 2"/>
    <s v="AMSA SPA"/>
    <x v="9"/>
    <x v="9"/>
    <s v="FIR61848/19"/>
    <n v="11160"/>
    <s v="FR487FF"/>
    <s v="AMSA"/>
    <s v="INDIFFERENZIATO"/>
  </r>
  <r>
    <s v="PADERNO DUGNANO"/>
    <x v="279"/>
    <s v="COMUNE DI PADERNO DUGNANO"/>
    <s v="A2A AMBIENTE SPA - TERMOVALORIZZATORE SILLA 2"/>
    <s v="ECONORD SPA"/>
    <x v="9"/>
    <x v="9"/>
    <s v="A162071/18"/>
    <n v="9580"/>
    <s v="EK985KT"/>
    <s v="AMSA"/>
    <s v="INDIFFERENZIATO"/>
  </r>
  <r>
    <s v="PADERNO DUGNANO"/>
    <x v="279"/>
    <s v="COMUNE DI PADERNO DUGNANO"/>
    <s v="ECONORD SPA"/>
    <s v="AMSA SPA"/>
    <x v="2"/>
    <x v="2"/>
    <s v="FIR61854/19"/>
    <n v="4900"/>
    <s v="FR488FF"/>
    <s v="AMSA"/>
    <s v="RD"/>
  </r>
  <r>
    <s v="PADERNO DUGNANO"/>
    <x v="279"/>
    <s v="COMUNE DI PADERNO DUGNANO"/>
    <s v="ECONORD SPA"/>
    <s v="AMSA SPA"/>
    <x v="7"/>
    <x v="7"/>
    <s v="FIR61857/19"/>
    <n v="7760"/>
    <s v="FG958HV"/>
    <s v="AMSA"/>
    <s v="RD"/>
  </r>
  <r>
    <s v="PADERNO DUGNANO"/>
    <x v="279"/>
    <s v="COMUNE DI PADERNO DUGNANO"/>
    <s v="ECONORD SPA"/>
    <s v="ECONORD SPA"/>
    <x v="6"/>
    <x v="6"/>
    <s v="A162158/19PD"/>
    <n v="3060"/>
    <s v="EN520RH"/>
    <s v="AMSA"/>
    <s v="RD"/>
  </r>
  <r>
    <s v="PADERNO DUGNANO"/>
    <x v="273"/>
    <s v="COMUNE DI PADERNO DUGNANO"/>
    <s v="ECONORD SPA"/>
    <s v="ECONORD SPA"/>
    <x v="6"/>
    <x v="6"/>
    <s v="A162159/18PD"/>
    <n v="2340"/>
    <s v="FM766WR"/>
    <s v="AMSA"/>
    <s v="RD"/>
  </r>
  <r>
    <s v="PADERNO DUGNANO"/>
    <x v="273"/>
    <s v="COMUNE DI PADERNO DUGNANO"/>
    <s v="CARIS SERVIZI S.R.L"/>
    <s v="ECONORD SPA"/>
    <x v="8"/>
    <x v="8"/>
    <s v="A162101/18PD"/>
    <n v="8680"/>
    <s v="DW759DZ"/>
    <s v="AMSA"/>
    <s v="RD"/>
  </r>
  <r>
    <s v="PADERNO DUGNANO"/>
    <x v="273"/>
    <s v="COMUNE DI PADERNO DUGNANO - CDR"/>
    <s v="ECONORD SPA"/>
    <s v="ECONORD SPA"/>
    <x v="6"/>
    <x v="6"/>
    <s v="A162130/18PD"/>
    <n v="3540"/>
    <s v="FP937CG"/>
    <s v="AMSA"/>
    <s v="RD"/>
  </r>
  <r>
    <s v="PADERNO DUGNANO"/>
    <x v="273"/>
    <s v="COMUNE DI PADERNO DUGNANO - CDR"/>
    <s v="ECONORD SPA"/>
    <s v="ECONORD SPA"/>
    <x v="7"/>
    <x v="7"/>
    <s v="A162116/18PD"/>
    <n v="10760"/>
    <s v="FP937CG"/>
    <s v="AMSA"/>
    <s v="RD"/>
  </r>
  <r>
    <s v="PADERNO DUGNANO"/>
    <x v="273"/>
    <s v="COMUNE DI PADERNO DUGNANO - CDR"/>
    <s v="CARIS SERVIZI S.R.L"/>
    <s v="ECONORD SPA"/>
    <x v="8"/>
    <x v="8"/>
    <s v="A162146/18PD"/>
    <n v="3510"/>
    <s v="FP934CG"/>
    <s v="AMSA"/>
    <s v="RD"/>
  </r>
  <r>
    <s v="PADERNO DUGNANO"/>
    <x v="273"/>
    <s v="COMUNE DI PADERNO DUGNANO - CDR"/>
    <s v="CARIS SERVIZI S.R.L"/>
    <s v="ECONORD SPA"/>
    <x v="8"/>
    <x v="8"/>
    <s v="A162145/18PD"/>
    <n v="3180"/>
    <s v="FP934CG"/>
    <s v="AMSA"/>
    <s v="RD"/>
  </r>
  <r>
    <s v="PADERNO DUGNANO"/>
    <x v="273"/>
    <s v="COMUNE DI PADERNO DUGNANO - CDR"/>
    <s v="ECONORD SPA"/>
    <s v="ECONORD SPA"/>
    <x v="7"/>
    <x v="7"/>
    <s v="A162117/18PD"/>
    <n v="10260"/>
    <s v="FP934CG"/>
    <s v="AMSA"/>
    <s v="RD"/>
  </r>
  <r>
    <s v="PADERNO DUGNANO"/>
    <x v="273"/>
    <s v="COMUNE DI PADERNO DUGNANO"/>
    <s v="ECONORD SPA"/>
    <s v="AMSA SPA"/>
    <x v="7"/>
    <x v="7"/>
    <s v="FIR61860/19"/>
    <n v="7760"/>
    <s v="FG958HV"/>
    <s v="AMSA"/>
    <s v="RD"/>
  </r>
  <r>
    <s v="PADERNO DUGNANO"/>
    <x v="273"/>
    <s v="COMUNE DI PADERNO DUGNANO"/>
    <s v="AMSA SPA - TRASFERENZA - MUGGIANO"/>
    <s v="ECONORD SPA"/>
    <x v="3"/>
    <x v="3"/>
    <s v="A 162179/18 PD"/>
    <n v="5650"/>
    <s v="FP934CG"/>
    <s v="AMSA"/>
    <s v="RD"/>
  </r>
  <r>
    <s v="PADERNO DUGNANO"/>
    <x v="273"/>
    <s v="COMUNE DI PADERNO DUGNANO"/>
    <s v="A2A AMBIENTE SPA - TERMOVALORIZZATORE SILLA 2"/>
    <s v="AMSA SPA"/>
    <x v="9"/>
    <x v="9"/>
    <s v="FIR61793/19"/>
    <n v="1220"/>
    <s v="FY207SE"/>
    <s v="AMSA"/>
    <s v="INDIFFERENZIATO"/>
  </r>
  <r>
    <s v="PADERNO DUGNANO"/>
    <x v="273"/>
    <s v="COMUNE DI PADERNO DUGNANO"/>
    <s v="A2A RECYCLING - VIA BELTRAMI"/>
    <s v="AMSA SPA"/>
    <x v="0"/>
    <x v="0"/>
    <s v="FIR61852/19"/>
    <n v="5920"/>
    <s v="FP814SC"/>
    <s v="AMSA"/>
    <s v="RD"/>
  </r>
  <r>
    <s v="PADERNO DUGNANO"/>
    <x v="273"/>
    <s v="COMUNE DI PADERNO DUGNANO"/>
    <s v="A2A RECYCLING - VIA BELTRAMI"/>
    <s v="AMSA SPA"/>
    <x v="0"/>
    <x v="0"/>
    <s v="FIR61859/19"/>
    <n v="1360"/>
    <s v="FP814SC"/>
    <s v="AMSA"/>
    <s v="RD"/>
  </r>
  <r>
    <s v="PADERNO DUGNANO"/>
    <x v="273"/>
    <s v="COMUNE DI PADERNO DUGNANO"/>
    <s v="A2A AMBIENTE SPA - TERMOVALORIZZATORE SILLA 2"/>
    <s v="AMSA SPA"/>
    <x v="9"/>
    <x v="9"/>
    <s v="FIR61794/19"/>
    <n v="2100"/>
    <s v="FY207SE"/>
    <s v="AMSA"/>
    <s v="INDIFFERENZIATO"/>
  </r>
  <r>
    <s v="PADERNO DUGNANO"/>
    <x v="273"/>
    <s v="COMUNE DI PADERNO DUGNANO"/>
    <s v="A2A AMBIENTE SPA - TERMOVALORIZZATORE SILLA 2"/>
    <s v="AMSA SPA"/>
    <x v="9"/>
    <x v="9"/>
    <s v="FIR61858/19"/>
    <n v="8900"/>
    <s v="FR412FF"/>
    <s v="AMSA"/>
    <s v="INDIFFERENZIATO"/>
  </r>
  <r>
    <s v="PADERNO DUGNANO"/>
    <x v="273"/>
    <s v="COMUNE DI PADERNO DUGNANO"/>
    <s v="A2A AMBIENTE SPA - TERMOVALORIZZATORE SILLA 2"/>
    <s v="AMSA SPA"/>
    <x v="9"/>
    <x v="9"/>
    <s v="FIR61849/19"/>
    <n v="12060"/>
    <s v="FR487FF"/>
    <s v="AMSA"/>
    <s v="INDIFFERENZIATO"/>
  </r>
  <r>
    <s v="PADERNO DUGNANO"/>
    <x v="274"/>
    <s v="COMUNE DI PADERNO DUGNANO"/>
    <s v="AMSA SPA - TRASFERENZA - MUGGIANO"/>
    <s v="ECONORD SPA"/>
    <x v="3"/>
    <x v="3"/>
    <s v="A 162180/18 PD"/>
    <n v="5510"/>
    <s v="FP934CG"/>
    <s v="AMSA"/>
    <s v="RD"/>
  </r>
  <r>
    <s v="PADERNO DUGNANO"/>
    <x v="274"/>
    <s v="COMUNE DI PADERNO DUGNANO"/>
    <s v="A2A RECYCLING - VIA BELTRAMI"/>
    <s v="AMSA SPA"/>
    <x v="0"/>
    <x v="0"/>
    <s v="FIR61863/19"/>
    <n v="4500"/>
    <s v="FP814SC"/>
    <s v="AMSA"/>
    <s v="RD"/>
  </r>
  <r>
    <s v="PADERNO DUGNANO"/>
    <x v="274"/>
    <s v="COMUNE DI PADERNO DUGNANO"/>
    <s v="A2A AMBIENTE SPA - TERMOVALORIZZATORE SILLA 2"/>
    <s v="AMSA SPA"/>
    <x v="9"/>
    <x v="9"/>
    <s v="FIR61862/19"/>
    <n v="9320"/>
    <s v="FR412FF"/>
    <s v="AMSA"/>
    <s v="INDIFFERENZIATO"/>
  </r>
  <r>
    <s v="PADERNO DUGNANO"/>
    <x v="274"/>
    <s v="COMUNE DI PADERNO DUGNANO"/>
    <s v="ECONORD SPA"/>
    <s v="AMSA SPA"/>
    <x v="7"/>
    <x v="7"/>
    <s v="FIR61865/19"/>
    <n v="5940"/>
    <s v="FG958HV"/>
    <s v="AMSA"/>
    <s v="RD"/>
  </r>
  <r>
    <s v="PADERNO DUGNANO"/>
    <x v="274"/>
    <s v="COMUNE DI PADERNO DUGNANO"/>
    <s v="ECONORD SPA"/>
    <s v="AMSA SPA"/>
    <x v="2"/>
    <x v="2"/>
    <s v="FIR61855/19"/>
    <n v="5000"/>
    <s v="FR488FF"/>
    <s v="AMSA"/>
    <s v="RD"/>
  </r>
  <r>
    <s v="PADERNO DUGNANO"/>
    <x v="274"/>
    <s v="COMUNE DI PADERNO DUGNANO"/>
    <s v="ECONORD SPA"/>
    <s v="ECONORD SPA"/>
    <x v="6"/>
    <x v="6"/>
    <s v="A162160/18PD"/>
    <n v="1840"/>
    <s v="EN520RH"/>
    <s v="AMSA"/>
    <s v="RD"/>
  </r>
  <r>
    <s v="PADERNO DUGNANO"/>
    <x v="274"/>
    <s v="COMUNE DI PADERNO DUGNANO"/>
    <s v="ECONORD SPA"/>
    <s v="ECONORD SPA"/>
    <x v="6"/>
    <x v="6"/>
    <s v="A162161/18PD"/>
    <n v="2140"/>
    <s v="FM766WR"/>
    <s v="AMSA"/>
    <s v="RD"/>
  </r>
  <r>
    <s v="PADERNO DUGNANO"/>
    <x v="274"/>
    <s v="COMUNE DI PADERNO DUGNANO"/>
    <s v="ECONORD SPA"/>
    <s v="ECONORD SPA"/>
    <x v="5"/>
    <x v="5"/>
    <s v="A162106/18PD"/>
    <n v="12160"/>
    <s v="FP934CG"/>
    <s v="AMSA"/>
    <s v="RD"/>
  </r>
  <r>
    <s v="PADERNO DUGNANO"/>
    <x v="274"/>
    <s v="COMUNE DI PADERNO DUGNANO - CDR"/>
    <s v="ECONORD SPA"/>
    <s v="ECONORD SPA"/>
    <x v="6"/>
    <x v="6"/>
    <s v="A162131/18PD"/>
    <n v="4680"/>
    <s v="FP937CG"/>
    <s v="AMSA"/>
    <s v="RD"/>
  </r>
  <r>
    <s v="PADERNO DUGNANO"/>
    <x v="274"/>
    <s v="COMUNE DI PADERNO DUGNANO - CDR"/>
    <s v="ECONORD SPA"/>
    <s v="ECONORD SPA"/>
    <x v="6"/>
    <x v="6"/>
    <s v="A162132/18"/>
    <n v="4860"/>
    <s v="FP937CG"/>
    <s v="AMSA"/>
    <s v="RD"/>
  </r>
  <r>
    <s v="PADERNO DUGNANO"/>
    <x v="274"/>
    <s v="COMUNE DI PADERNO DUGNANO - CDR"/>
    <s v="CARIS SERVIZI S.R.L"/>
    <s v="ECONORD SPA"/>
    <x v="8"/>
    <x v="8"/>
    <s v="A162147/18PD"/>
    <n v="4230"/>
    <s v="FP934CG"/>
    <s v="AMSA"/>
    <s v="RD"/>
  </r>
  <r>
    <s v="PADERNO DUGNANO"/>
    <x v="276"/>
    <s v="COMUNE DI PADERNO DUGNANO"/>
    <s v="ECONORD SPA"/>
    <s v="ECONORD SPA"/>
    <x v="6"/>
    <x v="6"/>
    <s v="A162162/18PD"/>
    <n v="4280"/>
    <s v="EN520RH"/>
    <s v="AMSA"/>
    <s v="RD"/>
  </r>
  <r>
    <s v="PADERNO DUGNANO"/>
    <x v="276"/>
    <s v="COMUNE DI PADERNO DUGNANO"/>
    <s v="CARIS SERVIZI S.R.L"/>
    <s v="ECONORD SPA"/>
    <x v="8"/>
    <x v="8"/>
    <s v="A162065/18PD"/>
    <n v="3080"/>
    <s v="FP937CG"/>
    <s v="AMSA"/>
    <s v="RD"/>
  </r>
  <r>
    <s v="PADERNO DUGNANO"/>
    <x v="276"/>
    <s v="COMUNE DI PADERNO DUGNANO"/>
    <s v="CARIS SERVIZI S.R.L"/>
    <s v="ECONORD SPA"/>
    <x v="8"/>
    <x v="8"/>
    <s v="A162170/18PD"/>
    <n v="8560"/>
    <s v="DW759DZ"/>
    <s v="AMSA"/>
    <s v="RD"/>
  </r>
  <r>
    <s v="PADERNO DUGNANO"/>
    <x v="276"/>
    <s v="COMUNE DI PADERNO DUGNANO - CDR"/>
    <s v="ECONORD SPA"/>
    <s v="ECONORD SPA"/>
    <x v="26"/>
    <x v="26"/>
    <s v="A161992/18PD"/>
    <n v="1780"/>
    <s v="FP937CG"/>
    <s v="AMSA"/>
    <s v="RD"/>
  </r>
  <r>
    <s v="PADERNO DUGNANO"/>
    <x v="276"/>
    <s v="COMUNE DI PADERNO DUGNANO"/>
    <s v="AMSA SPA - TRASFERENZA - MUGGIANO"/>
    <s v="ECONORD SPA"/>
    <x v="3"/>
    <x v="3"/>
    <s v="A 162181/18 PD"/>
    <n v="6470"/>
    <s v="FP934CG"/>
    <s v="AMSA"/>
    <s v="RD"/>
  </r>
  <r>
    <s v="PADERNO DUGNANO"/>
    <x v="276"/>
    <s v="COMUNE DI PADERNO DUGNANO"/>
    <s v="A2A AMBIENTE SPA - TERMOVALORIZZATORE SILLA 2"/>
    <s v="AMSA SPA"/>
    <x v="9"/>
    <x v="9"/>
    <s v="FIR61861/19"/>
    <n v="13440"/>
    <s v="FR487FF"/>
    <s v="AMSA"/>
    <s v="INDIFFERENZIATO"/>
  </r>
  <r>
    <s v="PADERNO DUGNANO"/>
    <x v="276"/>
    <s v="COMUNE DI PADERNO DUGNANO"/>
    <s v="A2A AMBIENTE SPA - TERMOVALORIZZATORE SILLA 2"/>
    <s v="AMSA SPA"/>
    <x v="9"/>
    <x v="9"/>
    <s v="FIR61874/19"/>
    <n v="8680"/>
    <s v="FR412FF"/>
    <s v="AMSA"/>
    <s v="INDIFFERENZIATO"/>
  </r>
  <r>
    <s v="PADERNO DUGNANO"/>
    <x v="276"/>
    <s v="COMUNE DI PADERNO DUGNANO"/>
    <s v="A2A RECYCLING - VIA BELTRAMI"/>
    <s v="AMSA SPA"/>
    <x v="0"/>
    <x v="0"/>
    <s v="FIR61875/19"/>
    <n v="6460"/>
    <s v="FP814SC"/>
    <s v="AMSA"/>
    <s v="RD"/>
  </r>
  <r>
    <s v="PADERNO DUGNANO"/>
    <x v="276"/>
    <s v="COMUNE DI PADERNO DUGNANO"/>
    <s v="A2A RECYCLING - VIA BELTRAMI"/>
    <s v="AMSA SPA"/>
    <x v="0"/>
    <x v="0"/>
    <s v="FIR61866/19"/>
    <n v="400"/>
    <s v="FY207SE"/>
    <s v="AMSA"/>
    <s v="RD"/>
  </r>
  <r>
    <s v="PADERNO DUGNANO"/>
    <x v="276"/>
    <s v="COMUNE DI PADERNO DUGNANO"/>
    <s v="ECONORD SPA"/>
    <s v="AMSA SPA"/>
    <x v="2"/>
    <x v="2"/>
    <s v="FIR61864/19"/>
    <n v="4600"/>
    <s v="FR488FF"/>
    <s v="AMSA"/>
    <s v="RD"/>
  </r>
  <r>
    <s v="PADERNO DUGNANO"/>
    <x v="276"/>
    <s v="COMUNE DI PADERNO DUGNANO"/>
    <s v="ECONORD SPA"/>
    <s v="AMSA SPA"/>
    <x v="7"/>
    <x v="7"/>
    <s v="FIR61876/19"/>
    <n v="6200"/>
    <s v="FG958HV"/>
    <s v="AMSA"/>
    <s v="RD"/>
  </r>
  <r>
    <s v="PADERNO DUGNANO"/>
    <x v="277"/>
    <s v="COMUNE DI PADERNO DUGNANO"/>
    <s v="ECONORD SPA"/>
    <s v="AMSA SPA"/>
    <x v="7"/>
    <x v="7"/>
    <s v="FIR61880/19"/>
    <n v="5640"/>
    <s v="FG958HV"/>
    <s v="AMSA"/>
    <s v="RD"/>
  </r>
  <r>
    <s v="PADERNO DUGNANO"/>
    <x v="277"/>
    <s v="COMUNE DI PADERNO DUGNANO"/>
    <s v="ECONORD SPA"/>
    <s v="AMSA SPA"/>
    <x v="2"/>
    <x v="2"/>
    <s v="FIR61879/19"/>
    <n v="4400"/>
    <s v="FR488FF"/>
    <s v="AMSA"/>
    <s v="RD"/>
  </r>
  <r>
    <s v="PADERNO DUGNANO"/>
    <x v="277"/>
    <s v="COMUNE DI PADERNO DUGNANO"/>
    <s v="A2A RECYCLING - VIA BELTRAMI"/>
    <s v="AMSA SPA"/>
    <x v="0"/>
    <x v="0"/>
    <s v="FIR61878/19"/>
    <n v="6120"/>
    <s v="FP814SC"/>
    <s v="AMSA"/>
    <s v="RD"/>
  </r>
  <r>
    <s v="PADERNO DUGNANO"/>
    <x v="277"/>
    <s v="COMUNE DI PADERNO DUGNANO"/>
    <s v="A2A AMBIENTE SPA - TERMOVALORIZZATORE SILLA 2"/>
    <s v="AMSA SPA"/>
    <x v="9"/>
    <x v="9"/>
    <s v="FIR61868/19"/>
    <n v="2160"/>
    <s v="FY207SE"/>
    <s v="AMSA"/>
    <s v="INDIFFERENZIATO"/>
  </r>
  <r>
    <s v="PADERNO DUGNANO"/>
    <x v="277"/>
    <s v="COMUNE DI PADERNO DUGNANO"/>
    <s v="A2A AMBIENTE SPA - TERMOVALORIZZATORE SILLA 2"/>
    <s v="AMSA SPA"/>
    <x v="9"/>
    <x v="9"/>
    <s v="FIR61877/19"/>
    <n v="8540"/>
    <s v="FR412FF"/>
    <s v="AMSA"/>
    <s v="INDIFFERENZIATO"/>
  </r>
  <r>
    <s v="PADERNO DUGNANO"/>
    <x v="277"/>
    <s v="COMUNE DI PADERNO DUGNANO"/>
    <s v="AMSA SPA - TRASFERENZA - MUGGIANO"/>
    <s v="ECONORD SPA"/>
    <x v="3"/>
    <x v="3"/>
    <s v="A 162182/18 PD"/>
    <n v="8770"/>
    <s v="FP934CG"/>
    <s v="AMSA"/>
    <s v="RD"/>
  </r>
  <r>
    <s v="PADERNO DUGNANO"/>
    <x v="277"/>
    <s v="COMUNE DI PADERNO DUGNANO"/>
    <s v="A2A AMBIENTE SPA - TERMOVALORIZZATORE SILLA 2"/>
    <s v="AMSA SPA"/>
    <x v="9"/>
    <x v="9"/>
    <s v="FIR61795/19"/>
    <n v="900"/>
    <s v="FY207SE"/>
    <s v="AMSA"/>
    <s v="INDIFFERENZIATO"/>
  </r>
  <r>
    <s v="PADERNO DUGNANO"/>
    <x v="277"/>
    <s v="COMUNE DI PADERNO DUGNANO"/>
    <s v="A2A AMBIENTE SPA - TERMOVALORIZZATORE SILLA 2"/>
    <s v="AMSA SPA"/>
    <x v="9"/>
    <x v="9"/>
    <s v="FIR61867/19"/>
    <n v="400"/>
    <s v="FY207SE"/>
    <s v="AMSA"/>
    <s v="INDIFFERENZIATO"/>
  </r>
  <r>
    <s v="PADERNO DUGNANO"/>
    <x v="277"/>
    <s v="COMUNE DI PADERNO DUGNANO"/>
    <s v="ECONORD SPA"/>
    <s v="ECONORD SPA"/>
    <x v="6"/>
    <x v="6"/>
    <s v="A162192/18PD"/>
    <n v="4300"/>
    <s v="FM766WR"/>
    <s v="AMSA"/>
    <s v="RD"/>
  </r>
  <r>
    <s v="PADERNO DUGNANO"/>
    <x v="277"/>
    <s v="COMUNE DI PADERNO DUGNANO - CDR"/>
    <s v="ECONORD SPA"/>
    <s v="ECONORD SPA"/>
    <x v="26"/>
    <x v="26"/>
    <s v="A162109/18PD"/>
    <n v="2620"/>
    <s v="FP937CG"/>
    <s v="AMSA"/>
    <s v="RD"/>
  </r>
  <r>
    <s v="PADERNO DUGNANO"/>
    <x v="277"/>
    <s v="COMUNE DI PADERNO DUGNANO - CDR"/>
    <s v="ECONORD SPA"/>
    <s v="ECONORD SPA"/>
    <x v="6"/>
    <x v="6"/>
    <s v="A162185/18PD"/>
    <n v="3720"/>
    <s v="FP937CG"/>
    <s v="AMSA"/>
    <s v="RD"/>
  </r>
  <r>
    <s v="PADERNO DUGNANO"/>
    <x v="277"/>
    <s v="COMUNE DI PADERNO DUGNANO - CDR"/>
    <s v="ECONORD SPA"/>
    <s v="ECONORD SPA"/>
    <x v="7"/>
    <x v="7"/>
    <s v="A162118/18PD"/>
    <n v="10420"/>
    <s v="FP934CG"/>
    <s v="AMSA"/>
    <s v="RD"/>
  </r>
  <r>
    <s v="PADERNO DUGNANO"/>
    <x v="283"/>
    <s v="COMUNE DI PADERNO DUGNANO"/>
    <s v="ECONORD SPA"/>
    <s v="ECONORD SPA"/>
    <x v="6"/>
    <x v="6"/>
    <s v="B165701/17PD"/>
    <n v="1160"/>
    <s v="EN520RH"/>
    <s v="AMSA"/>
    <s v="RD"/>
  </r>
  <r>
    <s v="PADERNO DUGNANO"/>
    <x v="283"/>
    <s v="COMUNE DI PADERNO DUGNANO"/>
    <s v="ECONORD SPA"/>
    <s v="ECONORD SPA"/>
    <x v="6"/>
    <x v="6"/>
    <s v="A162193/18PD"/>
    <n v="2080"/>
    <s v="FM766WR"/>
    <s v="AMSA"/>
    <s v="RD"/>
  </r>
  <r>
    <s v="PADERNO DUGNANO"/>
    <x v="283"/>
    <s v="COMUNE DI PADERNO DUGNANO"/>
    <s v="CARIS SERVIZI S.R.L"/>
    <s v="ECONORD SPA"/>
    <x v="8"/>
    <x v="8"/>
    <s v="A162171/18PD"/>
    <n v="9780"/>
    <s v="DW759DZ"/>
    <s v="AMSA"/>
    <s v="RD"/>
  </r>
  <r>
    <s v="PADERNO DUGNANO"/>
    <x v="283"/>
    <s v="COMUNE DI PADERNO DUGNANO - CDR"/>
    <s v="CARIS SERVIZI S.R.L"/>
    <s v="ECONORD SPA"/>
    <x v="8"/>
    <x v="8"/>
    <s v="A162148/18PD"/>
    <n v="2570"/>
    <s v="FP937CG"/>
    <s v="AMSA"/>
    <s v="RD"/>
  </r>
  <r>
    <s v="PADERNO DUGNANO"/>
    <x v="283"/>
    <s v="COMUNE DI PADERNO DUGNANO"/>
    <s v="A2A AMBIENTE SPA - TERMOVALORIZZATORE SILLA 2"/>
    <s v="AMSA SPA"/>
    <x v="9"/>
    <x v="9"/>
    <s v="FIR61883/19"/>
    <n v="7160"/>
    <s v="FR412FF"/>
    <s v="AMSA"/>
    <s v="INDIFFERENZIATO"/>
  </r>
  <r>
    <s v="PADERNO DUGNANO"/>
    <x v="283"/>
    <s v="COMUNE DI PADERNO DUGNANO"/>
    <s v="A2A AMBIENTE SPA - TERMOVALORIZZATORE SILLA 2"/>
    <s v="AMSA SPA"/>
    <x v="9"/>
    <x v="9"/>
    <s v="FIR61873/19"/>
    <n v="14260"/>
    <s v="FR487FF"/>
    <s v="AMSA"/>
    <s v="INDIFFERENZIATO"/>
  </r>
  <r>
    <s v="PADERNO DUGNANO"/>
    <x v="283"/>
    <s v="COMUNE DI PADERNO DUGNANO"/>
    <s v="AMSA SPA - TRASFERENZA - MUGGIANO"/>
    <s v="ECONORD SPA"/>
    <x v="3"/>
    <x v="3"/>
    <s v="A 162183/18 PD"/>
    <n v="6680"/>
    <s v="FP937CG"/>
    <s v="AMSA"/>
    <s v="RD"/>
  </r>
  <r>
    <s v="PADERNO DUGNANO"/>
    <x v="283"/>
    <s v="COMUNE DI PADERNO DUGNANO"/>
    <s v="ECONORD SPA"/>
    <s v="AMSA SPA"/>
    <x v="7"/>
    <x v="7"/>
    <s v="FIR61889/19"/>
    <n v="3480"/>
    <s v="FG958HV"/>
    <s v="AMSA"/>
    <s v="RD"/>
  </r>
  <r>
    <s v="PADERNO DUGNANO"/>
    <x v="280"/>
    <s v="COMUNE DI PADERNO DUGNANO"/>
    <s v="ECONORD SPA"/>
    <s v="AMSA SPA"/>
    <x v="2"/>
    <x v="2"/>
    <s v="FIR61887/19"/>
    <n v="5040"/>
    <s v="FR488FF"/>
    <s v="AMSA"/>
    <s v="RD"/>
  </r>
  <r>
    <s v="PADERNO DUGNANO"/>
    <x v="280"/>
    <s v="COMUNE DI PADERNO DUGNANO"/>
    <s v="ECONORD SPA"/>
    <s v="AMSA SPA"/>
    <x v="7"/>
    <x v="7"/>
    <s v="FIR61890/19"/>
    <n v="7640"/>
    <s v="FG958HV"/>
    <s v="AMSA"/>
    <s v="RD"/>
  </r>
  <r>
    <s v="PADERNO DUGNANO"/>
    <x v="280"/>
    <s v="COMUNE DI PADERNO DUGNANO"/>
    <s v="A2A RECYCLING - VIA BELTRAMI"/>
    <s v="AMSA SPA"/>
    <x v="0"/>
    <x v="0"/>
    <s v="FIR61885/19"/>
    <n v="6040"/>
    <s v="FP814SC"/>
    <s v="AMSA"/>
    <s v="RD"/>
  </r>
  <r>
    <s v="PADERNO DUGNANO"/>
    <x v="280"/>
    <s v="COMUNE DI PADERNO DUGNANO"/>
    <s v="AMSA SPA - TRASFERENZA - MUGGIANO"/>
    <s v="ECONORD SPA"/>
    <x v="3"/>
    <x v="3"/>
    <s v="A 162184/18 PD"/>
    <n v="5750"/>
    <s v="FP934CG"/>
    <s v="AMSA"/>
    <s v="RD"/>
  </r>
  <r>
    <s v="PADERNO DUGNANO"/>
    <x v="280"/>
    <s v="COMUNE DI PADERNO DUGNANO"/>
    <s v="A2A AMBIENTE SPA - TERMOVALORIZZATORE SILLA 2"/>
    <s v="ECONORD SPA"/>
    <x v="9"/>
    <x v="9"/>
    <s v="A162165/18"/>
    <n v="8240"/>
    <s v="EK985KT"/>
    <s v="AMSA"/>
    <s v="INDIFFERENZIATO"/>
  </r>
  <r>
    <s v="PADERNO DUGNANO"/>
    <x v="280"/>
    <s v="COMUNE DI PADERNO DUGNANO"/>
    <s v="A2A AMBIENTE SPA - TERMOVALORIZZATORE SILLA 2"/>
    <s v="AMSA SPA"/>
    <x v="9"/>
    <x v="9"/>
    <s v="FIR61881/19"/>
    <n v="13060"/>
    <s v="FR487FF"/>
    <s v="AMSA"/>
    <s v="INDIFFERENZIATO"/>
  </r>
  <r>
    <s v="PADERNO DUGNANO"/>
    <x v="280"/>
    <s v="COMUNE DI PADERNO DUGNANO"/>
    <s v="A2A AMBIENTE SPA - TERMOVALORIZZATORE SILLA 2"/>
    <s v="AMSA SPA"/>
    <x v="9"/>
    <x v="9"/>
    <s v="FIR61884/19"/>
    <n v="14700"/>
    <s v="FR412FF"/>
    <s v="AMSA"/>
    <s v="INDIFFERENZIATO"/>
  </r>
  <r>
    <s v="PADERNO DUGNANO"/>
    <x v="280"/>
    <s v="COMUNE DI PADERNO DUGNANO"/>
    <s v="ECONORD SPA"/>
    <s v="ECONORD SPA"/>
    <x v="6"/>
    <x v="6"/>
    <s v="B165702/17PD"/>
    <n v="1580"/>
    <s v="FM766WR"/>
    <s v="AMSA"/>
    <s v="RD"/>
  </r>
  <r>
    <s v="PADERNO DUGNANO"/>
    <x v="280"/>
    <s v="COMUNE DI PADERNO DUGNANO - CDR"/>
    <s v="CARIS SERVIZI S.R.L"/>
    <s v="ECONORD SPA"/>
    <x v="8"/>
    <x v="8"/>
    <s v="A162150/18PD"/>
    <n v="2870"/>
    <s v="FP934CG"/>
    <s v="AMSA"/>
    <s v="RD"/>
  </r>
  <r>
    <s v="PADERNO DUGNANO"/>
    <x v="280"/>
    <s v="COMUNE DI PADERNO DUGNANO - CDR"/>
    <s v="CARIS SERVIZI S.R.L"/>
    <s v="ECONORD SPA"/>
    <x v="8"/>
    <x v="8"/>
    <s v="A162149/18PD"/>
    <n v="2850"/>
    <s v="FP934CG"/>
    <s v="AMSA"/>
    <s v="RD"/>
  </r>
  <r>
    <s v="PADERNO DUGNANO"/>
    <x v="280"/>
    <s v="COMUNE DI PADERNO DUGNANO - CDR"/>
    <s v="ECONORD SPA"/>
    <s v="ECONORD SPA"/>
    <x v="7"/>
    <x v="7"/>
    <s v="A162119/18PD"/>
    <n v="10120"/>
    <s v="FP937CG"/>
    <s v="AMSA"/>
    <s v="RD"/>
  </r>
  <r>
    <s v="PADERNO DUGNANO"/>
    <x v="284"/>
    <s v="COMUNE DI PADERNO DUGNANO"/>
    <s v="A2A AMBIENTE SPA - TERMOVALORIZZATORE SILLA 2"/>
    <s v="AMSA SPA"/>
    <x v="9"/>
    <x v="9"/>
    <s v="FIR61892/19"/>
    <n v="8960"/>
    <s v="FR412FF"/>
    <s v="AMSA"/>
    <s v="INDIFFERENZIATO"/>
  </r>
  <r>
    <s v="PADERNO DUGNANO"/>
    <x v="284"/>
    <s v="COMUNE DI PADERNO DUGNANO"/>
    <s v="A2A AMBIENTE SPA - TERMOVALORIZZATORE SILLA 2"/>
    <s v="AMSA SPA"/>
    <x v="9"/>
    <x v="9"/>
    <s v="FIR61870/19"/>
    <n v="2060"/>
    <s v="FY207SE"/>
    <s v="AMSA"/>
    <s v="INDIFFERENZIATO"/>
  </r>
  <r>
    <s v="PADERNO DUGNANO"/>
    <x v="284"/>
    <s v="COMUNE DI PADERNO DUGNANO"/>
    <s v="A2A AMBIENTE SPA - TERMOVALORIZZATORE SILLA 2"/>
    <s v="AMSA SPA"/>
    <x v="9"/>
    <x v="9"/>
    <s v="FIR61882/19"/>
    <n v="11820"/>
    <s v="FR487FF"/>
    <s v="AMSA"/>
    <s v="INDIFFERENZIATO"/>
  </r>
  <r>
    <s v="PADERNO DUGNANO"/>
    <x v="284"/>
    <s v="COMUNE DI PADERNO DUGNANO"/>
    <s v="A2A RECYCLING - VIA BELTRAMI"/>
    <s v="AMSA SPA"/>
    <x v="0"/>
    <x v="0"/>
    <s v="FIR61891/19"/>
    <n v="3820"/>
    <s v="CN906DC"/>
    <s v="AMSA"/>
    <s v="RD"/>
  </r>
  <r>
    <s v="PADERNO DUGNANO"/>
    <x v="284"/>
    <s v="COMUNE DI PADERNO DUGNANO"/>
    <s v="AMSA SPA - TRASFERENZA - MUGGIANO"/>
    <s v="ECONORD SPA"/>
    <x v="3"/>
    <x v="3"/>
    <s v="A 162195/18 PD"/>
    <n v="5090"/>
    <s v="FP934CG"/>
    <s v="AMSA"/>
    <s v="RD"/>
  </r>
  <r>
    <s v="PADERNO DUGNANO"/>
    <x v="284"/>
    <s v="COMUNE DI PADERNO DUGNANO"/>
    <s v="A2A AMBIENTE SPA - TERMOVALORIZZATORE SILLA 2"/>
    <s v="AMSA SPA"/>
    <x v="9"/>
    <x v="9"/>
    <s v="FIR61872/19"/>
    <n v="1380"/>
    <s v="FY207SE"/>
    <s v="AMSA"/>
    <s v="INDIFFERENZIATO"/>
  </r>
  <r>
    <s v="PADERNO DUGNANO"/>
    <x v="284"/>
    <s v="COMUNE DI PADERNO DUGNANO"/>
    <s v="A2A AMBIENTE SPA - TERMOVALORIZZATORE SILLA 2"/>
    <s v="AMSA SPA"/>
    <x v="9"/>
    <x v="9"/>
    <s v="FIR61869/19"/>
    <n v="280"/>
    <s v="FY207SE"/>
    <s v="AMSA"/>
    <s v="INDIFFERENZIATO"/>
  </r>
  <r>
    <s v="PADERNO DUGNANO"/>
    <x v="284"/>
    <s v="COMUNE DI PADERNO DUGNANO"/>
    <s v="ECONORD SPA"/>
    <s v="ECONORD SPA"/>
    <x v="6"/>
    <x v="6"/>
    <s v="B165703/17PD"/>
    <n v="1980"/>
    <s v="EN520RH"/>
    <s v="AMSA"/>
    <s v="RD"/>
  </r>
  <r>
    <s v="PADERNO DUGNANO"/>
    <x v="284"/>
    <s v="COMUNE DI PADERNO DUGNANO"/>
    <s v="CARIS SERVIZI S.R.L"/>
    <s v="ECONORD SPA"/>
    <x v="8"/>
    <x v="8"/>
    <s v="A162198/18PD"/>
    <n v="8910"/>
    <s v="DW759DZ"/>
    <s v="AMSA"/>
    <s v="RD"/>
  </r>
  <r>
    <s v="PADERNO DUGNANO"/>
    <x v="284"/>
    <s v="COMUNE DI PADERNO DUGNANO - CDR"/>
    <s v="ECONORD SPA"/>
    <s v="ECONORD SPA"/>
    <x v="6"/>
    <x v="6"/>
    <s v="A162186/18PD"/>
    <n v="4240"/>
    <s v="FP937CG"/>
    <s v="AMSA"/>
    <s v="RD"/>
  </r>
  <r>
    <s v="PADERNO DUGNANO"/>
    <x v="284"/>
    <s v="COMUNE DI PADERNO DUGNANO - CDR"/>
    <s v="CARIS SERVIZI S.R.L"/>
    <s v="ECONORD SPA"/>
    <x v="8"/>
    <x v="8"/>
    <s v="A162187/18PD"/>
    <n v="3250"/>
    <s v="FP934CG"/>
    <s v="AMSA"/>
    <s v="RD"/>
  </r>
  <r>
    <s v="PADERNO DUGNANO"/>
    <x v="284"/>
    <s v="COMUNE DI PADERNO DUGNANO - CDR"/>
    <s v="ECONORD SPA"/>
    <s v="ECONORD SPA"/>
    <x v="7"/>
    <x v="7"/>
    <s v="A162120/18PD"/>
    <n v="9680"/>
    <s v="FP934CG"/>
    <s v="AMSA"/>
    <s v="RD"/>
  </r>
  <r>
    <s v="PADERNO DUGNANO"/>
    <x v="284"/>
    <s v="COMUNE DI PADERNO DUGNANO"/>
    <s v="ECONORD SPA"/>
    <s v="AMSA SPA"/>
    <x v="7"/>
    <x v="7"/>
    <s v="FIR61893/19"/>
    <n v="7220"/>
    <s v="FG958HV"/>
    <s v="AMSA"/>
    <s v="RD"/>
  </r>
  <r>
    <s v="PADERNO DUGNANO"/>
    <x v="285"/>
    <s v="COMUNE DI PADERNO DUGNANO"/>
    <s v="ECONORD SPA"/>
    <s v="AMSA SPA"/>
    <x v="2"/>
    <x v="2"/>
    <s v="FIR61888/19"/>
    <n v="5200"/>
    <s v="FR488FF"/>
    <s v="AMSA"/>
    <s v="RD"/>
  </r>
  <r>
    <s v="PADERNO DUGNANO"/>
    <x v="285"/>
    <s v="COMUNE DI PADERNO DUGNANO"/>
    <s v="ECONORD SPA"/>
    <s v="AMSA SPA"/>
    <x v="7"/>
    <x v="7"/>
    <s v="FIR61905/19"/>
    <n v="6220"/>
    <s v="FG958HV"/>
    <s v="AMSA"/>
    <s v="RD"/>
  </r>
  <r>
    <s v="PADERNO DUGNANO"/>
    <x v="285"/>
    <s v="COMUNE DI PADERNO DUGNANO"/>
    <s v="ECONORD SPA"/>
    <s v="ECONORD SPA"/>
    <x v="6"/>
    <x v="6"/>
    <s v="B165707/17PD"/>
    <n v="6040"/>
    <s v="FP937CG"/>
    <s v="AMSA"/>
    <s v="RD"/>
  </r>
  <r>
    <s v="PADERNO DUGNANO"/>
    <x v="285"/>
    <s v="COMUNE DI PADERNO DUGNANO"/>
    <s v="ECONORD SPA"/>
    <s v="ECONORD SPA"/>
    <x v="6"/>
    <x v="6"/>
    <s v="B165705/17PD"/>
    <n v="1160"/>
    <s v="EN520RH"/>
    <s v="AMSA"/>
    <s v="RD"/>
  </r>
  <r>
    <s v="PADERNO DUGNANO"/>
    <x v="285"/>
    <s v="COMUNE DI PADERNO DUGNANO"/>
    <s v="ECONORD SPA"/>
    <s v="ECONORD SPA"/>
    <x v="6"/>
    <x v="6"/>
    <s v="B165706/17PD"/>
    <n v="4060"/>
    <s v="FP937CG"/>
    <s v="AMSA"/>
    <s v="RD"/>
  </r>
  <r>
    <s v="PADERNO DUGNANO"/>
    <x v="285"/>
    <s v="COMUNE DI PADERNO DUGNANO"/>
    <s v="ECONORD SPA"/>
    <s v="ECONORD SPA"/>
    <x v="6"/>
    <x v="6"/>
    <s v="B165704/17PD"/>
    <n v="1580"/>
    <s v="FM766WR"/>
    <s v="AMSA"/>
    <s v="RD"/>
  </r>
  <r>
    <s v="PADERNO DUGNANO"/>
    <x v="285"/>
    <s v="COMUNE DI PADERNO DUGNANO"/>
    <s v="ECONORD SPA"/>
    <s v="ECONORD SPA"/>
    <x v="6"/>
    <x v="6"/>
    <s v="B165708/17PD"/>
    <n v="2840"/>
    <s v="FP937CG"/>
    <s v="AMSA"/>
    <s v="RD"/>
  </r>
  <r>
    <s v="PADERNO DUGNANO"/>
    <x v="285"/>
    <s v="COMUNE DI PADERNO DUGNANO"/>
    <s v="ECONORD SPA"/>
    <s v="ECONORD SPA"/>
    <x v="5"/>
    <x v="5"/>
    <s v="A162107/18PD"/>
    <n v="13420"/>
    <s v="FP934CG"/>
    <s v="AMSA"/>
    <s v="RD"/>
  </r>
  <r>
    <s v="PADERNO DUGNANO"/>
    <x v="285"/>
    <s v="COMUNE DI PADERNO DUGNANO - CDR"/>
    <s v="ECONORD SPA"/>
    <s v="ECONORD SPA"/>
    <x v="26"/>
    <x v="26"/>
    <s v="A162110/18PD"/>
    <n v="1700"/>
    <s v="FP934CG"/>
    <s v="AMSA"/>
    <s v="RD"/>
  </r>
  <r>
    <s v="PADERNO DUGNANO"/>
    <x v="285"/>
    <s v="COMUNE DI PADERNO DUGNANO"/>
    <s v="AMSA SPA - TRASFERENZA - MUGGIANO"/>
    <s v="ECONORD SPA"/>
    <x v="3"/>
    <x v="3"/>
    <s v="A 162197/18 PD"/>
    <n v="6210"/>
    <s v="FP934CG"/>
    <s v="AMSA"/>
    <s v="RD"/>
  </r>
  <r>
    <s v="PADERNO DUGNANO"/>
    <x v="285"/>
    <s v="COMUNE DI PADERNO DUGNANO"/>
    <s v="A2A RECYCLING - VIA BELTRAMI"/>
    <s v="AMSA SPA"/>
    <x v="0"/>
    <x v="0"/>
    <s v="FIR61903/19"/>
    <n v="4700"/>
    <s v="CN906DC"/>
    <s v="AMSA"/>
    <s v="RD"/>
  </r>
  <r>
    <s v="PADERNO DUGNANO"/>
    <x v="285"/>
    <s v="COMUNE DI PADERNO DUGNANO"/>
    <s v="AMSA SPA - TRASFERENZA - MUGGIANO"/>
    <s v="ECONORD SPA"/>
    <x v="3"/>
    <x v="3"/>
    <s v="A 162196/18 PD"/>
    <n v="4840"/>
    <s v="FP934CG"/>
    <s v="AMSA"/>
    <s v="RD"/>
  </r>
  <r>
    <s v="PADERNO DUGNANO"/>
    <x v="285"/>
    <s v="COMUNE DI PADERNO DUGNANO"/>
    <s v="A2A AMBIENTE SPA - TERMOVALORIZZATORE SILLA 2"/>
    <s v="AMSA SPA"/>
    <x v="9"/>
    <x v="9"/>
    <s v="FIR61902/19"/>
    <n v="8360"/>
    <s v="FR412FF"/>
    <s v="AMSA"/>
    <s v="INDIFFERENZIATO"/>
  </r>
  <r>
    <s v="PADERNO DUGNANO"/>
    <x v="286"/>
    <s v="COMUNE DI PADERNO DUGNANO"/>
    <s v="A2A AMBIENTE SPA - TERMOVALORIZZATORE SILLA 2"/>
    <s v="AMSA SPA"/>
    <x v="9"/>
    <x v="9"/>
    <s v="FIR61914/19"/>
    <n v="8140"/>
    <s v="FR412FF"/>
    <s v="AMSA"/>
    <s v="INDIFFERENZIATO"/>
  </r>
  <r>
    <s v="PADERNO DUGNANO"/>
    <x v="286"/>
    <s v="COMUNE DI PADERNO DUGNANO"/>
    <s v="A2A AMBIENTE SPA - TERMOVALORIZZATORE SILLA 2"/>
    <s v="AMSA SPA"/>
    <x v="9"/>
    <x v="9"/>
    <s v="FIR61901/19"/>
    <n v="14180"/>
    <s v="FR487FF"/>
    <s v="AMSA"/>
    <s v="INDIFFERENZIATO"/>
  </r>
  <r>
    <s v="PADERNO DUGNANO"/>
    <x v="286"/>
    <s v="COMUNE DI PADERNO DUGNANO"/>
    <s v="A2A RECYCLING - VIA BELTRAMI"/>
    <s v="AMSA SPA"/>
    <x v="0"/>
    <x v="0"/>
    <s v="FIR61894/19"/>
    <n v="480"/>
    <s v="FY207SE"/>
    <s v="AMSA"/>
    <s v="RD"/>
  </r>
  <r>
    <s v="PADERNO DUGNANO"/>
    <x v="286"/>
    <s v="COMUNE DI PADERNO DUGNANO"/>
    <s v="A2A RECYCLING - VIA BELTRAMI"/>
    <s v="AMSA SPA"/>
    <x v="0"/>
    <x v="0"/>
    <s v="FIR61916/19"/>
    <n v="6820"/>
    <s v="FP814SC"/>
    <s v="AMSA"/>
    <s v="RD"/>
  </r>
  <r>
    <s v="PADERNO DUGNANO"/>
    <x v="286"/>
    <s v="COMUNE DI PADERNO DUGNANO - CDR"/>
    <s v="ECONORD SPA"/>
    <s v="ECONORD SPA"/>
    <x v="6"/>
    <x v="6"/>
    <s v="B165729/17PD"/>
    <n v="2180"/>
    <s v="EN520RH"/>
    <s v="AMSA"/>
    <s v="RD"/>
  </r>
  <r>
    <s v="PADERNO DUGNANO"/>
    <x v="286"/>
    <s v="COMUNE DI PADERNO DUGNANO - CDR"/>
    <s v="ECONORD SPA"/>
    <s v="ECONORD SPA"/>
    <x v="7"/>
    <x v="7"/>
    <s v="A162121/18PD"/>
    <n v="6260"/>
    <s v="FP934CG"/>
    <s v="AMSA"/>
    <s v="RD"/>
  </r>
  <r>
    <s v="PADERNO DUGNANO"/>
    <x v="286"/>
    <s v="COMUNE DI PADERNO DUGNANO"/>
    <s v="CARIS SERVIZI S.R.L"/>
    <s v="ECONORD SPA"/>
    <x v="8"/>
    <x v="8"/>
    <s v="A162199/18PD"/>
    <n v="8850"/>
    <s v="DW759DZ"/>
    <s v="AMSA"/>
    <s v="RD"/>
  </r>
  <r>
    <s v="PADERNO DUGNANO"/>
    <x v="286"/>
    <s v="COMUNE DI PADERNO DUGNANO"/>
    <s v="CARIS SERVIZI S.R.L"/>
    <s v="ECONORD SPA"/>
    <x v="8"/>
    <x v="8"/>
    <s v="A162066/18PD"/>
    <n v="3250"/>
    <s v="FP937CG"/>
    <s v="AMSA"/>
    <s v="RD"/>
  </r>
  <r>
    <s v="PADERNO DUGNANO"/>
    <x v="286"/>
    <s v="COMUNE DI PADERNO DUGNANO"/>
    <s v="ECONORD SPA"/>
    <s v="AMSA SPA"/>
    <x v="7"/>
    <x v="7"/>
    <s v="FIR61918/19"/>
    <n v="5980"/>
    <s v="FG958HV"/>
    <s v="AMSA"/>
    <s v="RD"/>
  </r>
  <r>
    <s v="PADERNO DUGNANO"/>
    <x v="286"/>
    <s v="COMUNE DI PADERNO DUGNANO"/>
    <s v="ECONORD SPA"/>
    <s v="AMSA SPA"/>
    <x v="7"/>
    <x v="7"/>
    <s v="FIR61904/19"/>
    <n v="4700"/>
    <s v="FG958HV"/>
    <s v="AMSA"/>
    <s v="RD"/>
  </r>
  <r>
    <s v="PADERNO DUGNANO"/>
    <x v="287"/>
    <s v="COMUNE DI PADERNO DUGNANO"/>
    <s v="ECONORD SPA"/>
    <s v="AMSA SPA"/>
    <x v="2"/>
    <x v="2"/>
    <s v="FIR61917/19"/>
    <n v="4200"/>
    <s v="FR488FF"/>
    <s v="AMSA"/>
    <s v="RD"/>
  </r>
  <r>
    <s v="PADERNO DUGNANO"/>
    <x v="287"/>
    <s v="COMUNE DI PADERNO DUGNANO"/>
    <s v="ECONORD SPA"/>
    <s v="AMSA SPA"/>
    <x v="7"/>
    <x v="7"/>
    <s v="FIR61922/19"/>
    <n v="6060"/>
    <s v="FG958HV"/>
    <s v="AMSA"/>
    <s v="RD"/>
  </r>
  <r>
    <s v="PADERNO DUGNANO"/>
    <x v="287"/>
    <s v="COMUNE DI PADERNO DUGNANO"/>
    <s v="CARIS SERVIZI S.R.L"/>
    <s v="ECONORD SPA"/>
    <x v="8"/>
    <x v="8"/>
    <s v="A162200/18PD"/>
    <n v="2070"/>
    <s v="EN520RH"/>
    <s v="AMSA"/>
    <s v="RD"/>
  </r>
  <r>
    <s v="PADERNO DUGNANO"/>
    <x v="287"/>
    <s v="COMUNE DI PADERNO DUGNANO"/>
    <s v="CARIS SERVIZI S.R.L"/>
    <s v="ECONORD SPA"/>
    <x v="8"/>
    <x v="8"/>
    <s v="A162163/18PD"/>
    <n v="2130"/>
    <s v="FP934CG"/>
    <s v="AMSA"/>
    <s v="RD"/>
  </r>
  <r>
    <s v="PADERNO DUGNANO"/>
    <x v="287"/>
    <s v="COMUNE DI PADERNO DUGNANO"/>
    <s v="CARIS SERVIZI S.R.L"/>
    <s v="ECONORD SPA"/>
    <x v="8"/>
    <x v="8"/>
    <s v="A162067/18PD"/>
    <n v="3140"/>
    <s v="FP937CG"/>
    <s v="AMSA"/>
    <s v="RD"/>
  </r>
  <r>
    <s v="PADERNO DUGNANO"/>
    <x v="287"/>
    <s v="COMUNE DI PADERNO DUGNANO - CDR"/>
    <s v="CARIS SERVIZI S.R.L"/>
    <s v="ECONORD SPA"/>
    <x v="8"/>
    <x v="8"/>
    <s v="A162188/18PD"/>
    <n v="4070"/>
    <s v="FP937CG"/>
    <s v="AMSA"/>
    <s v="RD"/>
  </r>
  <r>
    <s v="PADERNO DUGNANO"/>
    <x v="287"/>
    <s v="COMUNE DI PADERNO DUGNANO"/>
    <s v="AMSA SPA - TRASFERENZA - MUGGIANO"/>
    <s v="ECONORD SPA"/>
    <x v="3"/>
    <x v="3"/>
    <s v="B 165792/17 PD"/>
    <n v="8490"/>
    <s v="FP934CG"/>
    <s v="AMSA"/>
    <s v="RD"/>
  </r>
  <r>
    <s v="PADERNO DUGNANO"/>
    <x v="287"/>
    <s v="COMUNE DI PADERNO DUGNANO"/>
    <s v="A2A AMBIENTE SPA - TERMOVALORIZZATORE SILLA 2"/>
    <s v="AMSA SPA"/>
    <x v="9"/>
    <x v="9"/>
    <s v="FIR61919/19"/>
    <n v="7120"/>
    <s v="FR412FF"/>
    <s v="AMSA"/>
    <s v="INDIFFERENZIATO"/>
  </r>
  <r>
    <s v="PADERNO DUGNANO"/>
    <x v="287"/>
    <s v="COMUNE DI PADERNO DUGNANO"/>
    <s v="A2A RECYCLING - VIA BELTRAMI"/>
    <s v="AMSA SPA"/>
    <x v="0"/>
    <x v="0"/>
    <s v="FIR61920/19"/>
    <n v="7080"/>
    <s v="FP814SC"/>
    <s v="AMSA"/>
    <s v="RD"/>
  </r>
  <r>
    <s v="PADERNO DUGNANO"/>
    <x v="287"/>
    <s v="COMUNE DI PADERNO DUGNANO"/>
    <s v="AMSA SPA - TRASFERENZA - MUGGIANO"/>
    <s v="ECONORD SPA"/>
    <x v="3"/>
    <x v="3"/>
    <s v="B 165793/17 PD"/>
    <n v="6490"/>
    <s v="FP934CG"/>
    <s v="AMSA"/>
    <s v="RD"/>
  </r>
  <r>
    <s v="PADERNO DUGNANO"/>
    <x v="288"/>
    <s v="COMUNE DI PADERNO DUGNANO"/>
    <s v="A2A AMBIENTE SPA - TERMOVALORIZZATORE SILLA 2"/>
    <s v="AMSA SPA"/>
    <x v="9"/>
    <x v="9"/>
    <s v="FIR61915/19"/>
    <n v="14320"/>
    <s v="FR487FF"/>
    <s v="AMSA"/>
    <s v="INDIFFERENZIATO"/>
  </r>
  <r>
    <s v="PADERNO DUGNANO"/>
    <x v="288"/>
    <s v="COMUNE DI PADERNO DUGNANO"/>
    <s v="A2A AMBIENTE SPA - TERMOVALORIZZATORE SILLA 2"/>
    <s v="ECONORD SPA"/>
    <x v="9"/>
    <x v="9"/>
    <s v="A162166/18"/>
    <n v="9480"/>
    <s v="EK985KT"/>
    <s v="AMSA"/>
    <s v="INDIFFERENZIATO"/>
  </r>
  <r>
    <s v="PADERNO DUGNANO"/>
    <x v="288"/>
    <s v="COMUNE DI PADERNO DUGNANO"/>
    <s v="A2A AMBIENTE SPA - TERMOVALORIZZATORE SILLA 2"/>
    <s v="AMSA SPA"/>
    <x v="9"/>
    <x v="9"/>
    <s v="FIR61925/19"/>
    <n v="6420"/>
    <s v="FR412FF"/>
    <s v="AMSA"/>
    <s v="INDIFFERENZIATO"/>
  </r>
  <r>
    <s v="PADERNO DUGNANO"/>
    <x v="288"/>
    <s v="COMUNE DI PADERNO DUGNANO"/>
    <s v="ECONORD SPA"/>
    <s v="ECONORD SPA"/>
    <x v="6"/>
    <x v="6"/>
    <s v="B165709/17PD"/>
    <n v="2740"/>
    <s v="FM766WR"/>
    <s v="AMSA"/>
    <s v="RD"/>
  </r>
  <r>
    <s v="PADERNO DUGNANO"/>
    <x v="288"/>
    <s v="COMUNE DI PADERNO DUGNANO"/>
    <s v="CARIS SERVIZI S.R.L"/>
    <s v="ECONORD SPA"/>
    <x v="8"/>
    <x v="8"/>
    <s v="B165802/17PD"/>
    <n v="7100"/>
    <s v="DW759DZ"/>
    <s v="AMSA"/>
    <s v="RD"/>
  </r>
  <r>
    <s v="PADERNO DUGNANO"/>
    <x v="288"/>
    <s v="COMUNE DI PADERNO DUGNANO - CDR"/>
    <s v="CARIS SERVIZI S.R.L"/>
    <s v="ECONORD SPA"/>
    <x v="8"/>
    <x v="8"/>
    <s v="B165743/17PD"/>
    <n v="3010"/>
    <s v="FP934CG"/>
    <s v="AMSA"/>
    <s v="RD"/>
  </r>
  <r>
    <s v="PADERNO DUGNANO"/>
    <x v="288"/>
    <s v="COMUNE DI PADERNO DUGNANO - CDR"/>
    <s v="ECONORD SPA"/>
    <s v="ECONORD SPA"/>
    <x v="7"/>
    <x v="7"/>
    <s v="A162122/18PD"/>
    <n v="7100"/>
    <s v="FP934CG"/>
    <s v="AMSA"/>
    <s v="RD"/>
  </r>
  <r>
    <s v="PADERNO DUGNANO"/>
    <x v="288"/>
    <s v="COMUNE DI PADERNO DUGNANO"/>
    <s v="ECONORD SPA"/>
    <s v="AMSA SPA"/>
    <x v="7"/>
    <x v="7"/>
    <s v="FIR61929/19"/>
    <n v="3420"/>
    <s v="FG958HV"/>
    <s v="AMSA"/>
    <s v="RD"/>
  </r>
  <r>
    <s v="PADERNO DUGNANO"/>
    <x v="288"/>
    <s v="COMUNE DI PADERNO DUGNANO"/>
    <s v="ECONORD SPA"/>
    <s v="AMSA SPA"/>
    <x v="2"/>
    <x v="2"/>
    <s v="FIR61928/19"/>
    <n v="2380"/>
    <s v="FR488FF"/>
    <s v="AMSA"/>
    <s v="RD"/>
  </r>
  <r>
    <s v="PADERNO DUGNANO"/>
    <x v="289"/>
    <s v="COMUNE DI PADERNO DUGNANO"/>
    <s v="ECONORD SPA"/>
    <s v="AMSA SPA"/>
    <x v="2"/>
    <x v="2"/>
    <s v="FIR61931/19"/>
    <n v="2780"/>
    <s v="CN906DC"/>
    <s v="AMSA"/>
    <s v="RD"/>
  </r>
  <r>
    <s v="PADERNO DUGNANO"/>
    <x v="289"/>
    <s v="COMUNE DI PADERNO DUGNANO"/>
    <s v="ECONORD SPA"/>
    <s v="AMSA SPA"/>
    <x v="7"/>
    <x v="7"/>
    <s v="FIR61930/19"/>
    <n v="8300"/>
    <s v="FG958HV"/>
    <s v="AMSA"/>
    <s v="RD"/>
  </r>
  <r>
    <s v="PADERNO DUGNANO"/>
    <x v="289"/>
    <s v="COMUNE DI PADERNO DUGNANO"/>
    <s v="ECONORD SPA"/>
    <s v="ECONORD SPA"/>
    <x v="6"/>
    <x v="6"/>
    <s v="B165710/17PD"/>
    <n v="520"/>
    <s v="FM766WR"/>
    <s v="AMSA"/>
    <s v="RD"/>
  </r>
  <r>
    <s v="PADERNO DUGNANO"/>
    <x v="289"/>
    <s v="COMUNE DI PADERNO DUGNANO"/>
    <s v="ECONORD SPA"/>
    <s v="ECONORD SPA"/>
    <x v="5"/>
    <x v="5"/>
    <s v="A162172/18PD"/>
    <n v="11140"/>
    <s v="FP934CG"/>
    <s v="AMSA"/>
    <s v="RD"/>
  </r>
  <r>
    <s v="PADERNO DUGNANO"/>
    <x v="289"/>
    <s v="COMUNE DI PADERNO DUGNANO - CDR"/>
    <s v="CARIS SERVIZI S.R.L"/>
    <s v="ECONORD SPA"/>
    <x v="8"/>
    <x v="8"/>
    <s v="B165744/17PD"/>
    <n v="3120"/>
    <s v="FP934CG"/>
    <s v="AMSA"/>
    <s v="RD"/>
  </r>
  <r>
    <s v="PADERNO DUGNANO"/>
    <x v="289"/>
    <s v="COMUNE DI PADERNO DUGNANO"/>
    <s v="AMSA SPA - TRASFERENZA - MUGGIANO"/>
    <s v="ECONORD SPA"/>
    <x v="3"/>
    <x v="3"/>
    <s v="B 165794/17 PD"/>
    <n v="5490"/>
    <s v="FP934CG"/>
    <s v="AMSA"/>
    <s v="RD"/>
  </r>
  <r>
    <s v="PADERNO DUGNANO"/>
    <x v="289"/>
    <s v="COMUNE DI PADERNO DUGNANO"/>
    <s v="A2A AMBIENTE SPA - TERMOVALORIZZATORE SILLA 2"/>
    <s v="AMSA SPA"/>
    <x v="9"/>
    <x v="9"/>
    <s v="FIR61871/19"/>
    <n v="2640"/>
    <s v="FY207SE"/>
    <s v="AMSA"/>
    <s v="INDIFFERENZIATO"/>
  </r>
  <r>
    <s v="PADERNO DUGNANO"/>
    <x v="289"/>
    <s v="COMUNE DI PADERNO DUGNANO"/>
    <s v="A2A AMBIENTE SPA - TERMOVALORIZZATORE SILLA 2"/>
    <s v="AMSA SPA"/>
    <x v="9"/>
    <x v="9"/>
    <s v="FIR61895/19"/>
    <n v="4280"/>
    <s v="FY207SE"/>
    <s v="AMSA"/>
    <s v="INDIFFERENZIATO"/>
  </r>
  <r>
    <s v="PADERNO DUGNANO"/>
    <x v="289"/>
    <s v="COMUNE DI PADERNO DUGNANO"/>
    <s v="A2A RECYCLING - VIA BELTRAMI"/>
    <s v="AMSA SPA"/>
    <x v="0"/>
    <x v="0"/>
    <s v="FIR61921/19"/>
    <n v="8340"/>
    <s v="FP814SC"/>
    <s v="AMSA"/>
    <s v="RD"/>
  </r>
  <r>
    <s v="PADERNO DUGNANO"/>
    <x v="289"/>
    <s v="COMUNE DI PADERNO DUGNANO"/>
    <s v="A2A AMBIENTE SPA - TERMOVALORIZZATORE SILLA 2"/>
    <s v="AMSA SPA"/>
    <x v="9"/>
    <x v="9"/>
    <s v="FIR61926/19"/>
    <n v="12740"/>
    <s v="FR412FF"/>
    <s v="AMSA"/>
    <s v="INDIFFERENZIATO"/>
  </r>
  <r>
    <s v="PADERNO DUGNANO"/>
    <x v="289"/>
    <s v="COMUNE DI PADERNO DUGNANO"/>
    <s v="A2A AMBIENTE SPA - TERMOVALORIZZATORE SILLA 2"/>
    <s v="AMSA SPA"/>
    <x v="9"/>
    <x v="9"/>
    <s v="FIR61923/19"/>
    <n v="11100"/>
    <s v="FR487FF"/>
    <s v="AMSA"/>
    <s v="INDIFFERENZIATO"/>
  </r>
  <r>
    <s v="PADERNO DUGNANO"/>
    <x v="290"/>
    <s v="COMUNE DI PADERNO DUGNANO"/>
    <s v="AMSA SPA - TRASFERENZA - MUGGIANO"/>
    <s v="ECONORD SPA"/>
    <x v="3"/>
    <x v="3"/>
    <s v="B 165795/17 PD"/>
    <n v="5030"/>
    <s v="FP934CG"/>
    <s v="AMSA"/>
    <s v="RD"/>
  </r>
  <r>
    <s v="PADERNO DUGNANO"/>
    <x v="290"/>
    <s v="COMUNE DI PADERNO DUGNANO"/>
    <s v="A2A AMBIENTE SPA - TERMOVALORIZZATORE SILLA 2"/>
    <s v="AMSA SPA"/>
    <x v="9"/>
    <x v="9"/>
    <s v="FIR61924/19"/>
    <n v="12560"/>
    <s v="FR487FF"/>
    <s v="AMSA"/>
    <s v="INDIFFERENZIATO"/>
  </r>
  <r>
    <s v="PADERNO DUGNANO"/>
    <x v="290"/>
    <s v="COMUNE DI PADERNO DUGNANO"/>
    <s v="A2A RECYCLING - VIA BELTRAMI"/>
    <s v="AMSA SPA"/>
    <x v="0"/>
    <x v="0"/>
    <s v="FIR61927/19"/>
    <n v="4420"/>
    <s v="FP814SC"/>
    <s v="AMSA"/>
    <s v="RD"/>
  </r>
  <r>
    <s v="PADERNO DUGNANO"/>
    <x v="290"/>
    <s v="COMUNE DI PADERNO DUGNANO"/>
    <s v="A2A RECYCLING - VIA BELTRAMI"/>
    <s v="AMSA SPA"/>
    <x v="0"/>
    <x v="0"/>
    <s v="FIR61906/19"/>
    <n v="480"/>
    <s v="FY207SE"/>
    <s v="AMSA"/>
    <s v="RD"/>
  </r>
  <r>
    <s v="PADERNO DUGNANO"/>
    <x v="290"/>
    <s v="COMUNE DI PADERNO DUGNANO - CDR"/>
    <s v="ECONORD SPA"/>
    <s v="ECONORD SPA"/>
    <x v="7"/>
    <x v="7"/>
    <s v="B165719/17PD"/>
    <n v="9020"/>
    <s v="FP934CG"/>
    <s v="AMSA"/>
    <s v="RD"/>
  </r>
  <r>
    <s v="PADERNO DUGNANO"/>
    <x v="290"/>
    <s v="COMUNE DI PADERNO DUGNANO"/>
    <s v="ECONORD SPA"/>
    <s v="AMSA SPA"/>
    <x v="7"/>
    <x v="7"/>
    <s v="FIR61935/19"/>
    <n v="6860"/>
    <s v="FG958HV"/>
    <s v="AMSA"/>
    <s v="RD"/>
  </r>
  <r>
    <s v="PADERNO DUGNANO"/>
    <x v="290"/>
    <s v="COMUNE DI PADERNO DUGNANO"/>
    <s v="ECONORD SPA"/>
    <s v="AMSA SPA"/>
    <x v="2"/>
    <x v="2"/>
    <s v="FIR61934/19"/>
    <n v="3180"/>
    <s v="CN906DC"/>
    <s v="AMSA"/>
    <s v="RD"/>
  </r>
  <r>
    <s v="PADERNO DUGNANO"/>
    <x v="291"/>
    <s v="COMUNE DI PADERNO DUGNANO"/>
    <s v="ECONORD SPA"/>
    <s v="AMSA SPA"/>
    <x v="7"/>
    <x v="7"/>
    <s v="FIR61940/19"/>
    <n v="5740"/>
    <s v="FG958HV"/>
    <s v="AMSA"/>
    <s v="RD"/>
  </r>
  <r>
    <s v="PADERNO DUGNANO"/>
    <x v="291"/>
    <s v="COMUNE DI PADERNO DUGNANO"/>
    <s v="CARIS SERVIZI S.R.L"/>
    <s v="ECONORD SPA"/>
    <x v="8"/>
    <x v="8"/>
    <s v="B165803/17PD"/>
    <n v="6770"/>
    <s v="DW759DZ"/>
    <s v="AMSA"/>
    <s v="RD"/>
  </r>
  <r>
    <s v="PADERNO DUGNANO"/>
    <x v="291"/>
    <s v="COMUNE DI PADERNO DUGNANO - CDR"/>
    <s v="ECONORD SPA"/>
    <s v="ECONORD SPA"/>
    <x v="26"/>
    <x v="26"/>
    <s v="A162111/18PD"/>
    <n v="2080"/>
    <s v="FP934CG"/>
    <s v="AMSA"/>
    <s v="RD"/>
  </r>
  <r>
    <s v="PADERNO DUGNANO"/>
    <x v="291"/>
    <s v="COMUNE DI PADERNO DUGNANO - CDR"/>
    <s v="CARIS SERVIZI S.R.L"/>
    <s v="ECONORD SPA"/>
    <x v="8"/>
    <x v="8"/>
    <s v="B165745/17PD"/>
    <n v="2610"/>
    <s v="FP934CG"/>
    <s v="AMSA"/>
    <s v="RD"/>
  </r>
  <r>
    <s v="PADERNO DUGNANO"/>
    <x v="291"/>
    <s v="COMUNE DI PADERNO DUGNANO"/>
    <s v="AMSA SPA - TRASFERENZA - MUGGIANO"/>
    <s v="ECONORD SPA"/>
    <x v="3"/>
    <x v="3"/>
    <s v="B 165796/17 PD"/>
    <n v="5890"/>
    <s v="FP934CG"/>
    <s v="AMSA"/>
    <s v="RD"/>
  </r>
  <r>
    <s v="PADERNO DUGNANO"/>
    <x v="291"/>
    <s v="COMUNE DI PADERNO DUGNANO"/>
    <s v="A2A AMBIENTE SPA - TERMOVALORIZZATORE SILLA 2"/>
    <s v="AMSA SPA"/>
    <x v="9"/>
    <x v="9"/>
    <s v="FIR61896/19"/>
    <n v="800"/>
    <s v="FY207SE"/>
    <s v="AMSA"/>
    <s v="INDIFFERENZIATO"/>
  </r>
  <r>
    <s v="PADERNO DUGNANO"/>
    <x v="291"/>
    <s v="COMUNE DI PADERNO DUGNANO"/>
    <s v="A2A AMBIENTE SPA - TERMOVALORIZZATORE SILLA 2"/>
    <s v="AMSA SPA"/>
    <x v="9"/>
    <x v="9"/>
    <s v="FIR61932/19"/>
    <n v="15740"/>
    <s v="FR412FF"/>
    <s v="AMSA"/>
    <s v="INDIFFERENZIATO"/>
  </r>
  <r>
    <s v="PADERNO DUGNANO"/>
    <x v="291"/>
    <s v="COMUNE DI PADERNO DUGNANO"/>
    <s v="A2A AMBIENTE SPA - TERMOVALORIZZATORE SILLA 2"/>
    <s v="AMSA SPA"/>
    <x v="9"/>
    <x v="9"/>
    <s v="FIR61897/19"/>
    <n v="1200"/>
    <s v="FY207SE"/>
    <s v="AMSA"/>
    <s v="INDIFFERENZIATO"/>
  </r>
  <r>
    <s v="PADERNO DUGNANO"/>
    <x v="291"/>
    <s v="COMUNE DI PADERNO DUGNANO"/>
    <s v="A2A AMBIENTE SPA - TERMOVALORIZZATORE SILLA 2"/>
    <s v="AMSA SPA"/>
    <x v="9"/>
    <x v="9"/>
    <s v="FIR61936/19"/>
    <n v="9180"/>
    <s v="CN906DC"/>
    <s v="AMSA"/>
    <s v="INDIFFERENZIATO"/>
  </r>
  <r>
    <s v="PADERNO DUGNANO"/>
    <x v="291"/>
    <s v="COMUNE DI PADERNO DUGNANO"/>
    <s v="AMSA SPA - TRASFERENZA - MUGGIANO"/>
    <s v="ECONORD SPA"/>
    <x v="3"/>
    <x v="3"/>
    <s v="B 165797/17 PD"/>
    <n v="7060"/>
    <s v="FP934CG"/>
    <s v="AMSA"/>
    <s v="RD"/>
  </r>
  <r>
    <s v="PADERNO DUGNANO"/>
    <x v="291"/>
    <s v="COMUNE DI PADERNO DUGNANO"/>
    <s v="A2A RECYCLING - VIA BELTRAMI"/>
    <s v="AMSA SPA"/>
    <x v="0"/>
    <x v="0"/>
    <s v="FIR61938/19"/>
    <n v="6300"/>
    <s v="FP814SC"/>
    <s v="AMSA"/>
    <s v="RD"/>
  </r>
  <r>
    <s v="PADERNO DUGNANO"/>
    <x v="292"/>
    <s v="COMUNE DI PADERNO DUGNANO"/>
    <s v="A2A AMBIENTE SPA - TERMOVALORIZZATORE SILLA 2"/>
    <s v="AMSA SPA"/>
    <x v="9"/>
    <x v="9"/>
    <s v="FIR61941/19"/>
    <n v="6880"/>
    <s v="FR487FF"/>
    <s v="AMSA"/>
    <s v="INDIFFERENZIATO"/>
  </r>
  <r>
    <s v="PADERNO DUGNANO"/>
    <x v="292"/>
    <s v="COMUNE DI PADERNO DUGNANO"/>
    <s v="CARIS SERVIZI S.R.L"/>
    <s v="ECONORD SPA"/>
    <x v="8"/>
    <x v="8"/>
    <s v="A162164/18PD"/>
    <n v="2810"/>
    <s v="FP937CG"/>
    <s v="AMSA"/>
    <s v="RD"/>
  </r>
  <r>
    <s v="PADERNO DUGNANO"/>
    <x v="292"/>
    <s v="COMUNE DI PADERNO DUGNANO - CDR"/>
    <s v="ECONORD SPA"/>
    <s v="ECONORD SPA"/>
    <x v="6"/>
    <x v="6"/>
    <s v="B165730/17PD"/>
    <n v="7140"/>
    <s v="FP937CG"/>
    <s v="AMSA"/>
    <s v="RD"/>
  </r>
  <r>
    <s v="PADERNO DUGNANO"/>
    <x v="292"/>
    <s v="COMUNE DI PADERNO DUGNANO - CDR"/>
    <s v="ECONORD SPA"/>
    <s v="ECONORD SPA"/>
    <x v="7"/>
    <x v="7"/>
    <s v="B165720/17PD"/>
    <n v="10540"/>
    <s v="FP934CG"/>
    <s v="AMSA"/>
    <s v="RD"/>
  </r>
  <r>
    <s v="PADERNO DUGNANO"/>
    <x v="292"/>
    <s v="COMUNE DI PADERNO DUGNANO"/>
    <s v="A2A AMBIENTE SPA - TERMOVALORIZZATORE SILLA 2"/>
    <s v="AMSA SPA"/>
    <x v="9"/>
    <x v="9"/>
    <s v="FIR61937/19"/>
    <n v="13820"/>
    <s v="FR412FF"/>
    <s v="AMSA"/>
    <s v="INDIFFERENZIATO"/>
  </r>
  <r>
    <s v="PADERNO DUGNANO"/>
    <x v="292"/>
    <s v="COMUNE DI PADERNO DUGNANO"/>
    <s v="A2A RECYCLING - VIA BELTRAMI"/>
    <s v="AMSA SPA"/>
    <x v="0"/>
    <x v="0"/>
    <s v="FIR61942/19"/>
    <n v="7680"/>
    <s v="FP814SC"/>
    <s v="AMSA"/>
    <s v="RD"/>
  </r>
  <r>
    <s v="PADERNO DUGNANO"/>
    <x v="292"/>
    <s v="COMUNE DI PADERNO DUGNANO"/>
    <s v="ECONORD SPA"/>
    <s v="AMSA SPA"/>
    <x v="2"/>
    <x v="2"/>
    <s v="FIR61939/19"/>
    <n v="2220"/>
    <s v="EN500HA"/>
    <s v="AMSA"/>
    <s v="RD"/>
  </r>
  <r>
    <s v="PADERNO DUGNANO"/>
    <x v="292"/>
    <s v="COMUNE DI PADERNO DUGNANO"/>
    <s v="ECONORD SPA"/>
    <s v="AMSA SPA"/>
    <x v="7"/>
    <x v="7"/>
    <s v="FIR61944/19"/>
    <n v="6120"/>
    <s v="FG958HV"/>
    <s v="AMSA"/>
    <s v="RD"/>
  </r>
  <r>
    <s v="PADERNO DUGNANO"/>
    <x v="292"/>
    <s v="COMUNE DI PADERNO DUGNANO"/>
    <s v="ECONORD SPA"/>
    <s v="AMSA SPA"/>
    <x v="2"/>
    <x v="2"/>
    <s v="FIR61943/19"/>
    <n v="3080"/>
    <s v="CN906DC"/>
    <s v="AMSA"/>
    <s v="RD"/>
  </r>
  <r>
    <s v="PADERNO DUGNANO"/>
    <x v="292"/>
    <s v="COMUNE DI PADERNO DUGNANO"/>
    <s v="ECONORD SPA"/>
    <s v="AMSA SPA"/>
    <x v="2"/>
    <x v="2"/>
    <s v="FIR61945/19"/>
    <n v="2840"/>
    <s v="EN500HA"/>
    <s v="AMSA"/>
    <s v="RD"/>
  </r>
  <r>
    <s v="PADERNO DUGNANO"/>
    <x v="293"/>
    <s v="COMUNE DI PADERNO DUGNANO"/>
    <s v="ECONORD SPA"/>
    <s v="AMSA SPA"/>
    <x v="2"/>
    <x v="2"/>
    <s v="FIR61949/19"/>
    <n v="2480"/>
    <s v="EN500HA"/>
    <s v="AMSA"/>
    <s v="RD"/>
  </r>
  <r>
    <s v="PADERNO DUGNANO"/>
    <x v="293"/>
    <s v="COMUNE DI PADERNO DUGNANO"/>
    <s v="ECONORD SPA"/>
    <s v="AMSA SPA"/>
    <x v="7"/>
    <x v="7"/>
    <s v="FIR61950/19"/>
    <n v="5960"/>
    <s v="FG958HV"/>
    <s v="AMSA"/>
    <s v="RD"/>
  </r>
  <r>
    <s v="PADERNO DUGNANO"/>
    <x v="293"/>
    <s v="COMUNE DI PADERNO DUGNANO"/>
    <s v="A2A AMBIENTE SPA - TERMOVALORIZZATORE SILLA 2"/>
    <s v="ECONORD SPA"/>
    <x v="9"/>
    <x v="9"/>
    <s v="A162167/18"/>
    <n v="9960"/>
    <s v="EK985KT"/>
    <s v="AMSA"/>
    <s v="INDIFFERENZIATO"/>
  </r>
  <r>
    <s v="PADERNO DUGNANO"/>
    <x v="293"/>
    <s v="COMUNE DI PADERNO DUGNANO"/>
    <s v="A2A AMBIENTE SPA - TERMOVALORIZZATORE SILLA 2"/>
    <s v="AMSA SPA"/>
    <x v="9"/>
    <x v="9"/>
    <s v="FIR61947/19"/>
    <n v="9760"/>
    <s v="CN906DC"/>
    <s v="AMSA"/>
    <s v="INDIFFERENZIATO"/>
  </r>
  <r>
    <s v="PADERNO DUGNANO"/>
    <x v="293"/>
    <s v="COMUNE DI PADERNO DUGNANO"/>
    <s v="A2A RECYCLING - VIA BELTRAMI"/>
    <s v="AMSA SPA"/>
    <x v="0"/>
    <x v="0"/>
    <s v="FIR61948/19"/>
    <n v="6320"/>
    <s v="FP814SC"/>
    <s v="AMSA"/>
    <s v="RD"/>
  </r>
  <r>
    <s v="PADERNO DUGNANO"/>
    <x v="293"/>
    <s v="COMUNE DI PADERNO DUGNANO - CDR"/>
    <s v="CARIS SERVIZI S.R.L"/>
    <s v="ECONORD SPA"/>
    <x v="8"/>
    <x v="8"/>
    <s v="B165747/17PD"/>
    <n v="4060"/>
    <s v="FP934CG"/>
    <s v="AMSA"/>
    <s v="RD"/>
  </r>
  <r>
    <s v="PADERNO DUGNANO"/>
    <x v="293"/>
    <s v="COMUNE DI PADERNO DUGNANO - CDR"/>
    <s v="CARIS SERVIZI S.R.L"/>
    <s v="ECONORD SPA"/>
    <x v="8"/>
    <x v="8"/>
    <s v="B165746/17PD"/>
    <n v="2320"/>
    <s v="FP934CG"/>
    <s v="AMSA"/>
    <s v="RD"/>
  </r>
  <r>
    <s v="PADERNO DUGNANO"/>
    <x v="293"/>
    <s v="COMUNE DI PADERNO DUGNANO - CDR"/>
    <s v="ECONORD SPA"/>
    <s v="ECONORD SPA"/>
    <x v="26"/>
    <x v="26"/>
    <s v="A162112/18PD"/>
    <n v="2060"/>
    <s v="FP937CG"/>
    <s v="AMSA"/>
    <s v="RD"/>
  </r>
  <r>
    <s v="PADERNO DUGNANO"/>
    <x v="293"/>
    <s v="COMUNE DI PADERNO DUGNANO"/>
    <s v="CARIS SERVIZI S.R.L"/>
    <s v="ECONORD SPA"/>
    <x v="8"/>
    <x v="8"/>
    <s v="B165804/17PD"/>
    <n v="8290"/>
    <s v="DW759DZ"/>
    <s v="AMSA"/>
    <s v="RD"/>
  </r>
  <r>
    <s v="PADERNO DUGNANO"/>
    <x v="293"/>
    <s v="COMUNE DI PADERNO DUGNANO"/>
    <s v="AMSA SPA - TRASFERENZA - MUGGIANO"/>
    <s v="ECONORD SPA"/>
    <x v="3"/>
    <x v="3"/>
    <s v="B 165798/17 PD"/>
    <n v="9420"/>
    <s v="FP934CG"/>
    <s v="AMSA"/>
    <s v="RD"/>
  </r>
  <r>
    <s v="PADERNO DUGNANO"/>
    <x v="293"/>
    <s v="COMUNE DI PADERNO DUGNANO"/>
    <s v="A2A AMBIENTE SPA - TERMOVALORIZZATORE SILLA 2"/>
    <s v="AMSA SPA"/>
    <x v="9"/>
    <x v="9"/>
    <s v="FIR61898/19"/>
    <n v="980"/>
    <s v="FY207SE"/>
    <s v="AMSA"/>
    <s v="INDIFFERENZIATO"/>
  </r>
  <r>
    <s v="PADERNO DUGNANO"/>
    <x v="293"/>
    <s v="COMUNE DI PADERNO DUGNANO"/>
    <s v="A2A AMBIENTE SPA - TERMOVALORIZZATORE SILLA 2"/>
    <s v="AMSA SPA"/>
    <x v="9"/>
    <x v="9"/>
    <s v="FIR61899/19"/>
    <n v="1480"/>
    <s v="FY207SE"/>
    <s v="AMSA"/>
    <s v="INDIFFERENZIATO"/>
  </r>
  <r>
    <s v="PADERNO DUGNANO"/>
    <x v="294"/>
    <s v="COMUNE DI PADERNO DUGNANO"/>
    <s v="ECONORD SPA"/>
    <s v="ECONORD SPA"/>
    <x v="6"/>
    <x v="6"/>
    <s v="A162194/18PD"/>
    <n v="2760"/>
    <s v="EN520RH"/>
    <s v="AMSA"/>
    <s v="RD"/>
  </r>
  <r>
    <s v="PADERNO DUGNANO"/>
    <x v="294"/>
    <s v="COMUNE DI PADERNO DUGNANO"/>
    <s v="CARIS SERVIZI S.R.L"/>
    <s v="ECONORD SPA"/>
    <x v="8"/>
    <x v="8"/>
    <s v="B165805/17PD"/>
    <n v="4390"/>
    <s v="DW759DZ"/>
    <s v="AMSA"/>
    <s v="RD"/>
  </r>
  <r>
    <s v="PADERNO DUGNANO"/>
    <x v="294"/>
    <s v="COMUNE DI PADERNO DUGNANO - CDR"/>
    <s v="ECONORD SPA"/>
    <s v="ECONORD SPA"/>
    <x v="6"/>
    <x v="6"/>
    <s v="B165731/17PD"/>
    <n v="5320"/>
    <s v="FP934CG"/>
    <s v="AMSA"/>
    <s v="RD"/>
  </r>
  <r>
    <s v="PADERNO DUGNANO"/>
    <x v="294"/>
    <s v="COMUNE DI PADERNO DUGNANO - CDR"/>
    <s v="ECONORD SPA"/>
    <s v="ECONORD SPA"/>
    <x v="7"/>
    <x v="7"/>
    <s v="B165721/17PD"/>
    <n v="9340"/>
    <s v="FP934CG"/>
    <s v="AMSA"/>
    <s v="RD"/>
  </r>
  <r>
    <s v="PADERNO DUGNANO"/>
    <x v="294"/>
    <s v="COMUNE DI PADERNO DUGNANO"/>
    <s v="AMSA SPA - TRASFERENZA - MUGGIANO"/>
    <s v="ECONORD SPA"/>
    <x v="3"/>
    <x v="3"/>
    <s v="B 165799/17 PD"/>
    <n v="6410"/>
    <s v="FP934CG"/>
    <s v="AMSA"/>
    <s v="RD"/>
  </r>
  <r>
    <s v="PADERNO DUGNANO"/>
    <x v="294"/>
    <s v="COMUNE DI PADERNO DUGNANO"/>
    <s v="A2A AMBIENTE SPA - TERMOVALORIZZATORE SILLA 2"/>
    <s v="AMSA SPA"/>
    <x v="9"/>
    <x v="9"/>
    <s v="FIR61946/19"/>
    <n v="8280"/>
    <s v="FR488FF"/>
    <s v="AMSA"/>
    <s v="INDIFFERENZIATO"/>
  </r>
  <r>
    <s v="PADERNO DUGNANO"/>
    <x v="294"/>
    <s v="COMUNE DI PADERNO DUGNANO"/>
    <s v="ECONORD SPA"/>
    <s v="AMSA SPA"/>
    <x v="7"/>
    <x v="7"/>
    <s v="FIR61954/19"/>
    <n v="3680"/>
    <s v="FG958HV"/>
    <s v="AMSA"/>
    <s v="RD"/>
  </r>
  <r>
    <s v="PADERNO DUGNANO"/>
    <x v="294"/>
    <s v="COMUNE DI PADERNO DUGNANO"/>
    <s v="ECONORD SPA"/>
    <s v="AMSA SPA"/>
    <x v="2"/>
    <x v="2"/>
    <s v="FIR61951/19"/>
    <n v="2800"/>
    <s v="EN500HA"/>
    <s v="AMSA"/>
    <s v="RD"/>
  </r>
  <r>
    <s v="PADERNO DUGNANO"/>
    <x v="295"/>
    <s v="COMUNE DI PADERNO DUGNANO"/>
    <s v="ECONORD SPA"/>
    <s v="AMSA SPA"/>
    <x v="7"/>
    <x v="7"/>
    <s v="FIR61959/19"/>
    <n v="7420"/>
    <s v="FG958HV"/>
    <s v="AMSA"/>
    <s v="RD"/>
  </r>
  <r>
    <s v="PADERNO DUGNANO"/>
    <x v="295"/>
    <s v="COMUNE DI PADERNO DUGNANO"/>
    <s v="ECONORD SPA"/>
    <s v="AMSA SPA"/>
    <x v="2"/>
    <x v="2"/>
    <s v="FIR61955/19"/>
    <n v="2760"/>
    <s v="EN500HA"/>
    <s v="AMSA"/>
    <s v="RD"/>
  </r>
  <r>
    <s v="PADERNO DUGNANO"/>
    <x v="295"/>
    <s v="COMUNE DI PADERNO DUGNANO"/>
    <s v="AMSA SPA - TRASFERENZA - MUGGIANO"/>
    <s v="ECONORD SPA"/>
    <x v="3"/>
    <x v="3"/>
    <s v="B 165800/17 PD"/>
    <n v="7230"/>
    <s v="FP934CG"/>
    <s v="AMSA"/>
    <s v="RD"/>
  </r>
  <r>
    <s v="PADERNO DUGNANO"/>
    <x v="295"/>
    <s v="COMUNE DI PADERNO DUGNANO"/>
    <s v="A2A RECYCLING - VIA BELTRAMI"/>
    <s v="AMSA SPA"/>
    <x v="0"/>
    <x v="0"/>
    <s v="FIR61953/19"/>
    <n v="7040"/>
    <s v="FP814SC"/>
    <s v="AMSA"/>
    <s v="RD"/>
  </r>
  <r>
    <s v="PADERNO DUGNANO"/>
    <x v="295"/>
    <s v="COMUNE DI PADERNO DUGNANO"/>
    <s v="A2A AMBIENTE SPA - TERMOVALORIZZATORE SILLA 2"/>
    <s v="ECONORD SPA"/>
    <x v="9"/>
    <x v="9"/>
    <s v="B165787/17"/>
    <n v="5460"/>
    <s v="EK985KT"/>
    <s v="AMSA"/>
    <s v="INDIFFERENZIATO"/>
  </r>
  <r>
    <s v="PADERNO DUGNANO"/>
    <x v="295"/>
    <s v="COMUNE DI PADERNO DUGNANO"/>
    <s v="A2A AMBIENTE SPA - TERMOVALORIZZATORE SILLA 2"/>
    <s v="AMSA SPA"/>
    <x v="9"/>
    <x v="9"/>
    <s v="FIR61956/19"/>
    <n v="12760"/>
    <s v="FR487FF"/>
    <s v="AMSA"/>
    <s v="INDIFFERENZIATO"/>
  </r>
  <r>
    <s v="PADERNO DUGNANO"/>
    <x v="295"/>
    <s v="COMUNE DI PADERNO DUGNANO"/>
    <s v="A2A AMBIENTE SPA - TERMOVALORIZZATORE SILLA 2"/>
    <s v="AMSA SPA"/>
    <x v="9"/>
    <x v="9"/>
    <s v="FIR61957/19"/>
    <n v="12360"/>
    <s v="FR488FF"/>
    <s v="AMSA"/>
    <s v="INDIFFERENZIATO"/>
  </r>
  <r>
    <s v="PADERNO DUGNANO"/>
    <x v="295"/>
    <s v="COMUNE DI PADERNO DUGNANO"/>
    <s v="ECONORD SPA"/>
    <s v="ECONORD SPA"/>
    <x v="6"/>
    <x v="6"/>
    <s v="B165771/17PD"/>
    <n v="5140"/>
    <s v="FM766WR"/>
    <s v="AMSA"/>
    <s v="RD"/>
  </r>
  <r>
    <s v="PADERNO DUGNANO"/>
    <x v="295"/>
    <s v="COMUNE DI PADERNO DUGNANO - CDR"/>
    <s v="CARIS SERVIZI S.R.L"/>
    <s v="ECONORD SPA"/>
    <x v="8"/>
    <x v="8"/>
    <s v="B165748/17PD"/>
    <n v="2590"/>
    <s v="FP934CG"/>
    <s v="AMSA"/>
    <s v="RD"/>
  </r>
  <r>
    <s v="PADERNO DUGNANO"/>
    <x v="295"/>
    <s v="COMUNE DI PADERNO DUGNANO - CDR"/>
    <s v="CARIS SERVIZI S.R.L"/>
    <s v="ECONORD SPA"/>
    <x v="8"/>
    <x v="8"/>
    <s v="B165749/17PD"/>
    <n v="3610"/>
    <s v="FP934CG"/>
    <s v="AMSA"/>
    <s v="RD"/>
  </r>
  <r>
    <s v="PADERNO DUGNANO"/>
    <x v="296"/>
    <s v="COMUNE DI PADERNO DUGNANO - CDR"/>
    <s v="ECONORD SPA"/>
    <s v="ECONORD SPA"/>
    <x v="7"/>
    <x v="7"/>
    <s v="B165722/17PD"/>
    <n v="10420"/>
    <s v="FP934CG"/>
    <s v="AMSA"/>
    <s v="RD"/>
  </r>
  <r>
    <s v="PADERNO DUGNANO"/>
    <x v="296"/>
    <s v="COMUNE DI PADERNO DUGNANO - CDR"/>
    <s v="ECONORD SPA"/>
    <s v="ECONORD SPA"/>
    <x v="6"/>
    <x v="6"/>
    <s v="B165732/17PD"/>
    <n v="4960"/>
    <s v="FP937CG"/>
    <s v="AMSA"/>
    <s v="RD"/>
  </r>
  <r>
    <s v="PADERNO DUGNANO"/>
    <x v="296"/>
    <s v="COMUNE DI PADERNO DUGNANO - CDR"/>
    <s v="ECONORD SPA"/>
    <s v="ECONORD SPA"/>
    <x v="6"/>
    <x v="6"/>
    <s v="B165733/17PD"/>
    <n v="5100"/>
    <s v="FP937CG"/>
    <s v="AMSA"/>
    <s v="RD"/>
  </r>
  <r>
    <s v="PADERNO DUGNANO"/>
    <x v="296"/>
    <s v="COMUNE DI PADERNO DUGNANO - CDR"/>
    <s v="ECONORD SPA"/>
    <s v="ECONORD SPA"/>
    <x v="6"/>
    <x v="6"/>
    <s v="B165734/17PD"/>
    <n v="7600"/>
    <s v="FP934CG"/>
    <s v="AMSA"/>
    <s v="RD"/>
  </r>
  <r>
    <s v="PADERNO DUGNANO"/>
    <x v="296"/>
    <s v="COMUNE DI PADERNO DUGNANO"/>
    <s v="CARIS SERVIZI S.R.L"/>
    <s v="ECONORD SPA"/>
    <x v="8"/>
    <x v="8"/>
    <s v="B165806/17PD"/>
    <n v="7880"/>
    <s v="DW759DZ"/>
    <s v="AMSA"/>
    <s v="RD"/>
  </r>
  <r>
    <s v="PADERNO DUGNANO"/>
    <x v="296"/>
    <s v="COMUNE DI PADERNO DUGNANO"/>
    <s v="AMSA SPA - TRASFERENZA - MUGGIANO"/>
    <s v="ECONORD SPA"/>
    <x v="3"/>
    <x v="3"/>
    <s v="B 165801/17 PD"/>
    <n v="6290"/>
    <s v="FP934CG"/>
    <s v="AMSA"/>
    <s v="RD"/>
  </r>
  <r>
    <s v="PADERNO DUGNANO"/>
    <x v="296"/>
    <s v="COMUNE DI PADERNO DUGNANO"/>
    <s v="A2A AMBIENTE SPA - TERMOVALORIZZATORE SILLA 2"/>
    <s v="AMSA SPA"/>
    <x v="9"/>
    <x v="9"/>
    <s v="FIR61952/19"/>
    <n v="10940"/>
    <s v="CN906DC"/>
    <s v="AMSA"/>
    <s v="INDIFFERENZIATO"/>
  </r>
  <r>
    <s v="PADERNO DUGNANO"/>
    <x v="296"/>
    <s v="COMUNE DI PADERNO DUGNANO"/>
    <s v="A2A AMBIENTE SPA - TERMOVALORIZZATORE SILLA 2"/>
    <s v="AMSA SPA"/>
    <x v="9"/>
    <x v="9"/>
    <s v="FIR61960/19"/>
    <n v="14920"/>
    <s v="FR487FF"/>
    <s v="AMSA"/>
    <s v="INDIFFERENZIATO"/>
  </r>
  <r>
    <s v="PADERNO DUGNANO"/>
    <x v="296"/>
    <s v="COMUNE DI PADERNO DUGNANO"/>
    <s v="A2A RECYCLING - VIA BELTRAMI"/>
    <s v="AMSA SPA"/>
    <x v="0"/>
    <x v="0"/>
    <s v="FIR61958/19"/>
    <n v="6760"/>
    <s v="FP814SC"/>
    <s v="AMSA"/>
    <s v="RD"/>
  </r>
  <r>
    <s v="PADERNO DUGNANO"/>
    <x v="296"/>
    <s v="COMUNE DI PADERNO DUGNANO"/>
    <s v="ECONORD SPA"/>
    <s v="AMSA SPA"/>
    <x v="7"/>
    <x v="7"/>
    <s v="FIR61962/19"/>
    <n v="8360"/>
    <s v="FG958HV"/>
    <s v="AMSA"/>
    <s v="RD"/>
  </r>
  <r>
    <s v="PADERNO DUGNANO"/>
    <x v="297"/>
    <s v="COMUNE DI PADERNO DUGNANO"/>
    <s v="ECONORD SPA"/>
    <s v="ECONORD SPA"/>
    <x v="5"/>
    <x v="5"/>
    <s v="A162173/18PD"/>
    <n v="13660"/>
    <s v="FP934CG"/>
    <s v="AMSA"/>
    <s v="RD"/>
  </r>
  <r>
    <s v="PADERNO DUGNANO"/>
    <x v="297"/>
    <s v="COMUNE DI PADERNO DUGNANO"/>
    <s v="CARIS SERVIZI S.R.L"/>
    <s v="ECONORD SPA"/>
    <x v="8"/>
    <x v="8"/>
    <s v="B165807/17PD"/>
    <n v="6400"/>
    <s v="DW759DZ"/>
    <s v="AMSA"/>
    <s v="RD"/>
  </r>
  <r>
    <s v="PADERNO DUGNANO"/>
    <x v="297"/>
    <s v="COMUNE DI PADERNO DUGNANO - CDR"/>
    <s v="ECONORD SPA"/>
    <s v="ECONORD SPA"/>
    <x v="26"/>
    <x v="26"/>
    <s v="B165712/17PD"/>
    <n v="2220"/>
    <s v="FP937CG"/>
    <s v="AMSA"/>
    <s v="RD"/>
  </r>
  <r>
    <s v="PADERNO DUGNANO"/>
    <x v="297"/>
    <s v="COMUNE DI PADERNO DUGNANO - CDR"/>
    <s v="ECONORD SPA"/>
    <s v="ECONORD SPA"/>
    <x v="6"/>
    <x v="6"/>
    <s v="B165735/17PD"/>
    <n v="4180"/>
    <s v="FP937CG"/>
    <s v="AMSA"/>
    <s v="RD"/>
  </r>
  <r>
    <s v="PADERNO DUGNANO"/>
    <x v="297"/>
    <s v="COMUNE DI PADERNO DUGNANO - CDR"/>
    <s v="ECONORD SPA"/>
    <s v="ECONORD SPA"/>
    <x v="7"/>
    <x v="7"/>
    <s v="B165723/17PD"/>
    <n v="9360"/>
    <s v="FP934CG"/>
    <s v="AMSA"/>
    <s v="RD"/>
  </r>
  <r>
    <s v="PADERNO DUGNANO"/>
    <x v="297"/>
    <s v="COMUNE DI PADERNO DUGNANO"/>
    <s v="AMSA SPA - TRASFERENZA - MUGGIANO"/>
    <s v="ECONORD SPA"/>
    <x v="3"/>
    <x v="3"/>
    <s v="B 165850/17 PD"/>
    <n v="5800"/>
    <s v="FP934CG"/>
    <s v="AMSA"/>
    <s v="RD"/>
  </r>
  <r>
    <s v="PADERNO DUGNANO"/>
    <x v="297"/>
    <s v="COMUNE DI PADERNO DUGNANO"/>
    <s v="A2A AMBIENTE SPA - TERMOVALORIZZATORE SILLA 2"/>
    <s v="AMSA SPA"/>
    <x v="9"/>
    <x v="9"/>
    <s v="FIR61900/19"/>
    <n v="2020"/>
    <s v="FY207SE"/>
    <s v="AMSA"/>
    <s v="INDIFFERENZIATO"/>
  </r>
  <r>
    <s v="PADERNO DUGNANO"/>
    <x v="297"/>
    <s v="COMUNE DI PADERNO DUGNANO"/>
    <s v="A2A AMBIENTE SPA - TERMOVALORIZZATORE SILLA 2"/>
    <s v="AMSA SPA"/>
    <x v="9"/>
    <x v="9"/>
    <s v="FIR61908/19"/>
    <n v="3280"/>
    <s v="FY207SE"/>
    <s v="AMSA"/>
    <s v="INDIFFERENZIATO"/>
  </r>
  <r>
    <s v="PADERNO DUGNANO"/>
    <x v="297"/>
    <s v="COMUNE DI PADERNO DUGNANO"/>
    <s v="A2A AMBIENTE SPA - TERMOVALORIZZATORE SILLA 2"/>
    <s v="AMSA SPA"/>
    <x v="9"/>
    <x v="9"/>
    <s v="FIR61971/19"/>
    <n v="9160"/>
    <s v="CN906DC"/>
    <s v="AMSA"/>
    <s v="INDIFFERENZIATO"/>
  </r>
  <r>
    <s v="PADERNO DUGNANO"/>
    <x v="297"/>
    <s v="COMUNE DI PADERNO DUGNANO"/>
    <s v="A2A AMBIENTE SPA - TERMOVALORIZZATORE SILLA 2"/>
    <s v="AMSA SPA"/>
    <x v="9"/>
    <x v="9"/>
    <s v="FIR61970/19"/>
    <n v="13760"/>
    <s v="FR487FF"/>
    <s v="AMSA"/>
    <s v="INDIFFERENZIATO"/>
  </r>
  <r>
    <s v="PADERNO DUGNANO"/>
    <x v="297"/>
    <s v="COMUNE DI PADERNO DUGNANO"/>
    <s v="AMSA SPA - TRASFERENZA - MUGGIANO"/>
    <s v="ECONORD SPA"/>
    <x v="3"/>
    <x v="3"/>
    <s v="B 165851/17 PD"/>
    <n v="7650"/>
    <s v="FP934CG"/>
    <s v="AMSA"/>
    <s v="RD"/>
  </r>
  <r>
    <s v="PADERNO DUGNANO"/>
    <x v="297"/>
    <s v="COMUNE DI PADERNO DUGNANO"/>
    <s v="A2A RECYCLING - VIA BELTRAMI"/>
    <s v="AMSA SPA"/>
    <x v="0"/>
    <x v="0"/>
    <s v="FIR61972/19"/>
    <n v="6040"/>
    <s v="FP814SC"/>
    <s v="AMSA"/>
    <s v="RD"/>
  </r>
  <r>
    <s v="PADERNO DUGNANO"/>
    <x v="297"/>
    <s v="COMUNE DI PADERNO DUGNANO"/>
    <s v="ECONORD SPA"/>
    <s v="AMSA SPA"/>
    <x v="2"/>
    <x v="2"/>
    <s v="FIR61975/19"/>
    <n v="2340"/>
    <s v="EN500HA"/>
    <s v="AMSA"/>
    <s v="RD"/>
  </r>
  <r>
    <s v="PADERNO DUGNANO"/>
    <x v="297"/>
    <s v="COMUNE DI PADERNO DUGNANO"/>
    <s v="ECONORD SPA"/>
    <s v="AMSA SPA"/>
    <x v="2"/>
    <x v="2"/>
    <s v="FIR61961/19"/>
    <n v="4540"/>
    <s v="FR488FF"/>
    <s v="AMSA"/>
    <s v="RD"/>
  </r>
  <r>
    <s v="PADERNO DUGNANO"/>
    <x v="297"/>
    <s v="COMUNE DI PADERNO DUGNANO"/>
    <s v="ECONORD SPA"/>
    <s v="AMSA SPA"/>
    <x v="7"/>
    <x v="7"/>
    <s v="FIR61974/19"/>
    <n v="6760"/>
    <s v="FG958HV"/>
    <s v="AMSA"/>
    <s v="RD"/>
  </r>
  <r>
    <s v="PADERNO DUGNANO"/>
    <x v="297"/>
    <s v="COMUNE DI PADERNO DUGNANO"/>
    <s v="ECONORD SPA"/>
    <s v="AMSA SPA"/>
    <x v="2"/>
    <x v="2"/>
    <s v="FIR61973/19"/>
    <n v="6760"/>
    <s v="FG958HV"/>
    <s v="AMSA"/>
    <s v="RD"/>
  </r>
  <r>
    <s v="PADERNO DUGNANO"/>
    <x v="298"/>
    <s v="COMUNE DI PADERNO DUGNANO"/>
    <s v="ECONORD SPA"/>
    <s v="AMSA SPA"/>
    <x v="7"/>
    <x v="7"/>
    <s v="FIR61979/19"/>
    <n v="6320"/>
    <s v="FG958HV"/>
    <s v="AMSA"/>
    <s v="RD"/>
  </r>
  <r>
    <s v="PADERNO DUGNANO"/>
    <x v="298"/>
    <s v="COMUNE DI PADERNO DUGNANO"/>
    <s v="A2A RECYCLING - VIA BELTRAMI"/>
    <s v="AMSA SPA"/>
    <x v="0"/>
    <x v="0"/>
    <s v="FIR61978/19"/>
    <n v="6080"/>
    <s v="FP814SC"/>
    <s v="AMSA"/>
    <s v="RD"/>
  </r>
  <r>
    <s v="PADERNO DUGNANO"/>
    <x v="298"/>
    <s v="COMUNE DI PADERNO DUGNANO"/>
    <s v="A2A AMBIENTE SPA - TERMOVALORIZZATORE SILLA 2"/>
    <s v="AMSA SPA"/>
    <x v="9"/>
    <x v="9"/>
    <s v="FIR61977/19"/>
    <n v="10480"/>
    <s v="CN906DC"/>
    <s v="AMSA"/>
    <s v="INDIFFERENZIATO"/>
  </r>
  <r>
    <s v="PADERNO DUGNANO"/>
    <x v="298"/>
    <s v="COMUNE DI PADERNO DUGNANO - CDR"/>
    <s v="CARIS SERVIZI S.R.L"/>
    <s v="ECONORD SPA"/>
    <x v="8"/>
    <x v="8"/>
    <s v="B165752/17PD"/>
    <n v="2020"/>
    <s v="FP934CG"/>
    <s v="AMSA"/>
    <s v="RD"/>
  </r>
  <r>
    <s v="PADERNO DUGNANO"/>
    <x v="298"/>
    <s v="COMUNE DI PADERNO DUGNANO"/>
    <s v="CARIS SERVIZI S.R.L"/>
    <s v="ECONORD SPA"/>
    <x v="8"/>
    <x v="8"/>
    <s v="B165808/17PD"/>
    <n v="7240"/>
    <s v="DW759DZ"/>
    <s v="AMSA"/>
    <s v="RD"/>
  </r>
  <r>
    <s v="PADERNO DUGNANO"/>
    <x v="298"/>
    <s v="COMUNE DI PADERNO DUGNANO"/>
    <s v="CARIS SERVIZI S.R.L"/>
    <s v="ECONORD SPA"/>
    <x v="8"/>
    <x v="8"/>
    <s v="B165781/17PD"/>
    <n v="2580"/>
    <s v="FP934CG"/>
    <s v="AMSA"/>
    <s v="RD"/>
  </r>
  <r>
    <s v="PADERNO DUGNANO"/>
    <x v="298"/>
    <s v="COMUNE DI PADERNO DUGNANO - CDR"/>
    <s v="CARIS SERVIZI S.R.L"/>
    <s v="ECONORD SPA"/>
    <x v="8"/>
    <x v="8"/>
    <s v="B165751/17PD"/>
    <n v="3390"/>
    <s v="FP934CG"/>
    <s v="AMSA"/>
    <s v="RD"/>
  </r>
  <r>
    <s v="PADERNO DUGNANO"/>
    <x v="298"/>
    <s v="COMUNE DI PADERNO DUGNANO"/>
    <s v="CARIS SERVIZI S.R.L"/>
    <s v="ECONORD SPA"/>
    <x v="8"/>
    <x v="8"/>
    <s v="B165782/17PD"/>
    <n v="2550"/>
    <s v="FP937CG"/>
    <s v="AMSA"/>
    <s v="RD"/>
  </r>
  <r>
    <s v="PADERNO DUGNANO"/>
    <x v="299"/>
    <s v="COMUNE DI PADERNO DUGNANO - CDR"/>
    <s v="ECONORD SPA"/>
    <s v="ECONORD SPA"/>
    <x v="26"/>
    <x v="26"/>
    <s v="B165713/17PD"/>
    <n v="2240"/>
    <s v="FP937CG"/>
    <s v="AMSA"/>
    <s v="RD"/>
  </r>
  <r>
    <s v="PADERNO DUGNANO"/>
    <x v="299"/>
    <s v="COMUNE DI PADERNO DUGNANO - CDR"/>
    <s v="ECONORD SPA"/>
    <s v="ECONORD SPA"/>
    <x v="6"/>
    <x v="6"/>
    <s v="B165736/17PD"/>
    <n v="4140"/>
    <s v="FP937CG"/>
    <s v="AMSA"/>
    <s v="RD"/>
  </r>
  <r>
    <s v="PADERNO DUGNANO"/>
    <x v="299"/>
    <s v="COMUNE DI PADERNO DUGNANO - CDR"/>
    <s v="ECONORD SPA"/>
    <s v="ECONORD SPA"/>
    <x v="7"/>
    <x v="7"/>
    <s v="B165724/17PD"/>
    <n v="11840"/>
    <s v="FP934CG"/>
    <s v="AMSA"/>
    <s v="RD"/>
  </r>
  <r>
    <s v="PADERNO DUGNANO"/>
    <x v="299"/>
    <s v="COMUNE DI PADERNO DUGNANO"/>
    <s v="A2A RECYCLING - VIA BELTRAMI"/>
    <s v="AMSA SPA"/>
    <x v="0"/>
    <x v="0"/>
    <s v="FIR61982/19"/>
    <n v="6500"/>
    <s v="FP814SC"/>
    <s v="AMSA"/>
    <s v="RD"/>
  </r>
  <r>
    <s v="PADERNO DUGNANO"/>
    <x v="299"/>
    <s v="COMUNE DI PADERNO DUGNANO"/>
    <s v="A2A RECYCLING - VIA BELTRAMI"/>
    <s v="AMSA SPA"/>
    <x v="0"/>
    <x v="0"/>
    <s v="FIR61907/19"/>
    <n v="700"/>
    <s v="EY941VL"/>
    <s v="AMSA"/>
    <s v="RD"/>
  </r>
  <r>
    <s v="PADERNO DUGNANO"/>
    <x v="299"/>
    <s v="COMUNE DI PADERNO DUGNANO"/>
    <s v="AMSA SPA - TRASFERENZA - MUGGIANO"/>
    <s v="ECONORD SPA"/>
    <x v="3"/>
    <x v="3"/>
    <s v="B 165852/17 PD"/>
    <n v="8840"/>
    <s v="FP934CG"/>
    <s v="AMSA"/>
    <s v="RD"/>
  </r>
  <r>
    <s v="PADERNO DUGNANO"/>
    <x v="299"/>
    <s v="COMUNE DI PADERNO DUGNANO"/>
    <s v="A2A AMBIENTE SPA - TERMOVALORIZZATORE SILLA 2"/>
    <s v="ECONORD SPA"/>
    <x v="9"/>
    <x v="9"/>
    <s v="B165788/17"/>
    <n v="7140"/>
    <s v="EK985KT"/>
    <s v="AMSA"/>
    <s v="INDIFFERENZIATO"/>
  </r>
  <r>
    <s v="PADERNO DUGNANO"/>
    <x v="299"/>
    <s v="COMUNE DI PADERNO DUGNANO"/>
    <s v="A2A AMBIENTE SPA - TERMOVALORIZZATORE SILLA 2"/>
    <s v="AMSA SPA"/>
    <x v="9"/>
    <x v="9"/>
    <s v="FIR61976/19"/>
    <n v="14320"/>
    <s v="FR487FF"/>
    <s v="AMSA"/>
    <s v="INDIFFERENZIATO"/>
  </r>
  <r>
    <s v="PADERNO DUGNANO"/>
    <x v="299"/>
    <s v="COMUNE DI PADERNO DUGNANO"/>
    <s v="AMSA SPA - TRASFERENZA - MUGGIANO"/>
    <s v="ECONORD SPA"/>
    <x v="3"/>
    <x v="3"/>
    <s v="B 165853/17 PD"/>
    <n v="6520"/>
    <s v="FP934CG"/>
    <s v="AMSA"/>
    <s v="RD"/>
  </r>
  <r>
    <s v="PADERNO DUGNANO"/>
    <x v="299"/>
    <s v="COMUNE DI PADERNO DUGNANO"/>
    <s v="A2A AMBIENTE SPA - TERMOVALORIZZATORE SILLA 2"/>
    <s v="AMSA SPA"/>
    <x v="9"/>
    <x v="9"/>
    <s v="FIR61909/19"/>
    <n v="1480"/>
    <s v="EY941VL"/>
    <s v="AMSA"/>
    <s v="INDIFFERENZIATO"/>
  </r>
  <r>
    <s v="PADERNO DUGNANO"/>
    <x v="300"/>
    <s v="COMUNE DI PADERNO DUGNANO"/>
    <s v="A2A AMBIENTE SPA - TERMOVALORIZZATORE SILLA 2"/>
    <s v="AMSA SPA"/>
    <x v="9"/>
    <x v="9"/>
    <s v="FIR61980/19"/>
    <n v="8020"/>
    <s v="FR487FF"/>
    <s v="AMSA"/>
    <s v="INDIFFERENZIATO"/>
  </r>
  <r>
    <s v="PADERNO DUGNANO"/>
    <x v="300"/>
    <s v="COMUNE DI PADERNO DUGNANO"/>
    <s v="A2A AMBIENTE SPA - TERMOVALORIZZATORE SILLA 2"/>
    <s v="AMSA SPA"/>
    <x v="9"/>
    <x v="9"/>
    <s v="FIR61981/19"/>
    <n v="8340"/>
    <s v="FR412FF"/>
    <s v="AMSA"/>
    <s v="INDIFFERENZIATO"/>
  </r>
  <r>
    <s v="PADERNO DUGNANO"/>
    <x v="300"/>
    <s v="COMUNE DI PADERNO DUGNANO"/>
    <s v="ECONORD SPA"/>
    <s v="ECONORD SPA"/>
    <x v="6"/>
    <x v="6"/>
    <s v="B165773/17PD"/>
    <n v="5040"/>
    <s v="FM766WR"/>
    <s v="AMSA"/>
    <s v="RD"/>
  </r>
  <r>
    <s v="PADERNO DUGNANO"/>
    <x v="300"/>
    <s v="COMUNE DI PADERNO DUGNANO"/>
    <s v="ECONORD SPA"/>
    <s v="ECONORD SPA"/>
    <x v="6"/>
    <x v="6"/>
    <s v="B165772/17PD"/>
    <n v="3620"/>
    <s v="EN520RH"/>
    <s v="AMSA"/>
    <s v="RD"/>
  </r>
  <r>
    <s v="PADERNO DUGNANO"/>
    <x v="300"/>
    <s v="COMUNE DI PADERNO DUGNANO"/>
    <s v="CARIS SERVIZI S.R.L"/>
    <s v="ECONORD SPA"/>
    <x v="8"/>
    <x v="8"/>
    <s v="B165809/17PD"/>
    <n v="7080"/>
    <s v="DW759DZ"/>
    <s v="AMSA"/>
    <s v="RD"/>
  </r>
  <r>
    <s v="PADERNO DUGNANO"/>
    <x v="300"/>
    <s v="COMUNE DI PADERNO DUGNANO - CDR"/>
    <s v="ECONORD SPA"/>
    <s v="ECONORD SPA"/>
    <x v="6"/>
    <x v="6"/>
    <s v="B165737/17PD"/>
    <n v="5780"/>
    <s v="FP937CG"/>
    <s v="AMSA"/>
    <s v="RD"/>
  </r>
  <r>
    <s v="PADERNO DUGNANO"/>
    <x v="301"/>
    <s v="COMUNE DI PADERNO DUGNANO - CDR"/>
    <s v="ECONORD SPA"/>
    <s v="ECONORD SPA"/>
    <x v="26"/>
    <x v="26"/>
    <s v="B165714/17PD"/>
    <n v="1880"/>
    <s v="FP934CG"/>
    <s v="AMSA"/>
    <s v="RD"/>
  </r>
  <r>
    <s v="PADERNO DUGNANO"/>
    <x v="301"/>
    <s v="COMUNE DI PADERNO DUGNANO - CDR"/>
    <s v="ECONORD SPA"/>
    <s v="ECONORD SPA"/>
    <x v="6"/>
    <x v="6"/>
    <s v="B165738/17PD"/>
    <n v="5080"/>
    <s v="FP937CG"/>
    <s v="AMSA"/>
    <s v="RD"/>
  </r>
  <r>
    <s v="PADERNO DUGNANO"/>
    <x v="301"/>
    <s v="COMUNE DI PADERNO DUGNANO"/>
    <s v="ECONORD SPA"/>
    <s v="ECONORD SPA"/>
    <x v="6"/>
    <x v="6"/>
    <s v="B165774/17PD"/>
    <n v="1060"/>
    <s v="EN520RH"/>
    <s v="AMSA"/>
    <s v="RD"/>
  </r>
  <r>
    <s v="PADERNO DUGNANO"/>
    <x v="301"/>
    <s v="COMUNE DI PADERNO DUGNANO"/>
    <s v="AMSA SPA - TRASFERENZA - MUGGIANO"/>
    <s v="ECONORD SPA"/>
    <x v="3"/>
    <x v="3"/>
    <s v="B 165854/17 PD"/>
    <n v="6230"/>
    <s v="FP934CG"/>
    <s v="AMSA"/>
    <s v="RD"/>
  </r>
  <r>
    <s v="PADERNO DUGNANO"/>
    <x v="301"/>
    <s v="COMUNE DI PADERNO DUGNANO"/>
    <s v="A2A AMBIENTE SPA - TERMOVALORIZZATORE SILLA 2"/>
    <s v="AMSA SPA"/>
    <x v="9"/>
    <x v="9"/>
    <s v="FIR61910/19"/>
    <n v="2300"/>
    <s v="FY206SE"/>
    <s v="AMSA"/>
    <s v="INDIFFERENZIATO"/>
  </r>
  <r>
    <s v="PADERNO DUGNANO"/>
    <x v="301"/>
    <s v="COMUNE DI PADERNO DUGNANO"/>
    <s v="A2A AMBIENTE SPA - TERMOVALORIZZATORE SILLA 2"/>
    <s v="AMSA SPA"/>
    <x v="9"/>
    <x v="9"/>
    <s v="FIR61911/19"/>
    <n v="1360"/>
    <s v="FY206SE"/>
    <s v="AMSA"/>
    <s v="INDIFFERENZIATO"/>
  </r>
  <r>
    <s v="PADERNO DUGNANO"/>
    <x v="301"/>
    <s v="COMUNE DI PADERNO DUGNANO"/>
    <s v="A2A AMBIENTE SPA - TERMOVALORIZZATORE SILLA 2"/>
    <s v="AMSA SPA"/>
    <x v="9"/>
    <x v="9"/>
    <s v="FIR61912/19"/>
    <n v="1520"/>
    <s v="FY206SE"/>
    <s v="AMSA"/>
    <s v="INDIFFERENZIATO"/>
  </r>
  <r>
    <s v="PADERNO DUGNANO"/>
    <x v="301"/>
    <s v="COMUNE DI PADERNO DUGNANO"/>
    <s v="A2A AMBIENTE SPA - TERMOVALORIZZATORE SILLA 2"/>
    <s v="ECONORD SPA"/>
    <x v="9"/>
    <x v="9"/>
    <s v="B165789/17"/>
    <n v="5780"/>
    <s v="EK985KT"/>
    <s v="AMSA"/>
    <s v="INDIFFERENZIATO"/>
  </r>
  <r>
    <s v="PADERNO DUGNANO"/>
    <x v="301"/>
    <s v="COMUNE DI PADERNO DUGNANO"/>
    <s v="A2A AMBIENTE SPA - TERMOVALORIZZATORE SILLA 2"/>
    <s v="AMSA SPA"/>
    <x v="9"/>
    <x v="9"/>
    <s v="FIR61991/19"/>
    <n v="11800"/>
    <s v="FR412FF"/>
    <s v="AMSA"/>
    <s v="INDIFFERENZIATO"/>
  </r>
  <r>
    <s v="PADERNO DUGNANO"/>
    <x v="301"/>
    <s v="COMUNE DI PADERNO DUGNANO"/>
    <s v="A2A AMBIENTE SPA - TERMOVALORIZZATORE SILLA 2"/>
    <s v="AMSA SPA"/>
    <x v="9"/>
    <x v="9"/>
    <s v="FIR61990/19"/>
    <n v="10520"/>
    <s v="FR487FF"/>
    <s v="AMSA"/>
    <s v="INDIFFERENZIATO"/>
  </r>
  <r>
    <s v="PADERNO DUGNANO"/>
    <x v="301"/>
    <s v="COMUNE DI PADERNO DUGNANO"/>
    <s v="AMSA SPA - TRASFERENZA - MUGGIANO"/>
    <s v="ECONORD SPA"/>
    <x v="3"/>
    <x v="3"/>
    <s v="B 165855/17 PD"/>
    <n v="5740"/>
    <s v="FP934CG"/>
    <s v="AMSA"/>
    <s v="RD"/>
  </r>
  <r>
    <s v="PADERNO DUGNANO"/>
    <x v="301"/>
    <s v="COMUNE DI PADERNO DUGNANO"/>
    <s v="A2A RECYCLING - VIA BELTRAMI"/>
    <s v="AMSA SPA"/>
    <x v="0"/>
    <x v="0"/>
    <s v="FIR61986/19"/>
    <n v="6900"/>
    <s v="FP814SC"/>
    <s v="AMSA"/>
    <s v="RD"/>
  </r>
  <r>
    <s v="PADERNO DUGNANO"/>
    <x v="302"/>
    <s v="COMUNE DI PADERNO DUGNANO"/>
    <s v="A2A AMBIENTE SPA - TERMOVALORIZZATORE SILLA 2"/>
    <s v="AMSA SPA"/>
    <x v="9"/>
    <x v="9"/>
    <s v="FIR61994/19"/>
    <n v="11340"/>
    <s v="FR412FF"/>
    <s v="AMSA"/>
    <s v="INDIFFERENZIATO"/>
  </r>
  <r>
    <s v="PADERNO DUGNANO"/>
    <x v="302"/>
    <s v="COMUNE DI PADERNO DUGNANO"/>
    <s v="A2A AMBIENTE SPA - TERMOVALORIZZATORE SILLA 2"/>
    <s v="AMSA SPA"/>
    <x v="9"/>
    <x v="9"/>
    <s v="FIR61995/19"/>
    <n v="12640"/>
    <s v="FR487FF"/>
    <s v="AMSA"/>
    <s v="INDIFFERENZIATO"/>
  </r>
  <r>
    <s v="PADERNO DUGNANO"/>
    <x v="302"/>
    <s v="COMUNE DI PADERNO DUGNANO"/>
    <s v="A2A RECYCLING - VIA BELTRAMI"/>
    <s v="AMSA SPA"/>
    <x v="0"/>
    <x v="0"/>
    <s v="FIR61992/19"/>
    <n v="5820"/>
    <s v="FP814SC"/>
    <s v="AMSA"/>
    <s v="RD"/>
  </r>
  <r>
    <s v="PADERNO DUGNANO"/>
    <x v="302"/>
    <s v="COMUNE DI PADERNO DUGNANO - CDR"/>
    <s v="ECONORD SPA"/>
    <s v="ECONORD SPA"/>
    <x v="7"/>
    <x v="7"/>
    <s v="B165725/17PD"/>
    <n v="9420"/>
    <s v="FP934CG"/>
    <s v="AMSA"/>
    <s v="RD"/>
  </r>
  <r>
    <s v="PADERNO DUGNANO"/>
    <x v="302"/>
    <s v="COMUNE DI PADERNO DUGNANO - CDR"/>
    <s v="CARIS SERVIZI S.R.L"/>
    <s v="ECONORD SPA"/>
    <x v="8"/>
    <x v="8"/>
    <s v="B165755/17PD"/>
    <n v="2290"/>
    <s v="FP937CG"/>
    <s v="AMSA"/>
    <s v="RD"/>
  </r>
  <r>
    <s v="PADERNO DUGNANO"/>
    <x v="302"/>
    <s v="COMUNE DI PADERNO DUGNANO - CDR"/>
    <s v="CARIS SERVIZI S.R.L"/>
    <s v="ECONORD SPA"/>
    <x v="8"/>
    <x v="8"/>
    <s v="B165753/187PD"/>
    <n v="4120"/>
    <s v="FP934CG"/>
    <s v="AMSA"/>
    <s v="RD"/>
  </r>
  <r>
    <s v="PADERNO DUGNANO"/>
    <x v="302"/>
    <s v="COMUNE DI PADERNO DUGNANO - CDR"/>
    <s v="CARIS SERVIZI S.R.L"/>
    <s v="ECONORD SPA"/>
    <x v="8"/>
    <x v="8"/>
    <s v="B165754/17PD"/>
    <n v="3650"/>
    <s v="FP934CG"/>
    <s v="AMSA"/>
    <s v="RD"/>
  </r>
  <r>
    <s v="PADERNO DUGNANO"/>
    <x v="302"/>
    <s v="COMUNE DI PADERNO DUGNANO"/>
    <s v="CARIS SERVIZI S.R.L"/>
    <s v="ECONORD SPA"/>
    <x v="8"/>
    <x v="8"/>
    <s v="B165810/17PD"/>
    <n v="10060"/>
    <s v="DW759DZ"/>
    <s v="AMSA"/>
    <s v="RD"/>
  </r>
  <r>
    <s v="PADERNO DUGNANO"/>
    <x v="302"/>
    <s v="COMUNE DI PADERNO DUGNANO"/>
    <s v="ECONORD SPA"/>
    <s v="ECONORD SPA"/>
    <x v="6"/>
    <x v="6"/>
    <s v="B165775/17PD"/>
    <n v="5480"/>
    <s v="FP937CG"/>
    <s v="AMSA"/>
    <s v="RD"/>
  </r>
  <r>
    <s v="PADERNO DUGNANO"/>
    <x v="302"/>
    <s v="COMUNE DI PADERNO DUGNANO"/>
    <s v="ECONORD SPA"/>
    <s v="ECONORD SPA"/>
    <x v="6"/>
    <x v="6"/>
    <s v="B165776/17PD"/>
    <n v="1000"/>
    <s v="EN520RH"/>
    <s v="AMSA"/>
    <s v="RD"/>
  </r>
  <r>
    <s v="PADERNO DUGNANO"/>
    <x v="303"/>
    <s v="COMUNE DI PADERNO DUGNANO - CDR"/>
    <s v="CARIS SERVIZI S.R.L"/>
    <s v="ECONORD SPA"/>
    <x v="8"/>
    <x v="8"/>
    <s v="B165757/17PD"/>
    <n v="2910"/>
    <s v="FP937CG"/>
    <s v="AMSA"/>
    <s v="RD"/>
  </r>
  <r>
    <s v="PADERNO DUGNANO"/>
    <x v="303"/>
    <s v="COMUNE DI PADERNO DUGNANO - CDR"/>
    <s v="CARIS SERVIZI S.R.L"/>
    <s v="ECONORD SPA"/>
    <x v="8"/>
    <x v="8"/>
    <s v="B165756/17PD"/>
    <n v="3200"/>
    <s v="FP934CG"/>
    <s v="AMSA"/>
    <s v="RD"/>
  </r>
  <r>
    <s v="PADERNO DUGNANO"/>
    <x v="303"/>
    <s v="COMUNE DI PADERNO DUGNANO - CDR"/>
    <s v="CARIS SERVIZI S.R.L"/>
    <s v="ECONORD SPA"/>
    <x v="8"/>
    <x v="8"/>
    <s v="B165830/17PD"/>
    <n v="4940"/>
    <s v="FP934CG"/>
    <s v="AMSA"/>
    <s v="RD"/>
  </r>
  <r>
    <s v="PADERNO DUGNANO"/>
    <x v="303"/>
    <s v="COMUNE DI PADERNO DUGNANO"/>
    <s v="A2A AMBIENTE SPA - TERMOVALORIZZATORE SILLA 2"/>
    <s v="AMSA SPA"/>
    <x v="9"/>
    <x v="9"/>
    <s v="FIR61913/19"/>
    <n v="1080"/>
    <s v="FY207SE"/>
    <s v="AMSA"/>
    <s v="INDIFFERENZIATO"/>
  </r>
  <r>
    <s v="PADERNO DUGNANO"/>
    <x v="303"/>
    <s v="COMUNE DI PADERNO DUGNANO"/>
    <s v="ECONORD SPA"/>
    <s v="ECONORD SPA"/>
    <x v="5"/>
    <x v="5"/>
    <s v="A162174/18PD"/>
    <n v="12420"/>
    <s v="FP934CG"/>
    <s v="AMSA"/>
    <s v="RD"/>
  </r>
  <r>
    <s v="PADERNO DUGNANO"/>
    <x v="303"/>
    <s v="COMUNE DI PADERNO DUGNANO"/>
    <s v="AMSA SPA - TRASFERENZA - MUGGIANO"/>
    <s v="ECONORD SPA"/>
    <x v="3"/>
    <x v="3"/>
    <s v="B 165856/17 PD"/>
    <n v="5160"/>
    <s v="FP934CG"/>
    <s v="AMSA"/>
    <s v="RD"/>
  </r>
  <r>
    <s v="PADERNO DUGNANO"/>
    <x v="303"/>
    <s v="COMUNE DI PADERNO DUGNANO"/>
    <s v="A2A AMBIENTE SPA - TERMOVALORIZZATORE SILLA 2"/>
    <s v="AMSA SPA"/>
    <x v="9"/>
    <x v="9"/>
    <s v="FIR072010/2020"/>
    <n v="2700"/>
    <s v="CN906DC"/>
    <s v="AMSA"/>
    <s v="INDIFFERENZIATO"/>
  </r>
  <r>
    <s v="PADERNO DUGNANO"/>
    <x v="303"/>
    <s v="COMUNE DI PADERNO DUGNANO"/>
    <s v="A2A RECYCLING - VIA BELTRAMI"/>
    <s v="AMSA SPA"/>
    <x v="0"/>
    <x v="0"/>
    <s v="FIR61999/19"/>
    <n v="5220"/>
    <s v="FP814SC"/>
    <s v="AMSA"/>
    <s v="RD"/>
  </r>
  <r>
    <s v="PADERNO DUGNANO"/>
    <x v="303"/>
    <s v="COMUNE DI PADERNO DUGNANO"/>
    <s v="A2A AMBIENTE SPA - TERMOVALORIZZATORE SILLA 2"/>
    <s v="AMSA SPA"/>
    <x v="9"/>
    <x v="9"/>
    <s v="FIR61997/19"/>
    <n v="7980"/>
    <s v="FR412FF"/>
    <s v="AMSA"/>
    <s v="INDIFFERENZIATO"/>
  </r>
  <r>
    <s v="PADERNO DUGNANO"/>
    <x v="303"/>
    <s v="COMUNE DI PADERNO DUGNANO"/>
    <s v="A2A AMBIENTE SPA - TERMOVALORIZZATORE SILLA 2"/>
    <s v="AMSA SPA"/>
    <x v="9"/>
    <x v="9"/>
    <s v="FIR61964/19"/>
    <n v="1300"/>
    <s v="FY207SE"/>
    <s v="AMSA"/>
    <s v="INDIFFERENZIATO"/>
  </r>
  <r>
    <s v="PADERNO DUGNANO"/>
    <x v="304"/>
    <s v="COMUNE DI PADERNO DUGNANO"/>
    <s v="A2A RECYCLING - VIA BELTRAMI"/>
    <s v="AMSA SPA"/>
    <x v="0"/>
    <x v="0"/>
    <s v="FIR072008/2020"/>
    <n v="7400"/>
    <s v="FP814SC"/>
    <s v="AMSA"/>
    <s v="RD"/>
  </r>
  <r>
    <s v="PADERNO DUGNANO"/>
    <x v="304"/>
    <s v="COMUNE DI PADERNO DUGNANO"/>
    <s v="AMSA SPA - TRASFERENZA - MUGGIANO"/>
    <s v="ECONORD SPA"/>
    <x v="3"/>
    <x v="3"/>
    <s v="B 165857/17 PD"/>
    <n v="7400"/>
    <s v="FP934CG"/>
    <s v="AMSA"/>
    <s v="RD"/>
  </r>
  <r>
    <s v="PADERNO DUGNANO"/>
    <x v="304"/>
    <s v="COMUNE DI PADERNO DUGNANO"/>
    <s v="A2A AMBIENTE SPA - TERMOVALORIZZATORE SILLA 2"/>
    <s v="AMSA SPA"/>
    <x v="9"/>
    <x v="9"/>
    <s v="FIR61998/19"/>
    <n v="8260"/>
    <s v="CN906DC"/>
    <s v="AMSA"/>
    <s v="INDIFFERENZIATO"/>
  </r>
  <r>
    <s v="PADERNO DUGNANO"/>
    <x v="304"/>
    <s v="COMUNE DI PADERNO DUGNANO - CDR"/>
    <s v="ECONORD SPA"/>
    <s v="ECONORD SPA"/>
    <x v="26"/>
    <x v="26"/>
    <s v="B165715/17PD"/>
    <n v="1740"/>
    <s v="FP937CG"/>
    <s v="AMSA"/>
    <s v="RD"/>
  </r>
  <r>
    <s v="PADERNO DUGNANO"/>
    <x v="304"/>
    <s v="COMUNE DI PADERNO DUGNANO"/>
    <s v="ECONORD SPA"/>
    <s v="ECONORD SPA"/>
    <x v="6"/>
    <x v="6"/>
    <s v="B165777/17PD"/>
    <n v="7280"/>
    <s v="FP937CG"/>
    <s v="AMSA"/>
    <s v="RD"/>
  </r>
  <r>
    <s v="PADERNO DUGNANO"/>
    <x v="304"/>
    <s v="COMUNE DI PADERNO DUGNANO"/>
    <s v="ECONORD SPA"/>
    <s v="ECONORD SPA"/>
    <x v="6"/>
    <x v="6"/>
    <s v="B165778/17PD"/>
    <n v="2820"/>
    <s v="EN520RH"/>
    <s v="AMSA"/>
    <s v="RD"/>
  </r>
  <r>
    <s v="PADERNO DUGNANO"/>
    <x v="304"/>
    <s v="COMUNE DI PADERNO DUGNANO"/>
    <s v="CARIS SERVIZI S.R.L"/>
    <s v="ECONORD SPA"/>
    <x v="8"/>
    <x v="8"/>
    <s v="B165811/17PD"/>
    <n v="12350"/>
    <s v="DW759DZ"/>
    <s v="AMSA"/>
    <s v="RD"/>
  </r>
  <r>
    <s v="PADERNO DUGNANO"/>
    <x v="304"/>
    <s v="COMUNE DI PADERNO DUGNANO - CDR"/>
    <s v="ECONORD SPA"/>
    <s v="ECONORD SPA"/>
    <x v="7"/>
    <x v="7"/>
    <s v="B165726/17PD"/>
    <n v="8920"/>
    <s v="FP934CG"/>
    <s v="AMSA"/>
    <s v="RD"/>
  </r>
  <r>
    <s v="PADERNO DUGNANO"/>
    <x v="305"/>
    <s v="COMUNE DI PADERNO DUGNANO"/>
    <s v="ECONORD SPA"/>
    <s v="ECONORD SPA"/>
    <x v="6"/>
    <x v="6"/>
    <s v="B165780/17PD"/>
    <n v="240"/>
    <s v="EN520RH"/>
    <s v="AMSA"/>
    <s v="RD"/>
  </r>
  <r>
    <s v="PADERNO DUGNANO"/>
    <x v="305"/>
    <s v="COMUNE DI PADERNO DUGNANO - CDR"/>
    <s v="ECONORD SPA"/>
    <s v="ECONORD SPA"/>
    <x v="7"/>
    <x v="7"/>
    <s v="B165727/17PD"/>
    <n v="8020"/>
    <s v="FP937CG"/>
    <s v="AMSA"/>
    <s v="RD"/>
  </r>
  <r>
    <s v="PADERNO DUGNANO"/>
    <x v="305"/>
    <s v="COMUNE DI PADERNO DUGNANO"/>
    <s v="A2A RECYCLING - VIA BELTRAMI"/>
    <s v="AMSA SPA"/>
    <x v="0"/>
    <x v="0"/>
    <s v="FIR072009/2020"/>
    <n v="5720"/>
    <s v="FP814SC"/>
    <s v="AMSA"/>
    <s v="RD"/>
  </r>
  <r>
    <s v="PADERNO DUGNANO"/>
    <x v="305"/>
    <s v="COMUNE DI PADERNO DUGNANO"/>
    <s v="AMSA SPA - TRASFERENZA - MUGGIANO"/>
    <s v="ECONORD SPA"/>
    <x v="3"/>
    <x v="3"/>
    <s v="B 165858/17  PD"/>
    <n v="8460"/>
    <s v="FP937CG"/>
    <s v="AMSA"/>
    <s v="RD"/>
  </r>
  <r>
    <s v="PADERNO DUGNANO"/>
    <x v="305"/>
    <s v="COMUNE DI PADERNO DUGNANO"/>
    <s v="A2A AMBIENTE SPA - TERMOVALORIZZATORE SILLA 2"/>
    <s v="AMSA SPA"/>
    <x v="9"/>
    <x v="9"/>
    <s v="FIR072004/2020"/>
    <n v="14200"/>
    <s v="FR487FF"/>
    <s v="AMSA"/>
    <s v="INDIFFERENZIATO"/>
  </r>
  <r>
    <s v="PADERNO DUGNANO"/>
    <x v="305"/>
    <s v="COMUNE DI PADERNO DUGNANO"/>
    <s v="A2A AMBIENTE SPA - TERMOVALORIZZATORE SILLA 2"/>
    <s v="AMSA SPA"/>
    <x v="9"/>
    <x v="9"/>
    <s v="FIR072002/2020"/>
    <n v="15620"/>
    <s v="FR412FF"/>
    <s v="AMSA"/>
    <s v="INDIFFERENZIATO"/>
  </r>
  <r>
    <s v="PADERNO DUGNANO"/>
    <x v="305"/>
    <s v="COMUNE DI PADERNO DUGNANO"/>
    <s v="A2A AMBIENTE SPA - TERMOVALORIZZATORE SILLA 2"/>
    <s v="ECONORD SPA"/>
    <x v="9"/>
    <x v="9"/>
    <s v="B165790/17"/>
    <n v="10880"/>
    <s v="EK985KT"/>
    <s v="AMSA"/>
    <s v="INDIFFERENZIATO"/>
  </r>
  <r>
    <s v="PADERNO DUGNANO"/>
    <x v="305"/>
    <s v="COMUNE DI PADERNO DUGNANO"/>
    <s v="AMSA SPA - TRASFERENZA - MUGGIANO"/>
    <s v="ECONORD SPA"/>
    <x v="3"/>
    <x v="3"/>
    <s v="B 165859/17 PD"/>
    <n v="9200"/>
    <s v="FP937CG"/>
    <s v="AMSA"/>
    <s v="RD"/>
  </r>
  <r>
    <s v="PADERNO DUGNANO"/>
    <x v="306"/>
    <s v="COMUNE DI PADERNO DUGNANO"/>
    <s v="A2A AMBIENTE SPA - TERMOVALORIZZATORE SILLA 2"/>
    <s v="AMSA SPA"/>
    <x v="9"/>
    <x v="9"/>
    <s v="FIR072005/2020"/>
    <n v="13700"/>
    <s v="FR487FF"/>
    <s v="AMSA"/>
    <s v="INDIFFERENZIATO"/>
  </r>
  <r>
    <s v="PADERNO DUGNANO"/>
    <x v="306"/>
    <s v="COMUNE DI PADERNO DUGNANO"/>
    <s v="A2A RECYCLING - VIA BELTRAMI"/>
    <s v="AMSA SPA"/>
    <x v="0"/>
    <x v="0"/>
    <s v="FIR072020/2020"/>
    <n v="7280"/>
    <s v="CN906DC"/>
    <s v="AMSA"/>
    <s v="RD"/>
  </r>
  <r>
    <s v="PADERNO DUGNANO"/>
    <x v="306"/>
    <s v="COMUNE DI PADERNO DUGNANO - CDR"/>
    <s v="CARIS SERVIZI S.R.L"/>
    <s v="ECONORD SPA"/>
    <x v="8"/>
    <x v="8"/>
    <s v="B165831/17PD"/>
    <n v="3070"/>
    <s v="FP934CG"/>
    <s v="AMSA"/>
    <s v="RD"/>
  </r>
  <r>
    <s v="PADERNO DUGNANO"/>
    <x v="306"/>
    <s v="COMUNE DI PADERNO DUGNANO - CDR"/>
    <s v="ECONORD SPA"/>
    <s v="ECONORD SPA"/>
    <x v="7"/>
    <x v="7"/>
    <s v="B165728/17PD"/>
    <n v="10380"/>
    <s v="FP937CG"/>
    <s v="AMSA"/>
    <s v="RD"/>
  </r>
  <r>
    <s v="PADERNO DUGNANO"/>
    <x v="307"/>
    <s v="COMUNE DI PADERNO DUGNANO"/>
    <s v="A2A RECYCLING - VIA BELTRAMI"/>
    <s v="AMSA SPA"/>
    <x v="0"/>
    <x v="0"/>
    <s v="FIR072021/2020"/>
    <n v="6040"/>
    <s v="FP814SC"/>
    <s v="AMSA"/>
    <s v="RD"/>
  </r>
  <r>
    <s v="PADERNO DUGNANO"/>
    <x v="307"/>
    <s v="COMUNE DI PADERNO DUGNANO"/>
    <s v="A2A RECYCLING - VIA BELTRAMI"/>
    <s v="AMSA SPA"/>
    <x v="0"/>
    <x v="0"/>
    <s v="FIR61963/19"/>
    <n v="1180"/>
    <s v="EY942VL"/>
    <s v="AMSA"/>
    <s v="RD"/>
  </r>
  <r>
    <s v="PADERNO DUGNANO"/>
    <x v="307"/>
    <s v="COMUNE DI PADERNO DUGNANO"/>
    <s v="A2A AMBIENTE SPA - TERMOVALORIZZATORE SILLA 2"/>
    <s v="AMSA SPA"/>
    <x v="9"/>
    <x v="9"/>
    <s v="FIR072003/2020"/>
    <n v="14760"/>
    <s v="FR412FF"/>
    <s v="AMSA"/>
    <s v="INDIFFERENZIATO"/>
  </r>
  <r>
    <s v="PADERNO DUGNANO"/>
    <x v="307"/>
    <s v="COMUNE DI PADERNO DUGNANO"/>
    <s v="A2A AMBIENTE SPA - TERMOVALORIZZATORE SILLA 2"/>
    <s v="AMSA SPA"/>
    <x v="9"/>
    <x v="9"/>
    <s v="FIR61965/19"/>
    <n v="3240"/>
    <s v="EY942VL"/>
    <s v="AMSA"/>
    <s v="INDIFFERENZIATO"/>
  </r>
  <r>
    <s v="PADERNO DUGNANO"/>
    <x v="307"/>
    <s v="COMUNE DI PADERNO DUGNANO"/>
    <s v="A2A AMBIENTE SPA - TERMOVALORIZZATORE SILLA 2"/>
    <s v="AMSA SPA"/>
    <x v="9"/>
    <x v="9"/>
    <s v="FIR072016/2020"/>
    <n v="11500"/>
    <s v="FR487FF"/>
    <s v="AMSA"/>
    <s v="INDIFFERENZIATO"/>
  </r>
  <r>
    <s v="PADERNO DUGNANO"/>
    <x v="307"/>
    <s v="COMUNE DI PADERNO DUGNANO"/>
    <s v="AMSA SPA - TRASFERENZA - MUGGIANO"/>
    <s v="ECONORD SPA"/>
    <x v="3"/>
    <x v="3"/>
    <s v="B 165860/17 PD"/>
    <n v="8150"/>
    <s v="FP934CG"/>
    <s v="AMSA"/>
    <s v="RD"/>
  </r>
  <r>
    <s v="PADERNO DUGNANO"/>
    <x v="308"/>
    <s v="COMUNE DI PADERNO DUGNANO"/>
    <s v="A2A RECYCLING - VIA BELTRAMI"/>
    <s v="AMSA SPA"/>
    <x v="0"/>
    <x v="0"/>
    <s v="FIR072030/2020"/>
    <n v="6040"/>
    <s v="CN906DC"/>
    <s v="AMSA"/>
    <s v="RD"/>
  </r>
  <r>
    <s v="PADERNO DUGNANO"/>
    <x v="308"/>
    <s v="COMUNE DI PADERNO DUGNANO"/>
    <s v="AMSA SPA - TRASFERENZA - MUGGIANO"/>
    <s v="ECONORD SPA"/>
    <x v="3"/>
    <x v="3"/>
    <s v="B 165861/17 PD"/>
    <n v="5570"/>
    <s v="FP934CG"/>
    <s v="AMSA"/>
    <s v="RD"/>
  </r>
  <r>
    <s v="PADERNO DUGNANO"/>
    <x v="308"/>
    <s v="COMUNE DI PADERNO DUGNANO - CDR"/>
    <s v="ECONORD SPA"/>
    <s v="ECONORD SPA"/>
    <x v="6"/>
    <x v="6"/>
    <s v="B165870/17PD"/>
    <n v="5720"/>
    <s v="FP937CG"/>
    <s v="AMSA"/>
    <s v="RD"/>
  </r>
  <r>
    <s v="PADERNO DUGNANO"/>
    <x v="308"/>
    <s v="COMUNE DI PADERNO DUGNANO - CDR"/>
    <s v="CARIS SERVIZI S.R.L"/>
    <s v="ECONORD SPA"/>
    <x v="8"/>
    <x v="8"/>
    <s v="B165832/17PD"/>
    <n v="5140"/>
    <s v="FP937CG"/>
    <s v="AMSA"/>
    <s v="RD"/>
  </r>
  <r>
    <s v="PADERNO DUGNANO"/>
    <x v="308"/>
    <s v="COMUNE DI PADERNO DUGNANO - CDR"/>
    <s v="ECONORD SPA"/>
    <s v="ECONORD SPA"/>
    <x v="7"/>
    <x v="7"/>
    <s v="B165816/17PD"/>
    <n v="8420"/>
    <s v="FP934CG"/>
    <s v="AMSA"/>
    <s v="RD"/>
  </r>
  <r>
    <s v="PADERNO DUGNANO"/>
    <x v="308"/>
    <s v="COMUNE DI PADERNO DUGNANO"/>
    <s v="A2A AMBIENTE SPA - TERMOVALORIZZATORE SILLA 2"/>
    <s v="AMSA SPA"/>
    <x v="9"/>
    <x v="9"/>
    <s v="FIR072031/2020"/>
    <n v="13900"/>
    <s v="FR487FF"/>
    <s v="AMSA"/>
    <s v="INDIFFERENZIATO"/>
  </r>
  <r>
    <s v="PADERNO DUGNANO"/>
    <x v="308"/>
    <s v="COMUNE DI PADERNO DUGNANO"/>
    <s v="A2A AMBIENTE SPA - TERMOVALORIZZATORE SILLA 2"/>
    <s v="AMSA SPA"/>
    <x v="9"/>
    <x v="9"/>
    <s v="FIR072015/2020"/>
    <n v="16240"/>
    <s v="FR412FF"/>
    <s v="AMSA"/>
    <s v="INDIFFERENZIATO"/>
  </r>
  <r>
    <s v="PADERNO DUGNANO"/>
    <x v="308"/>
    <s v="COMUNE DI PADERNO DUGNANO"/>
    <s v="AMSA SPA - TRASFERENZA - MUGGIANO"/>
    <s v="ECONORD SPA"/>
    <x v="3"/>
    <x v="3"/>
    <s v="B 165862/17 PD"/>
    <n v="9700"/>
    <s v="FP934CG"/>
    <s v="AMSA"/>
    <s v="RD"/>
  </r>
  <r>
    <s v="PADERNO DUGNANO"/>
    <x v="309"/>
    <s v="COMUNE DI PADERNO DUGNANO"/>
    <s v="CARIS SERVIZI S.R.L"/>
    <s v="ECONORD SPA"/>
    <x v="8"/>
    <x v="8"/>
    <s v="B165865/17PD"/>
    <n v="9140"/>
    <s v="DW759DZ"/>
    <s v="AMSA"/>
    <s v="RD"/>
  </r>
  <r>
    <s v="PADERNO DUGNANO"/>
    <x v="309"/>
    <s v="COMUNE DI PADERNO DUGNANO - CDR"/>
    <s v="ECONORD SPA"/>
    <s v="ECONORD SPA"/>
    <x v="7"/>
    <x v="7"/>
    <s v="B165817/17PD"/>
    <n v="7240"/>
    <s v="FP934CG"/>
    <s v="AMSA"/>
    <s v="RD"/>
  </r>
  <r>
    <s v="PADERNO DUGNANO"/>
    <x v="309"/>
    <s v="COMUNE DI PADERNO DUGNANO"/>
    <s v="A2A AMBIENTE SPA - TERMOVALORIZZATORE SILLA 2"/>
    <s v="ECONORD SPA"/>
    <x v="9"/>
    <x v="9"/>
    <s v="B165791/17"/>
    <n v="9580"/>
    <s v="EK985KT"/>
    <s v="AMSA"/>
    <s v="INDIFFERENZIATO"/>
  </r>
  <r>
    <s v="PADERNO DUGNANO"/>
    <x v="309"/>
    <s v="COMUNE DI PADERNO DUGNANO"/>
    <s v="AMSA SPA - TRASFERENZA - MUGGIANO"/>
    <s v="ECONORD SPA"/>
    <x v="3"/>
    <x v="3"/>
    <s v="B 165863/17 PD"/>
    <n v="10250"/>
    <s v="FP934CG"/>
    <s v="AMSA"/>
    <s v="RD"/>
  </r>
  <r>
    <s v="PADERNO DUGNANO"/>
    <x v="309"/>
    <s v="COMUNE DI PADERNO DUGNANO"/>
    <s v="A2A RECYCLING - VIA BELTRAMI"/>
    <s v="AMSA SPA"/>
    <x v="0"/>
    <x v="0"/>
    <s v="FIR072033/2020"/>
    <n v="4460"/>
    <s v="CN906DC"/>
    <s v="AMSA"/>
    <s v="RD"/>
  </r>
  <r>
    <s v="PADERNO DUGNANO"/>
    <x v="284"/>
    <s v="COMUNE DI PADERNO DUGNANO"/>
    <s v="A2A RECYCLING SRL - via f.lli beltrami"/>
    <s v="ECONORD SPA - PADERNO DUGNANO"/>
    <x v="1"/>
    <x v="1"/>
    <s v="A162189/18PD"/>
    <n v="2400"/>
    <s v="FL678XP"/>
    <s v="ECONORD"/>
    <s v="RD"/>
  </r>
  <r>
    <s v="PADERNO DUGNANO"/>
    <x v="285"/>
    <s v="COMUNE DI PADERNO DUGNANO"/>
    <s v="A2A RECYCLING SRL - via f.lli beltrami"/>
    <s v="ECONORD SPA - PADERNO DUGNANO"/>
    <x v="1"/>
    <x v="1"/>
    <s v="A162190/18PD"/>
    <n v="5320"/>
    <s v="EK064ZB"/>
    <s v="ECONORD"/>
    <s v="RD"/>
  </r>
  <r>
    <s v="PADERNO DUGNANO"/>
    <x v="285"/>
    <s v="COMUNE DI PADERNO DUGNANO"/>
    <s v="GRANDI IMPIANTI ECOLOGICI S.R.L. - via provinciale"/>
    <s v="ECONORD SPA - TURATE"/>
    <x v="16"/>
    <x v="16"/>
    <s v="A150271/19TU"/>
    <n v="206"/>
    <s v="EB615CF"/>
    <s v="ECONORD"/>
    <s v="RD"/>
  </r>
  <r>
    <s v="PADERNO DUGNANO"/>
    <x v="284"/>
    <s v="COMUNE DI PADERNO DUGNANO - CDR"/>
    <s v="NICKEL STEEL ECOLOGY SRL - via m. d'antona"/>
    <s v="NICKEL STEEL ECOLOGY S.R.L."/>
    <x v="13"/>
    <x v="13"/>
    <s v="XRIF350551/20"/>
    <n v="8320"/>
    <m/>
    <s v="ECONORD"/>
    <s v="RD"/>
  </r>
  <r>
    <s v="PADERNO DUGNANO"/>
    <x v="286"/>
    <s v="COMUNE DI PADERNO DUGNANO"/>
    <s v="A2A RECYCLING SRL - via f.lli beltrami"/>
    <s v="ECONORD SPA - PADERNO DUGNANO"/>
    <x v="1"/>
    <x v="1"/>
    <s v="A162191/18PD"/>
    <n v="4460"/>
    <s v="EK064ZB"/>
    <s v="ECONORD"/>
    <s v="RD"/>
  </r>
  <r>
    <s v="PADERNO DUGNANO"/>
    <x v="293"/>
    <s v="COMUNE DI PADERNO DUGNANO"/>
    <s v="A2A RECYCLING SRL - via f.lli beltrami"/>
    <s v="ECONORD SPA - PADERNO DUGNANO"/>
    <x v="1"/>
    <x v="1"/>
    <s v="B165761/17PD"/>
    <n v="5280"/>
    <s v="EK064ZB"/>
    <s v="ECONORD"/>
    <s v="RD"/>
  </r>
  <r>
    <s v="PADERNO DUGNANO"/>
    <x v="296"/>
    <s v="COMUNE DI PADERNO DUGNANO"/>
    <s v="A2A RECYCLING SRL - via f.lli beltrami"/>
    <s v="ECONORD SPA - PADERNO DUGNANO"/>
    <x v="1"/>
    <x v="1"/>
    <s v="B165762/17PD"/>
    <n v="2940"/>
    <s v="FL678XP"/>
    <s v="ECONORD"/>
    <s v="RD"/>
  </r>
  <r>
    <s v="PADERNO DUGNANO"/>
    <x v="284"/>
    <s v="COMUNE DI PADERNO DUGNANO - CDR"/>
    <s v="ECOLEGNO BRIANZA SRL - via navedano"/>
    <s v="TRASPORTI DELTA SRL"/>
    <x v="4"/>
    <x v="4"/>
    <s v="FIR082776/17"/>
    <n v="12300"/>
    <m/>
    <s v="ECONORD"/>
    <s v="RD"/>
  </r>
  <r>
    <s v="PADERNO DUGNANO"/>
    <x v="286"/>
    <s v="COMUNE DI PADERNO DUGNANO - CDR"/>
    <s v="ECOLEGNO BRIANZA SRL - via navedano"/>
    <s v="TRASPORTI DELTA SRL"/>
    <x v="4"/>
    <x v="4"/>
    <s v="FIR082777/17"/>
    <n v="8680"/>
    <m/>
    <s v="ECONORD"/>
    <s v="RD"/>
  </r>
  <r>
    <s v="PADERNO DUGNANO"/>
    <x v="285"/>
    <s v="COMUNE DI PADERNO DUGNANO - CDR"/>
    <s v="RELIGHT S.R.L. - via lainate"/>
    <s v="TESAI SRL"/>
    <x v="19"/>
    <x v="19"/>
    <s v="FIR64945/20"/>
    <n v="90"/>
    <m/>
    <s v="ECONORD"/>
    <s v="RD"/>
  </r>
  <r>
    <s v="PADERNO DUGNANO"/>
    <x v="286"/>
    <s v="COMUNE DI PADERNO DUGNANO - CDR"/>
    <s v="GRANDI IMPIANTI ECOLOGICI S.R.L. - via provinciale"/>
    <s v="ECONORD SPA - TURATE"/>
    <x v="18"/>
    <x v="18"/>
    <s v="A151598/19TU"/>
    <n v="2623"/>
    <s v="EF233FW"/>
    <s v="ECONORD"/>
    <s v="RD"/>
  </r>
  <r>
    <s v="PADERNO DUGNANO"/>
    <x v="297"/>
    <s v="COMUNE DI PADERNO DUGNANO"/>
    <s v="A2A RECYCLING SRL - via f.lli beltrami"/>
    <s v="ECONORD SPA - PADERNO DUGNANO"/>
    <x v="1"/>
    <x v="1"/>
    <s v="B165763/17PD"/>
    <n v="6740"/>
    <s v="EK064ZB"/>
    <s v="ECONORD"/>
    <s v="RD"/>
  </r>
  <r>
    <s v="PADERNO DUGNANO"/>
    <x v="286"/>
    <s v="COMUNE DI PADERNO DUGNANO - CDR"/>
    <s v="CAVA FUSI SRL - ambito territoriale estrattivo g4"/>
    <s v="ECONORD SPA - PADERNO DUGNANO"/>
    <x v="14"/>
    <x v="14"/>
    <s v="A162153/18PD"/>
    <n v="9300"/>
    <s v="FP934CG"/>
    <s v="ECONORD"/>
    <s v="RD"/>
  </r>
  <r>
    <s v="PADERNO DUGNANO"/>
    <x v="298"/>
    <s v="COMUNE DI PADERNO DUGNANO"/>
    <s v="A2A RECYCLING SRL - via f.lli beltrami"/>
    <s v="ECONORD SPA - PADERNO DUGNANO"/>
    <x v="1"/>
    <x v="1"/>
    <s v="B165764/17PD"/>
    <n v="2360"/>
    <s v="FL678XP"/>
    <s v="ECONORD"/>
    <s v="RD"/>
  </r>
  <r>
    <s v="PADERNO DUGNANO"/>
    <x v="299"/>
    <s v="COMUNE DI PADERNO DUGNANO"/>
    <s v="A2A RECYCLING SRL - via f.lli beltrami"/>
    <s v="ECONORD SPA - PADERNO DUGNANO"/>
    <x v="1"/>
    <x v="1"/>
    <s v="B165765/17PD"/>
    <n v="5680"/>
    <s v="EK064ZB"/>
    <s v="ECONORD"/>
    <s v="RD"/>
  </r>
  <r>
    <s v="PADERNO DUGNANO"/>
    <x v="302"/>
    <s v="COMUNE DI PADERNO DUGNANO"/>
    <s v="A2A RECYCLING SRL - via f.lli beltrami"/>
    <s v="ECONORD SPA - PADERNO DUGNANO"/>
    <x v="1"/>
    <x v="1"/>
    <s v="B165766/17PD"/>
    <n v="2520"/>
    <s v="FL678XP"/>
    <s v="ECONORD"/>
    <s v="RD"/>
  </r>
  <r>
    <s v="PADERNO DUGNANO"/>
    <x v="303"/>
    <s v="COMUNE DI PADERNO DUGNANO"/>
    <s v="A2A RECYCLING SRL - via f.lli beltrami"/>
    <s v="ECONORD SPA - PADERNO DUGNANO"/>
    <x v="1"/>
    <x v="1"/>
    <s v="B165767/17PD"/>
    <n v="6380"/>
    <s v="EK064ZB"/>
    <s v="ECONORD"/>
    <s v="RD"/>
  </r>
  <r>
    <s v="PADERNO DUGNANO"/>
    <x v="304"/>
    <s v="COMUNE DI PADERNO DUGNANO"/>
    <s v="A2A RECYCLING SRL - via f.lli beltrami"/>
    <s v="ECONORD SPA - PADERNO DUGNANO"/>
    <x v="1"/>
    <x v="1"/>
    <s v="B165768/17PD"/>
    <n v="6820"/>
    <s v="EK064ZB"/>
    <s v="ECONORD"/>
    <s v="RD"/>
  </r>
  <r>
    <s v="PADERNO DUGNANO"/>
    <x v="287"/>
    <s v="COMUNE DI PADERNO DUGNANO - CDR"/>
    <s v="ECOLEGNO BRIANZA SRL - via navedano"/>
    <s v="TRASPORTI DELTA SRL"/>
    <x v="4"/>
    <x v="4"/>
    <s v="FIR082778/17"/>
    <n v="11340"/>
    <m/>
    <s v="ECONORD"/>
    <s v="RD"/>
  </r>
  <r>
    <s v="PADERNO DUGNANO"/>
    <x v="305"/>
    <s v="COMUNE DI PADERNO DUGNANO"/>
    <s v="A2A RECYCLING SRL - via f.lli beltrami"/>
    <s v="ECONORD SPA - PADERNO DUGNANO"/>
    <x v="1"/>
    <x v="1"/>
    <s v="B165769/17PD"/>
    <n v="1080"/>
    <s v="FL678XP"/>
    <s v="ECONORD"/>
    <s v="RD"/>
  </r>
  <r>
    <s v="PADERNO DUGNANO"/>
    <x v="286"/>
    <s v="COMUNE DI PADERNO DUGNANO - CDR"/>
    <s v="SEVESO RECUPERI S.R.L. - via sprelunga"/>
    <s v="SETRA SRL"/>
    <x v="11"/>
    <x v="11"/>
    <s v="FIR0032553/19"/>
    <n v="2280"/>
    <m/>
    <s v="ECONORD"/>
    <s v="RD"/>
  </r>
  <r>
    <s v="PADERNO DUGNANO"/>
    <x v="286"/>
    <s v="COMUNE DI PADERNO DUGNANO - CDR"/>
    <s v="S.E.VAL. SRL. - via la croce"/>
    <s v="SETRA SRL"/>
    <x v="12"/>
    <x v="12"/>
    <s v="FIR0032554/19"/>
    <n v="1120"/>
    <m/>
    <s v="ECONORD"/>
    <s v="RD"/>
  </r>
  <r>
    <s v="PADERNO DUGNANO"/>
    <x v="307"/>
    <s v="COMUNE DI PADERNO DUGNANO"/>
    <s v="A2A RECYCLING SRL - via f.lli beltrami"/>
    <s v="ECONORD SPA - PADERNO DUGNANO"/>
    <x v="1"/>
    <x v="1"/>
    <s v="B165836/17PD"/>
    <n v="1680"/>
    <s v="EK064ZB"/>
    <s v="ECONORD"/>
    <s v="RD"/>
  </r>
  <r>
    <s v="PADERNO DUGNANO"/>
    <x v="309"/>
    <s v="COMUNE DI PADERNO DUGNANO"/>
    <s v="A2A RECYCLING SRL - via f.lli beltrami"/>
    <s v="ECONORD SPA - PADERNO DUGNANO"/>
    <x v="1"/>
    <x v="1"/>
    <s v="B165770/17PD"/>
    <n v="3220"/>
    <s v="EK064ZB"/>
    <s v="ECONORD"/>
    <s v="RD"/>
  </r>
  <r>
    <s v="PADERNO DUGNANO"/>
    <x v="309"/>
    <s v="COMUNE DI PADERNO DUGNANO"/>
    <s v="A2A RECYCLING SRL - via f.lli beltrami"/>
    <s v="ECONORD SPA - PADERNO DUGNANO"/>
    <x v="1"/>
    <x v="1"/>
    <s v="B165837/17PD"/>
    <n v="1840"/>
    <s v="FL678XP"/>
    <s v="ECONORD"/>
    <s v="RD"/>
  </r>
  <r>
    <s v="PADERNO DUGNANO"/>
    <x v="289"/>
    <s v="COMUNE DI PADERNO DUGNANO - CDR"/>
    <s v="ECOLEGNO BRIANZA SRL - via navedano"/>
    <s v="ECOLEGNO BRIANZA S.R.L."/>
    <x v="4"/>
    <x v="4"/>
    <s v="XRIF108320/20"/>
    <n v="7260"/>
    <m/>
    <s v="ECONORD"/>
    <s v="RD"/>
  </r>
  <r>
    <s v="PADERNO DUGNANO"/>
    <x v="291"/>
    <s v="COMUNE DI PADERNO DUGNANO"/>
    <s v="GRANDI IMPIANTI ECOLOGICI S.R.L. - via provinciale"/>
    <s v="ECONORD SPA - TURATE"/>
    <x v="17"/>
    <x v="17"/>
    <s v="A151759/19TU"/>
    <n v="308"/>
    <s v="EB615CF"/>
    <s v="ECONORD"/>
    <s v="RD"/>
  </r>
  <r>
    <s v="PADERNO DUGNANO"/>
    <x v="291"/>
    <s v="COMUNE DI PADERNO DUGNANO - CDR"/>
    <s v="GRANDI IMPIANTI ECOLOGICI S.R.L. - via provinciale"/>
    <s v="ECONORD SPA - TURATE"/>
    <x v="17"/>
    <x v="17"/>
    <s v="A151760/19TU"/>
    <n v="66"/>
    <s v="EB615CF"/>
    <s v="ECONORD"/>
    <s v="RD"/>
  </r>
  <r>
    <s v="PADERNO DUGNANO"/>
    <x v="293"/>
    <s v="COMUNE DI PADERNO DUGNANO - CDR"/>
    <s v="CAVA FUSI SRL - ambito territoriale estrattivo g4"/>
    <s v="ECONORD SPA - PADERNO DUGNANO"/>
    <x v="14"/>
    <x v="14"/>
    <s v="A162155/18PD"/>
    <n v="9240"/>
    <s v="FP937CG"/>
    <s v="ECONORD"/>
    <s v="RD"/>
  </r>
  <r>
    <s v="PADERNO DUGNANO"/>
    <x v="292"/>
    <s v="COMUNE DI PADERNO DUGNANO - CDR"/>
    <s v="ECOLEGNO BRIANZA SRL - via navedano"/>
    <s v="TRASPORTI DELTA SRL"/>
    <x v="4"/>
    <x v="4"/>
    <s v="FIR082779/17"/>
    <n v="11860"/>
    <m/>
    <s v="ECONORD"/>
    <s v="RD"/>
  </r>
  <r>
    <s v="PADERNO DUGNANO"/>
    <x v="292"/>
    <s v="COMUNE DI PADERNO DUGNANO - CDR"/>
    <s v="RELIGHT S.R.L. - via lainate"/>
    <s v="RELIGHT S.R.L."/>
    <x v="10"/>
    <x v="10"/>
    <s v="RIF472369/20"/>
    <n v="1210"/>
    <m/>
    <s v="ECONORD"/>
    <s v="RD"/>
  </r>
  <r>
    <s v="PADERNO DUGNANO"/>
    <x v="293"/>
    <s v="COMUNE DI PADERNO DUGNANO - CDR"/>
    <s v="ECOLEGNO BRIANZA SRL - via navedano"/>
    <s v="TRASPORTI DELTA SRL"/>
    <x v="4"/>
    <x v="4"/>
    <s v="FIR082780/17"/>
    <n v="10440"/>
    <m/>
    <s v="ECONORD"/>
    <s v="RD"/>
  </r>
  <r>
    <s v="PADERNO DUGNANO"/>
    <x v="293"/>
    <s v="COMUNE DI PADERNO DUGNANO - CDR"/>
    <s v="NICKEL STEEL ECOLOGY SRL - via m. d'antona"/>
    <s v="NICKEL STEEL ECOLOGY S.R.L."/>
    <x v="13"/>
    <x v="13"/>
    <s v="XRIF350574/20"/>
    <n v="7800"/>
    <m/>
    <s v="ECONORD"/>
    <s v="RD"/>
  </r>
  <r>
    <s v="PADERNO DUGNANO"/>
    <x v="295"/>
    <s v="COMUNE DI PADERNO DUGNANO - CDR"/>
    <s v="ECOLEGNO BRIANZA SRL - via navedano"/>
    <s v="ECOLEGNO BRIANZA S.R.L."/>
    <x v="4"/>
    <x v="4"/>
    <s v="XRIF108321/20"/>
    <n v="13200"/>
    <m/>
    <s v="ECONORD"/>
    <s v="RD"/>
  </r>
  <r>
    <s v="PADERNO DUGNANO"/>
    <x v="292"/>
    <s v="COMUNE DI PADERNO DUGNANO - CDR"/>
    <s v="S.E.VAL. SRL. - via la croce"/>
    <s v="SETRA SRL"/>
    <x v="11"/>
    <x v="11"/>
    <s v="FIR0032764/19"/>
    <n v="1360"/>
    <m/>
    <s v="ECONORD"/>
    <s v="RD"/>
  </r>
  <r>
    <s v="PADERNO DUGNANO"/>
    <x v="295"/>
    <s v="COMUNE DI PADERNO DUGNANO - CDR"/>
    <s v="ECOLEGNO BRIANZA SRL - via navedano"/>
    <s v="TRASPORTI DELTA SRL"/>
    <x v="4"/>
    <x v="4"/>
    <s v="FIR082781/17"/>
    <n v="5060"/>
    <m/>
    <s v="ECONORD"/>
    <s v="RD"/>
  </r>
  <r>
    <s v="PADERNO DUGNANO"/>
    <x v="293"/>
    <s v="COMUNE DI PADERNO DUGNANO - CDR"/>
    <s v="SEVESO RECUPERI S.R.L. - via sprelunga"/>
    <s v="SETRA SRL"/>
    <x v="11"/>
    <x v="11"/>
    <s v="FIR0032803/19"/>
    <n v="2260"/>
    <m/>
    <s v="ECONORD"/>
    <s v="RD"/>
  </r>
  <r>
    <s v="PADERNO DUGNANO"/>
    <x v="296"/>
    <s v="COMUNE DI PADERNO DUGNANO - CDR"/>
    <s v="ECOLEGNO BRIANZA SRL - via navedano"/>
    <s v="TRASPORTI DELTA SRL"/>
    <x v="4"/>
    <x v="4"/>
    <s v="FIR082782/17"/>
    <n v="7760"/>
    <m/>
    <s v="ECONORD"/>
    <s v="RD"/>
  </r>
  <r>
    <s v="PADERNO DUGNANO"/>
    <x v="296"/>
    <s v="COMUNE DI PADERNO DUGNANO - CDR"/>
    <s v="VENANZIEFFE S.R.L. - viale lombardia"/>
    <s v="VENANZIEFFE S.R.L."/>
    <x v="24"/>
    <x v="24"/>
    <s v="XRIF018149/20"/>
    <n v="400"/>
    <m/>
    <s v="ECONORD"/>
    <s v="RD"/>
  </r>
  <r>
    <s v="PADERNO DUGNANO"/>
    <x v="293"/>
    <s v="COMUNE DI PADERNO DUGNANO - CDR"/>
    <s v="S.E.VAL. SRL. - via la croce"/>
    <s v="SETRA SRL"/>
    <x v="12"/>
    <x v="12"/>
    <s v="FIR0032804/19"/>
    <n v="1520"/>
    <m/>
    <s v="ECONORD"/>
    <s v="RD"/>
  </r>
  <r>
    <s v="PADERNO DUGNANO"/>
    <x v="297"/>
    <s v="COMUNE DI PADERNO DUGNANO"/>
    <s v="GRANDI IMPIANTI ECOLOGICI S.R.L. - via provinciale"/>
    <s v="ECONORD SPA - TURATE"/>
    <x v="16"/>
    <x v="16"/>
    <s v="A152034/19TU"/>
    <n v="180"/>
    <s v="EB615CF"/>
    <s v="ECONORD"/>
    <s v="RD"/>
  </r>
  <r>
    <s v="PADERNO DUGNANO"/>
    <x v="297"/>
    <s v="COMUNE DI PADERNO DUGNANO - CDR"/>
    <s v="GRANDI IMPIANTI ECOLOGICI S.R.L. - via provinciale"/>
    <s v="ECONORD SPA - TURATE"/>
    <x v="16"/>
    <x v="16"/>
    <s v="A152033/19TU"/>
    <n v="65"/>
    <s v="EB615CF"/>
    <s v="ECONORD"/>
    <s v="RD"/>
  </r>
  <r>
    <s v="PADERNO DUGNANO"/>
    <x v="298"/>
    <s v="COMUNE DI PADERNO DUGNANO - CDR"/>
    <s v="ECOLEGNO BRIANZA SRL - via navedano"/>
    <s v="ECOLEGNO BRIANZA S.R.L."/>
    <x v="4"/>
    <x v="4"/>
    <s v="XRIF108322/20"/>
    <n v="7580"/>
    <m/>
    <s v="ECONORD"/>
    <s v="RD"/>
  </r>
  <r>
    <s v="PADERNO DUGNANO"/>
    <x v="298"/>
    <s v="COMUNE DI PADERNO DUGNANO - CDR"/>
    <s v="FERMETAL SRL - via livescia"/>
    <s v="ECONORD SPA - PADERNO DUGNANO"/>
    <x v="25"/>
    <x v="25"/>
    <s v="B165835/17PD"/>
    <n v="3220"/>
    <s v="FP934CG"/>
    <s v="ECONORD"/>
    <s v="RD"/>
  </r>
  <r>
    <s v="PADERNO DUGNANO"/>
    <x v="299"/>
    <s v="COMUNE DI PADERNO DUGNANO - CDR"/>
    <s v="GRANDI IMPIANTI ECOLOGICI S.R.L. - via provinciale"/>
    <s v="ECONORD SPA - TURATE"/>
    <x v="18"/>
    <x v="18"/>
    <s v="A152032/19TU"/>
    <n v="1711"/>
    <s v="EF233FW"/>
    <s v="ECONORD"/>
    <s v="RD"/>
  </r>
  <r>
    <s v="PADERNO DUGNANO"/>
    <x v="299"/>
    <s v="COMUNE DI PADERNO DUGNANO - CDR"/>
    <s v="ECOLEGNO BRIANZA SRL - via navedano"/>
    <s v="ECOLEGNO BRIANZA S.R.L."/>
    <x v="4"/>
    <x v="4"/>
    <s v="XRIF108323/20"/>
    <n v="10280"/>
    <m/>
    <s v="ECONORD"/>
    <s v="RD"/>
  </r>
  <r>
    <s v="PADERNO DUGNANO"/>
    <x v="298"/>
    <s v="COMUNE DI PADERNO DUGNANO - CDR"/>
    <s v="S.E.VAL. SRL. - via la croce"/>
    <s v="SETRA SRL"/>
    <x v="11"/>
    <x v="11"/>
    <s v="FIR0032999/19"/>
    <n v="1130"/>
    <m/>
    <s v="ECONORD"/>
    <s v="RD"/>
  </r>
  <r>
    <s v="PADERNO DUGNANO"/>
    <x v="298"/>
    <s v="COMUNE DI PADERNO DUGNANO - CDR"/>
    <s v="SEVESO RECUPERI S.R.L. - via sprelunga"/>
    <s v="DU.ECO SRL"/>
    <x v="11"/>
    <x v="11"/>
    <s v="EDL225268/20"/>
    <n v="2020"/>
    <m/>
    <s v="ECONORD"/>
    <s v="RD"/>
  </r>
  <r>
    <s v="PADERNO DUGNANO"/>
    <x v="301"/>
    <s v="COMUNE DI PADERNO DUGNANO - CDR"/>
    <s v="ECOLEGNO BRIANZA SRL - via navedano"/>
    <s v="ECOLEGNO BRIANZA S.R.L."/>
    <x v="4"/>
    <x v="4"/>
    <s v="XRIF108324/20"/>
    <n v="10220"/>
    <m/>
    <s v="ECONORD"/>
    <s v="RD"/>
  </r>
  <r>
    <s v="PADERNO DUGNANO"/>
    <x v="301"/>
    <s v="COMUNE DI PADERNO DUGNANO - CDR"/>
    <s v="CAVA FUSI SRL - ambito territoriale estrattivo g4"/>
    <s v="ECONORD SPA - PADERNO DUGNANO"/>
    <x v="14"/>
    <x v="14"/>
    <s v="B165758/17PD"/>
    <n v="10100"/>
    <s v="FP934CG"/>
    <s v="ECONORD"/>
    <s v="RD"/>
  </r>
  <r>
    <s v="PADERNO DUGNANO"/>
    <x v="301"/>
    <s v="COMUNE DI PADERNO DUGNANO - CDR"/>
    <s v="NICKEL STEEL ECOLOGY SRL - via m. d'antona"/>
    <s v="NICKEL STEEL ECOLOGY S.R.L."/>
    <x v="13"/>
    <x v="13"/>
    <s v="XRIF350609/20"/>
    <n v="9000"/>
    <m/>
    <s v="ECONORD"/>
    <s v="RD"/>
  </r>
  <r>
    <s v="PADERNO DUGNANO"/>
    <x v="302"/>
    <s v="COMUNE DI PADERNO DUGNANO - CDR"/>
    <s v="ECOLEGNO BRIANZA SRL - via navedano"/>
    <s v="ECOLEGNO BRIANZA S.R.L."/>
    <x v="4"/>
    <x v="4"/>
    <s v="XRIF108325/20"/>
    <n v="9520"/>
    <m/>
    <s v="ECONORD"/>
    <s v="RD"/>
  </r>
  <r>
    <s v="PADERNO DUGNANO"/>
    <x v="286"/>
    <s v="COMUNE DI PADERNO DUGNANO - CDR"/>
    <s v="A2A RECYCLING SRL - via f.lli beltrami"/>
    <s v="ECONORD SPA - PADERNO DUGNANO"/>
    <x v="0"/>
    <x v="0"/>
    <s v="A162134/18PD"/>
    <n v="2420"/>
    <s v="FP934CG"/>
    <s v="ECONORD"/>
    <s v="RD"/>
  </r>
  <r>
    <s v="PADERNO DUGNANO"/>
    <x v="287"/>
    <s v="COMUNE DI PADERNO DUGNANO - CDR"/>
    <s v="A2A RECYCLING SRL - via f.lli beltrami"/>
    <s v="ECONORD SPA - PADERNO DUGNANO"/>
    <x v="0"/>
    <x v="0"/>
    <s v="A162135/18PD"/>
    <n v="2300"/>
    <s v="FP934CG"/>
    <s v="ECONORD"/>
    <s v="RD"/>
  </r>
  <r>
    <s v="PADERNO DUGNANO"/>
    <x v="303"/>
    <s v="COMUNE DI PADERNO DUGNANO - CDR"/>
    <s v="EUROVETRO SRL (VIA 1 MAGGIO 12) - via primo maggio"/>
    <s v="ECONORD SPA - PADERNO DUGNANO"/>
    <x v="21"/>
    <x v="21"/>
    <s v="B165834/17PD"/>
    <n v="12280"/>
    <s v="FP937CG"/>
    <s v="ECONORD"/>
    <s v="RD"/>
  </r>
  <r>
    <s v="PADERNO DUGNANO"/>
    <x v="303"/>
    <s v="COMUNE DI PADERNO DUGNANO"/>
    <s v="GRANDI IMPIANTI ECOLOGICI S.R.L. - via provinciale"/>
    <s v="ECONORD SPA - TURATE"/>
    <x v="16"/>
    <x v="16"/>
    <s v="A152222/19TU"/>
    <n v="138"/>
    <s v="EB615CF"/>
    <s v="ECONORD"/>
    <s v="RD"/>
  </r>
  <r>
    <s v="PADERNO DUGNANO"/>
    <x v="304"/>
    <s v="COMUNE DI PADERNO DUGNANO - CDR"/>
    <s v="ECOLEGNO BRIANZA SRL - via navedano"/>
    <s v="TRASPORTI DELTA SRL"/>
    <x v="4"/>
    <x v="4"/>
    <s v="FIR082783/17"/>
    <n v="9100"/>
    <m/>
    <s v="ECONORD"/>
    <s v="RD"/>
  </r>
  <r>
    <s v="PADERNO DUGNANO"/>
    <x v="302"/>
    <s v="COMUNE DI PADERNO DUGNANO - CDR"/>
    <s v="S.E.VAL. SRL. - via la croce"/>
    <s v="SETRA SRL"/>
    <x v="12"/>
    <x v="12"/>
    <s v="FIR0033169/19"/>
    <n v="1560"/>
    <m/>
    <s v="ECONORD"/>
    <s v="RD"/>
  </r>
  <r>
    <s v="PADERNO DUGNANO"/>
    <x v="287"/>
    <s v="COMUNE DI PADERNO DUGNANO - CDR"/>
    <s v="A2A RECYCLING SRL - via f.lli beltrami"/>
    <s v="ECONORD SPA - PADERNO DUGNANO"/>
    <x v="0"/>
    <x v="0"/>
    <s v="B165739/17PD"/>
    <n v="2600"/>
    <s v="FL678XP"/>
    <s v="ECONORD"/>
    <s v="RD"/>
  </r>
  <r>
    <s v="PADERNO DUGNANO"/>
    <x v="290"/>
    <s v="COMUNE DI PADERNO DUGNANO - CDR"/>
    <s v="A2A RECYCLING SRL - via f.lli beltrami"/>
    <s v="ECONORD SPA - PADERNO DUGNANO"/>
    <x v="0"/>
    <x v="0"/>
    <s v="A162136/18PD"/>
    <n v="3540"/>
    <s v="FP934CG"/>
    <s v="ECONORD"/>
    <s v="RD"/>
  </r>
  <r>
    <s v="PADERNO DUGNANO"/>
    <x v="290"/>
    <s v="COMUNE DI PADERNO DUGNANO - CDR"/>
    <s v="A2A RECYCLING SRL - via f.lli beltrami"/>
    <s v="ECONORD SPA - PADERNO DUGNANO"/>
    <x v="0"/>
    <x v="0"/>
    <s v="B165740/17PD"/>
    <n v="1320"/>
    <s v="FL678XP"/>
    <s v="ECONORD"/>
    <s v="RD"/>
  </r>
  <r>
    <s v="PADERNO DUGNANO"/>
    <x v="302"/>
    <s v="COMUNE DI PADERNO DUGNANO - CDR"/>
    <s v="RELIGHT S.R.L. - via lainate"/>
    <s v="TESAI SRL"/>
    <x v="19"/>
    <x v="19"/>
    <s v="FIR65168/20"/>
    <n v="61"/>
    <m/>
    <s v="ECONORD"/>
    <s v="RD"/>
  </r>
  <r>
    <s v="PADERNO DUGNANO"/>
    <x v="291"/>
    <s v="COMUNE DI PADERNO DUGNANO - CDR"/>
    <s v="A2A RECYCLING SRL - via f.lli beltrami"/>
    <s v="ECONORD SPA - PADERNO DUGNANO"/>
    <x v="0"/>
    <x v="0"/>
    <s v="B165741/17PD"/>
    <n v="5120"/>
    <s v="EK064ZB"/>
    <s v="ECONORD"/>
    <s v="RD"/>
  </r>
  <r>
    <s v="PADERNO DUGNANO"/>
    <x v="292"/>
    <s v="COMUNE DI PADERNO DUGNANO - CDR"/>
    <s v="A2A RECYCLING SRL - via f.lli beltrami"/>
    <s v="ECONORD SPA - PADERNO DUGNANO"/>
    <x v="0"/>
    <x v="0"/>
    <s v="B165742/17PD"/>
    <n v="1720"/>
    <s v="FL678XP"/>
    <s v="ECONORD"/>
    <s v="RD"/>
  </r>
  <r>
    <s v="PADERNO DUGNANO"/>
    <x v="303"/>
    <s v="COMUNE DI PADERNO DUGNANO - CDR"/>
    <s v="LODIGIANA RECUPERI SRL - via leonardo da vinci"/>
    <s v="ADRIATICA OLI SRL"/>
    <x v="20"/>
    <x v="20"/>
    <s v="RIF15945/2020"/>
    <n v="320"/>
    <m/>
    <s v="ECONORD"/>
    <s v="RD"/>
  </r>
  <r>
    <s v="PADERNO DUGNANO"/>
    <x v="296"/>
    <s v="COMUNE DI PADERNO DUGNANO - CDR"/>
    <s v="A2A RECYCLING SRL - via f.lli beltrami"/>
    <s v="ECONORD SPA - PADERNO DUGNANO"/>
    <x v="0"/>
    <x v="0"/>
    <s v="A162137/18PD"/>
    <n v="2720"/>
    <s v="FP934CG"/>
    <s v="ECONORD"/>
    <s v="RD"/>
  </r>
  <r>
    <s v="PADERNO DUGNANO"/>
    <x v="300"/>
    <s v="COMUNE DI PADERNO DUGNANO - CDR"/>
    <s v="A2A RECYCLING SRL - via f.lli beltrami"/>
    <s v="ECONORD SPA - PADERNO DUGNANO"/>
    <x v="0"/>
    <x v="0"/>
    <s v="A162138/18PD"/>
    <n v="2860"/>
    <s v="FP937CG"/>
    <s v="ECONORD"/>
    <s v="RD"/>
  </r>
  <r>
    <s v="PADERNO DUGNANO"/>
    <x v="304"/>
    <s v="COMUNE DI PADERNO DUGNANO - CDR"/>
    <s v="SEVESO RECUPERI S.R.L. - via sprelunga"/>
    <s v="SETRA SRL"/>
    <x v="11"/>
    <x v="11"/>
    <s v="FIR0033251/19"/>
    <n v="1500"/>
    <m/>
    <s v="ECONORD"/>
    <s v="RD"/>
  </r>
  <r>
    <s v="PADERNO DUGNANO"/>
    <x v="308"/>
    <s v="COMUNE DI PADERNO DUGNANO - CDR"/>
    <s v="ECOLEGNO BRIANZA SRL - via navedano"/>
    <s v="ECOLEGNO BRIANZA S.R.L."/>
    <x v="4"/>
    <x v="4"/>
    <s v="XRIF109910/20"/>
    <n v="13080"/>
    <m/>
    <s v="ECONORD"/>
    <s v="RD"/>
  </r>
  <r>
    <s v="PADERNO DUGNANO"/>
    <x v="304"/>
    <s v="COMUNE DI PADERNO DUGNANO - CDR"/>
    <s v="A2A RECYCLING SRL - via f.lli beltrami"/>
    <s v="ECONORD SPA - PADERNO DUGNANO"/>
    <x v="0"/>
    <x v="0"/>
    <s v="A162139/18PD"/>
    <n v="3200"/>
    <s v="FP934CG"/>
    <s v="ECONORD"/>
    <s v="RD"/>
  </r>
  <r>
    <s v="PADERNO DUGNANO"/>
    <x v="308"/>
    <s v="COMUNE DI PADERNO DUGNANO - CDR"/>
    <s v="CAVA FUSI SRL - ambito territoriale estrattivo g4"/>
    <s v="ECONORD SPA - PADERNO DUGNANO"/>
    <x v="14"/>
    <x v="14"/>
    <s v="B165759/17PD"/>
    <n v="11100"/>
    <s v="FP934CG"/>
    <s v="ECONORD"/>
    <s v="RD"/>
  </r>
  <r>
    <s v="PADERNO DUGNANO"/>
    <x v="304"/>
    <s v="COMUNE DI PADERNO DUGNANO - CDR"/>
    <s v="RELIGHT S.R.L. - via lainate"/>
    <s v="TOSANA AUTOTRASPORTI DI TOSANA MORENO"/>
    <x v="10"/>
    <x v="10"/>
    <s v="DUC544174/2020"/>
    <n v="1510"/>
    <m/>
    <s v="ECONORD"/>
    <s v="RD"/>
  </r>
  <r>
    <s v="PADERNO DUGNANO"/>
    <x v="303"/>
    <s v="COMUNE DI PADERNO DUGNANO"/>
    <s v="LODIGIANA RECUPERI SRL - via leonardo da vinci"/>
    <s v="ADRIATICA OLI SRL"/>
    <x v="20"/>
    <x v="20"/>
    <s v="RIF15950/2020"/>
    <n v="30"/>
    <m/>
    <s v="ECONORD"/>
    <s v="RD"/>
  </r>
  <r>
    <m/>
    <x v="310"/>
    <m/>
    <m/>
    <m/>
    <x v="27"/>
    <x v="27"/>
    <m/>
    <m/>
    <m/>
    <m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4149">
  <r>
    <s v="PADERNO DUGNANO"/>
    <x v="0"/>
    <s v="COMUNE DI PADERNO DUGNANO"/>
    <s v="LURA MACERI SRL - via Madonna"/>
    <s v="AMSA SPA"/>
    <s v="200101"/>
    <s v="carta e cartone"/>
    <s v="FIR019921/19"/>
    <n v="6500"/>
    <s v="FG958HV"/>
    <s v="AMSA"/>
    <x v="0"/>
  </r>
  <r>
    <s v="PADERNO DUGNANO"/>
    <x v="0"/>
    <s v="COMUNE DI PADERNO DUGNANO"/>
    <s v="LURA MACERI SRL - Via Petrarca"/>
    <s v="AMSA SPA"/>
    <s v="200101"/>
    <s v="carta e cartone"/>
    <s v="FIR019926/19"/>
    <n v="1820"/>
    <s v="FG958HV"/>
    <s v="AMSA"/>
    <x v="0"/>
  </r>
  <r>
    <s v="PADERNO DUGNANO"/>
    <x v="0"/>
    <s v="COMUNE DI PADERNO DUGNANO - CDR"/>
    <s v="LURA MACERI SRL - Via Petrarca"/>
    <s v="ECONORD SPA - PADERNO DUGNANO"/>
    <s v="200101"/>
    <s v="carta e cartone"/>
    <s v="A160227/18PD"/>
    <n v="4000"/>
    <s v="FP937CG"/>
    <s v="ECONORD"/>
    <x v="0"/>
  </r>
  <r>
    <s v="PADERNO DUGNANO"/>
    <x v="0"/>
    <s v="COMUNE DI PADERNO DUGNANO"/>
    <s v="LURA MACERI SRL - Via Petrarca"/>
    <s v="ECONORD SPA - PADERNO DUGNANO"/>
    <s v="150101"/>
    <s v="imballaggi di carta e cartone"/>
    <s v="A160235/18PD"/>
    <n v="960"/>
    <s v="FL678XP"/>
    <s v="ECONORD"/>
    <x v="0"/>
  </r>
  <r>
    <s v="PADERNO DUGNANO"/>
    <x v="0"/>
    <s v="COMUNE DI PADERNO DUGNANO"/>
    <s v="LURA MACERI SRL - Via Petrarca"/>
    <s v="ECONORD SPA - PADERNO DUGNANO"/>
    <s v="150101"/>
    <s v="imballaggi di carta e cartone"/>
    <s v="A160236/18PD"/>
    <n v="4380"/>
    <s v="EK064ZB"/>
    <s v="ECONORD"/>
    <x v="0"/>
  </r>
  <r>
    <s v="PADERNO DUGNANO"/>
    <x v="0"/>
    <s v="COMUNE DI PADERNO DUGNANO"/>
    <s v="ECONORD SPA"/>
    <s v="AMSA SPA"/>
    <s v="150102"/>
    <s v="imballaggi di plastica"/>
    <s v="FIR019922/19"/>
    <n v="4760"/>
    <s v="FR488FF"/>
    <s v="AMSA"/>
    <x v="0"/>
  </r>
  <r>
    <s v="PADERNO DUGNANO"/>
    <x v="0"/>
    <s v="COMUNE DI PADERNO DUGNANO"/>
    <s v="AMSA SPA - TRASFERENZA - MUGGIANO"/>
    <s v="ECONORD SPA"/>
    <s v="150107"/>
    <s v="imballaggi di vetro"/>
    <s v="A 160244/18 PD"/>
    <n v="4820"/>
    <s v="FP934CG"/>
    <s v="AMSA"/>
    <x v="0"/>
  </r>
  <r>
    <s v="PADERNO DUGNANO"/>
    <x v="0"/>
    <s v="COMUNE DI PADERNO DUGNANO"/>
    <s v="AMSA SPA - TRASFERENZA - MUGGIANO"/>
    <s v="ECONORD SPA"/>
    <s v="150107"/>
    <s v="imballaggi di vetro"/>
    <s v="A 160243/18 PD"/>
    <n v="10740"/>
    <s v="FP934CG"/>
    <s v="AMSA"/>
    <x v="0"/>
  </r>
  <r>
    <s v="PADERNO DUGNANO"/>
    <x v="0"/>
    <s v="COMUNE DI PADERNO DUGNANO - CDR"/>
    <s v="ECOLEGNO BRIANZA SRL - via navedano"/>
    <s v="ECOLEGNO BRIANZA S.R.L."/>
    <s v="200138"/>
    <s v="legno diverso da quello di cui alla voce 20 01 37"/>
    <s v="RIF1128560/18"/>
    <n v="13100"/>
    <m/>
    <s v="ECONORD"/>
    <x v="0"/>
  </r>
  <r>
    <s v="PADERNO DUGNANO"/>
    <x v="0"/>
    <s v="COMUNE DI PADERNO DUGNANO"/>
    <s v="ECONORD SPA"/>
    <s v="ECONORD SPA"/>
    <s v="200303"/>
    <s v="residui della pulizia stradale"/>
    <s v="A160249/18PD"/>
    <n v="8240"/>
    <s v="FP934CG"/>
    <s v="AMSA"/>
    <x v="0"/>
  </r>
  <r>
    <s v="PADERNO DUGNANO"/>
    <x v="0"/>
    <s v="COMUNE DI PADERNO DUGNANO"/>
    <s v="ECONORD SPA"/>
    <s v="ECONORD SPA"/>
    <s v="200201"/>
    <s v="rifiuti biodegradabili"/>
    <s v="A160206/18PD"/>
    <n v="2140"/>
    <s v="EN520RH"/>
    <s v="AMSA"/>
    <x v="0"/>
  </r>
  <r>
    <s v="PADERNO DUGNANO"/>
    <x v="0"/>
    <s v="COMUNE DI PADERNO DUGNANO - CDR"/>
    <s v="ECONORD SPA"/>
    <s v="ECONORD SPA"/>
    <s v="200201"/>
    <s v="rifiuti biodegradabili"/>
    <s v="A160195/18PD"/>
    <n v="3660"/>
    <s v="FP934CG"/>
    <s v="AMSA"/>
    <x v="0"/>
  </r>
  <r>
    <s v="PADERNO DUGNANO"/>
    <x v="0"/>
    <s v="COMUNE DI PADERNO DUGNANO"/>
    <s v="ECONORD SPA"/>
    <s v="AMSA SPA"/>
    <s v="200108"/>
    <s v="rifiuti biodegradabili di cucine e mense"/>
    <s v="FIR019923/19"/>
    <n v="7580"/>
    <s v="FP814SC"/>
    <s v="AMSA"/>
    <x v="0"/>
  </r>
  <r>
    <s v="PADERNO DUGNANO"/>
    <x v="0"/>
    <s v="COMUNE DI PADERNO DUGNANO - CDR"/>
    <s v="ECONORD SPA"/>
    <s v="ECONORD SPA"/>
    <s v="200108"/>
    <s v="rifiuti biodegradabili di cucine e mense"/>
    <s v="A160191/18PD"/>
    <n v="8240"/>
    <s v="FP937CG"/>
    <s v="AMSA"/>
    <x v="0"/>
  </r>
  <r>
    <s v="PADERNO DUGNANO"/>
    <x v="0"/>
    <s v="COMUNE DI PADERNO DUGNANO"/>
    <s v="CARIS SERVIZI S.R.L"/>
    <s v="ECONORD SPA"/>
    <s v="200307"/>
    <s v="rifiuti ingombranti"/>
    <s v="A160223/18PD"/>
    <n v="8670"/>
    <s v="DW759DZ"/>
    <s v="AMSA"/>
    <x v="0"/>
  </r>
  <r>
    <s v="PADERNO DUGNANO"/>
    <x v="0"/>
    <s v="COMUNE DI PADERNO DUGNANO - CDR"/>
    <s v="CARIS SERVIZI S.R.L"/>
    <s v="ECONORD SPA"/>
    <s v="200307"/>
    <s v="rifiuti ingombranti"/>
    <s v="A160232/18PD"/>
    <n v="2600"/>
    <s v="FP937CG"/>
    <s v="AMSA"/>
    <x v="0"/>
  </r>
  <r>
    <s v="PADERNO DUGNANO"/>
    <x v="0"/>
    <s v="COMUNE DI PADERNO DUGNANO"/>
    <s v="A2A AMBIENTE SPA - TERMOVALORIZZATORE SILLA 2"/>
    <s v="AMSA SPA"/>
    <s v="200301"/>
    <s v="rifiuti urbani non differenziati"/>
    <s v="FIR019920/19"/>
    <n v="11460"/>
    <s v="FR412FF"/>
    <s v="AMSA"/>
    <x v="1"/>
  </r>
  <r>
    <s v="PADERNO DUGNANO"/>
    <x v="0"/>
    <s v="COMUNE DI PADERNO DUGNANO"/>
    <s v="A2A AMBIENTE SPA - TERMOVALORIZZATORE SILLA 2"/>
    <s v="AMSA SPA"/>
    <s v="200301"/>
    <s v="rifiuti urbani non differenziati"/>
    <s v="FIR019919/19"/>
    <n v="12660"/>
    <s v="FR487FF"/>
    <s v="AMSA"/>
    <x v="1"/>
  </r>
  <r>
    <s v="PADERNO DUGNANO"/>
    <x v="0"/>
    <s v="COMUNE DI PADERNO DUGNANO"/>
    <s v="A2A AMBIENTE SPA - TERMOVALORIZZATORE SILLA 2"/>
    <s v="AMSA SPA"/>
    <s v="200301"/>
    <s v="rifiuti urbani non differenziati"/>
    <s v="FIR019882/19"/>
    <n v="3420"/>
    <s v="FC250NY"/>
    <s v="AMSA"/>
    <x v="1"/>
  </r>
  <r>
    <s v="PADERNO DUGNANO"/>
    <x v="0"/>
    <s v="COMUNE DI PADERNO DUGNANO"/>
    <s v="A2A AMBIENTE SPA - TERMOVALORIZZATORE SILLA 2"/>
    <s v="AMSA SPA"/>
    <s v="200301"/>
    <s v="rifiuti urbani non differenziati"/>
    <s v="FIR019883/19"/>
    <n v="3720"/>
    <s v="FC250NY"/>
    <s v="AMSA"/>
    <x v="1"/>
  </r>
  <r>
    <s v="PADERNO DUGNANO"/>
    <x v="1"/>
    <s v="COMUNE DI PADERNO DUGNANO - CDR"/>
    <s v="RELIGHT S.R.L. - via lainate"/>
    <s v="RELIGHT S.R.L."/>
    <s v="200135"/>
    <s v="apparecchiature elettriche ed elettroniche fuori uso, diverse da quelle di cui alla voce 20 01 21 e 20 01 23, contenenti componenti pericolosi"/>
    <s v="RIF543735/18"/>
    <n v="1860"/>
    <m/>
    <s v="ECONORD"/>
    <x v="0"/>
  </r>
  <r>
    <s v="PADERNO DUGNANO"/>
    <x v="1"/>
    <s v="COMUNE DI PADERNO DUGNANO - CDR"/>
    <s v="SEVESO RECUPERI S.R.L. - via sprelunga"/>
    <s v="DU.ECO SRL"/>
    <s v="200136"/>
    <s v="apparecchiature elettriche ed elettroniche fuori uso, diverse da quelle di cui alle voci 20 01 21, 20 01 23 e 20 01 35"/>
    <s v="EDI576900/19"/>
    <n v="2660"/>
    <m/>
    <s v="ECONORD"/>
    <x v="0"/>
  </r>
  <r>
    <s v="PADERNO DUGNANO"/>
    <x v="1"/>
    <s v="COMUNE DI PADERNO DUGNANO - CDR"/>
    <s v="S.E.VAL. S.R.L.. - via san martino"/>
    <s v="SETRA SRL"/>
    <s v="200123"/>
    <s v="apparecchiature fuori uso contenenti clorofluorocarburi"/>
    <s v="FIR0015852/19"/>
    <n v="1620"/>
    <m/>
    <s v="ECONORD"/>
    <x v="0"/>
  </r>
  <r>
    <s v="PADERNO DUGNANO"/>
    <x v="1"/>
    <s v="COMUNE DI PADERNO DUGNANO"/>
    <s v="LURA MACERI SRL - Via Petrarca"/>
    <s v="AMSA SPA"/>
    <s v="200101"/>
    <s v="carta e cartone"/>
    <s v="FIR019929/19"/>
    <n v="6780"/>
    <s v="FG958HV"/>
    <s v="AMSA"/>
    <x v="0"/>
  </r>
  <r>
    <s v="PADERNO DUGNANO"/>
    <x v="1"/>
    <s v="COMUNE DI PADERNO DUGNANO - CDR"/>
    <s v="LURA MACERI SRL - Via Petrarca"/>
    <s v="ECONORD SPA - PADERNO DUGNANO"/>
    <s v="200101"/>
    <s v="carta e cartone"/>
    <s v="A160228/18PD"/>
    <n v="1680"/>
    <s v="FP937CG"/>
    <s v="ECONORD"/>
    <x v="0"/>
  </r>
  <r>
    <s v="PADERNO DUGNANO"/>
    <x v="1"/>
    <s v="COMUNE DI PADERNO DUGNANO"/>
    <s v="LURA MACERI SRL - Via Petrarca"/>
    <s v="ECONORD SPA - PADERNO DUGNANO"/>
    <s v="150101"/>
    <s v="imballaggi di carta e cartone"/>
    <s v="A160237/18PD"/>
    <n v="660"/>
    <s v="FL678XP"/>
    <s v="ECONORD"/>
    <x v="0"/>
  </r>
  <r>
    <s v="PADERNO DUGNANO"/>
    <x v="1"/>
    <s v="COMUNE DI PADERNO DUGNANO"/>
    <s v="ECONORD SPA"/>
    <s v="AMSA SPA"/>
    <s v="150102"/>
    <s v="imballaggi di plastica"/>
    <s v="FIR019927/19"/>
    <n v="4600"/>
    <s v="FR488FF"/>
    <s v="AMSA"/>
    <x v="0"/>
  </r>
  <r>
    <s v="PADERNO DUGNANO"/>
    <x v="1"/>
    <s v="COMUNE DI PADERNO DUGNANO"/>
    <s v="AMSA SPA - TRASFERENZA - MUGGIANO"/>
    <s v="ECONORD SPA"/>
    <s v="150107"/>
    <s v="imballaggi di vetro"/>
    <s v="A 160245/18 PD"/>
    <n v="10020"/>
    <s v="FP934CG"/>
    <s v="AMSA"/>
    <x v="0"/>
  </r>
  <r>
    <s v="PADERNO DUGNANO"/>
    <x v="1"/>
    <s v="COMUNE DI PADERNO DUGNANO - CDR"/>
    <s v="ECOLEGNO BRIANZA SRL - via navedano"/>
    <s v="ECOLEGNO BRIANZA S.R.L."/>
    <s v="200138"/>
    <s v="legno diverso da quello di cui alla voce 20 01 37"/>
    <s v="RIF1128561/18"/>
    <n v="7760"/>
    <m/>
    <s v="ECONORD"/>
    <x v="0"/>
  </r>
  <r>
    <s v="PADERNO DUGNANO"/>
    <x v="1"/>
    <s v="COMUNE DI PADERNO DUGNANO"/>
    <s v="ECONORD SPA"/>
    <s v="ECONORD SPA"/>
    <s v="200201"/>
    <s v="rifiuti biodegradabili"/>
    <s v="A160207/18PD"/>
    <n v="2700"/>
    <s v="FP934CG"/>
    <s v="AMSA"/>
    <x v="0"/>
  </r>
  <r>
    <s v="PADERNO DUGNANO"/>
    <x v="1"/>
    <s v="COMUNE DI PADERNO DUGNANO"/>
    <s v="ECONORD SPA"/>
    <s v="AMSA SPA"/>
    <s v="200108"/>
    <s v="rifiuti biodegradabili di cucine e mense"/>
    <s v="FIR019928/19"/>
    <n v="7380"/>
    <s v="FP814SC"/>
    <s v="AMSA"/>
    <x v="0"/>
  </r>
  <r>
    <s v="PADERNO DUGNANO"/>
    <x v="1"/>
    <s v="COMUNE DI PADERNO DUGNANO - CDR"/>
    <s v="ECONORD SPA"/>
    <s v="ECONORD SPA"/>
    <s v="200108"/>
    <s v="rifiuti biodegradabili di cucine e mense"/>
    <s v="A160192/18PD"/>
    <n v="8240"/>
    <s v="FP937CG"/>
    <s v="AMSA"/>
    <x v="0"/>
  </r>
  <r>
    <s v="PADERNO DUGNANO"/>
    <x v="1"/>
    <s v="COMUNE DI PADERNO DUGNANO - CDR"/>
    <s v="CARIS SERVIZI S.R.L"/>
    <s v="ECONORD SPA"/>
    <s v="200307"/>
    <s v="rifiuti ingombranti"/>
    <s v="A160233/18PD"/>
    <n v="3870"/>
    <s v="FP934CG"/>
    <s v="AMSA"/>
    <x v="0"/>
  </r>
  <r>
    <s v="PADERNO DUGNANO"/>
    <x v="1"/>
    <s v="COMUNE DI PADERNO DUGNANO"/>
    <s v="A2A AMBIENTE SPA - TERMOVALORIZZATORE SILLA 2"/>
    <s v="AMSA SPA"/>
    <s v="200301"/>
    <s v="rifiuti urbani non differenziati"/>
    <s v="FIR019925/19"/>
    <n v="8260"/>
    <s v="FR412FF"/>
    <s v="AMSA"/>
    <x v="1"/>
  </r>
  <r>
    <s v="PADERNO DUGNANO"/>
    <x v="1"/>
    <s v="COMUNE DI PADERNO DUGNANO"/>
    <s v="A2A AMBIENTE SPA - TERMOVALORIZZATORE SILLA 2"/>
    <s v="AMSA SPA"/>
    <s v="200301"/>
    <s v="rifiuti urbani non differenziati"/>
    <s v="FIR019924/19"/>
    <n v="8520"/>
    <s v="FR487FF"/>
    <s v="AMSA"/>
    <x v="1"/>
  </r>
  <r>
    <s v="PADERNO DUGNANO"/>
    <x v="2"/>
    <s v="COMUNE DI PADERNO DUGNANO"/>
    <s v="LURA MACERI SRL - Via Petrarca"/>
    <s v="AMSA SPA"/>
    <s v="200101"/>
    <s v="carta e cartone"/>
    <s v="FIR019939/19"/>
    <n v="4680"/>
    <s v="FG958HV"/>
    <s v="AMSA"/>
    <x v="0"/>
  </r>
  <r>
    <s v="PADERNO DUGNANO"/>
    <x v="2"/>
    <s v="COMUNE DI PADERNO DUGNANO - CDR"/>
    <s v="ECONORD SPA"/>
    <s v="ECONORD SPA"/>
    <s v="200201"/>
    <s v="rifiuti biodegradabili"/>
    <s v="A160253/18PD"/>
    <n v="3460"/>
    <s v="FP934CG"/>
    <s v="AMSA"/>
    <x v="0"/>
  </r>
  <r>
    <s v="PADERNO DUGNANO"/>
    <x v="2"/>
    <s v="COMUNE DI PADERNO DUGNANO"/>
    <s v="ECONORD SPA"/>
    <s v="AMSA SPA"/>
    <s v="200108"/>
    <s v="rifiuti biodegradabili di cucine e mense"/>
    <s v="FIR019941/19"/>
    <n v="9360"/>
    <s v="FP814SC"/>
    <s v="AMSA"/>
    <x v="0"/>
  </r>
  <r>
    <s v="PADERNO DUGNANO"/>
    <x v="2"/>
    <s v="COMUNE DI PADERNO DUGNANO"/>
    <s v="CARIS SERVIZI S.R.L"/>
    <s v="ECONORD SPA"/>
    <s v="200307"/>
    <s v="rifiuti ingombranti"/>
    <s v="A160224/18PD"/>
    <n v="7540"/>
    <s v="DW759DZ"/>
    <s v="AMSA"/>
    <x v="0"/>
  </r>
  <r>
    <s v="PADERNO DUGNANO"/>
    <x v="2"/>
    <s v="COMUNE DI PADERNO DUGNANO - CDR"/>
    <s v="CARIS SERVIZI S.R.L"/>
    <s v="ECONORD SPA"/>
    <s v="200307"/>
    <s v="rifiuti ingombranti"/>
    <s v="A160262/18PD"/>
    <n v="3070"/>
    <s v="FP934CG"/>
    <s v="AMSA"/>
    <x v="0"/>
  </r>
  <r>
    <s v="PADERNO DUGNANO"/>
    <x v="2"/>
    <s v="COMUNE DI PADERNO DUGNANO"/>
    <s v="A2A AMBIENTE SPA - TERMOVALORIZZATORE SILLA 2"/>
    <s v="AMSA SPA"/>
    <s v="200301"/>
    <s v="rifiuti urbani non differenziati"/>
    <s v="FIR019937/19"/>
    <n v="8340"/>
    <s v="FR487FF"/>
    <s v="AMSA"/>
    <x v="1"/>
  </r>
  <r>
    <s v="PADERNO DUGNANO"/>
    <x v="2"/>
    <s v="COMUNE DI PADERNO DUGNANO"/>
    <s v="A2A AMBIENTE SPA - TERMOVALORIZZATORE SILLA 2"/>
    <s v="AMSA SPA"/>
    <s v="200301"/>
    <s v="rifiuti urbani non differenziati"/>
    <s v="FIR019938/19"/>
    <n v="12200"/>
    <s v="FR412FF"/>
    <s v="AMSA"/>
    <x v="1"/>
  </r>
  <r>
    <s v="PADERNO DUGNANO"/>
    <x v="2"/>
    <s v="COMUNE DI PADERNO DUGNANO"/>
    <s v="A2A AMBIENTE SPA - TERMOVALORIZZATORE SILLA 2"/>
    <s v="ECONORD SPA"/>
    <s v="200301"/>
    <s v="rifiuti urbani non differenziati"/>
    <s v="A160283/18"/>
    <n v="6920"/>
    <s v="EK985KT"/>
    <s v="AMSA"/>
    <x v="1"/>
  </r>
  <r>
    <s v="PADERNO DUGNANO"/>
    <x v="3"/>
    <s v="COMUNE DI PADERNO DUGNANO"/>
    <s v="ECONORD SPA"/>
    <s v="AMSA SPA"/>
    <s v="150102"/>
    <s v="imballaggi di plastica"/>
    <s v="FIR019940/19"/>
    <n v="4580"/>
    <s v="FR488FF"/>
    <s v="AMSA"/>
    <x v="0"/>
  </r>
  <r>
    <s v="PADERNO DUGNANO"/>
    <x v="3"/>
    <s v="COMUNE DI PADERNO DUGNANO"/>
    <s v="AMSA SPA - TRASFERENZA - MUGGIANO"/>
    <s v="ECONORD SPA"/>
    <s v="150107"/>
    <s v="imballaggi di vetro"/>
    <s v="A 160285/18 PD"/>
    <n v="9390"/>
    <s v="FP937CG"/>
    <s v="AMSA"/>
    <x v="0"/>
  </r>
  <r>
    <s v="PADERNO DUGNANO"/>
    <x v="3"/>
    <s v="COMUNE DI PADERNO DUGNANO"/>
    <s v="ECONORD SPA"/>
    <s v="ECONORD SPA"/>
    <s v="200201"/>
    <s v="rifiuti biodegradabili"/>
    <s v="A160208/18PD"/>
    <n v="3400"/>
    <s v="EN520RH"/>
    <s v="AMSA"/>
    <x v="0"/>
  </r>
  <r>
    <s v="PADERNO DUGNANO"/>
    <x v="3"/>
    <s v="COMUNE DI PADERNO DUGNANO"/>
    <s v="ECONORD SPA"/>
    <s v="AMSA SPA"/>
    <s v="200108"/>
    <s v="rifiuti biodegradabili di cucine e mense"/>
    <s v="FIR019946/19"/>
    <n v="8780"/>
    <s v="FG958HV"/>
    <s v="AMSA"/>
    <x v="0"/>
  </r>
  <r>
    <s v="PADERNO DUGNANO"/>
    <x v="3"/>
    <s v="COMUNE DI PADERNO DUGNANO - CDR"/>
    <s v="ECONORD SPA"/>
    <s v="ECONORD SPA"/>
    <s v="200108"/>
    <s v="rifiuti biodegradabili di cucine e mense"/>
    <s v="A160250/18PD"/>
    <n v="8180"/>
    <s v="FP937CG"/>
    <s v="AMSA"/>
    <x v="0"/>
  </r>
  <r>
    <s v="PADERNO DUGNANO"/>
    <x v="3"/>
    <s v="COMUNE DI PADERNO DUGNANO"/>
    <s v="A2A AMBIENTE SPA - TERMOVALORIZZATORE SILLA 2"/>
    <s v="AMSA SPA"/>
    <s v="200301"/>
    <s v="rifiuti urbani non differenziati"/>
    <s v="FIR019943/19"/>
    <n v="9500"/>
    <s v="FR412FF"/>
    <s v="AMSA"/>
    <x v="1"/>
  </r>
  <r>
    <s v="PADERNO DUGNANO"/>
    <x v="3"/>
    <s v="COMUNE DI PADERNO DUGNANO"/>
    <s v="A2A AMBIENTE SPA - TERMOVALORIZZATORE SILLA 2"/>
    <s v="AMSA SPA"/>
    <s v="200301"/>
    <s v="rifiuti urbani non differenziati"/>
    <s v="FIR019942/19"/>
    <n v="10720"/>
    <s v="FR487FF"/>
    <s v="AMSA"/>
    <x v="1"/>
  </r>
  <r>
    <s v="PADERNO DUGNANO"/>
    <x v="4"/>
    <s v="COMUNE DI PADERNO DUGNANO"/>
    <s v="LURA MACERI SRL - via Madonna"/>
    <s v="AMSA SPA"/>
    <s v="200101"/>
    <s v="carta e cartone"/>
    <s v="FIR019948/19"/>
    <n v="6180"/>
    <s v="FP814SC"/>
    <s v="AMSA"/>
    <x v="0"/>
  </r>
  <r>
    <s v="PADERNO DUGNANO"/>
    <x v="4"/>
    <s v="COMUNE DI PADERNO DUGNANO"/>
    <s v="LURA MACERI SRL - via Madonna"/>
    <s v="ECONORD SPA - PADERNO DUGNANO"/>
    <s v="150101"/>
    <s v="imballaggi di carta e cartone"/>
    <s v="A160273/18PD"/>
    <n v="1760"/>
    <s v="FL678XP"/>
    <s v="ECONORD"/>
    <x v="0"/>
  </r>
  <r>
    <s v="PADERNO DUGNANO"/>
    <x v="4"/>
    <s v="COMUNE DI PADERNO DUGNANO"/>
    <s v="AMSA SPA - TRASFERENZA - MUGGIANO"/>
    <s v="ECONORD SPA"/>
    <s v="150107"/>
    <s v="imballaggi di vetro"/>
    <s v="A 160287/18 PD"/>
    <n v="6610"/>
    <s v="FP934CG"/>
    <s v="AMSA"/>
    <x v="0"/>
  </r>
  <r>
    <s v="PADERNO DUGNANO"/>
    <x v="4"/>
    <s v="COMUNE DI PADERNO DUGNANO"/>
    <s v="AMSA SPA - TRASFERENZA - MUGGIANO"/>
    <s v="ECONORD SPA"/>
    <s v="150107"/>
    <s v="imballaggi di vetro"/>
    <s v="A 160286/18 PD"/>
    <n v="7440"/>
    <s v="FP934CG"/>
    <s v="AMSA"/>
    <x v="0"/>
  </r>
  <r>
    <s v="PADERNO DUGNANO"/>
    <x v="4"/>
    <s v="COMUNE DI PADERNO DUGNANO - CDR"/>
    <s v="ECOLEGNO BRIANZA SRL - via navedano"/>
    <s v="ECOLEGNO BRIANZA S.R.L."/>
    <s v="200138"/>
    <s v="legno diverso da quello di cui alla voce 20 01 37"/>
    <s v="RIF1128562/18"/>
    <n v="9440"/>
    <m/>
    <s v="ECONORD"/>
    <x v="0"/>
  </r>
  <r>
    <s v="PADERNO DUGNANO"/>
    <x v="4"/>
    <s v="COMUNE DI PADERNO DUGNANO - CDR"/>
    <s v="NICKEL STEEL ECOLOGY SRL - via m. d'antona"/>
    <s v="NICKEL STEEL ECOLOGY S.R.L."/>
    <s v="200140"/>
    <s v="metalli"/>
    <s v="DUB636298/19"/>
    <n v="8430"/>
    <m/>
    <s v="ECONORD"/>
    <x v="0"/>
  </r>
  <r>
    <s v="PADERNO DUGNANO"/>
    <x v="4"/>
    <s v="COMUNE DI PADERNO DUGNANO"/>
    <s v="ECONORD SPA"/>
    <s v="ECONORD SPA"/>
    <s v="200303"/>
    <s v="residui della pulizia stradale"/>
    <s v="A160295/18PD"/>
    <n v="8160"/>
    <s v="FP934CG"/>
    <s v="AMSA"/>
    <x v="0"/>
  </r>
  <r>
    <s v="PADERNO DUGNANO"/>
    <x v="4"/>
    <s v="COMUNE DI PADERNO DUGNANO"/>
    <s v="ECONORD SPA"/>
    <s v="AMSA SPA"/>
    <s v="200108"/>
    <s v="rifiuti biodegradabili di cucine e mense"/>
    <s v="FIR019951/19"/>
    <n v="9940"/>
    <s v="FG958HV"/>
    <s v="AMSA"/>
    <x v="0"/>
  </r>
  <r>
    <s v="PADERNO DUGNANO"/>
    <x v="4"/>
    <s v="COMUNE DI PADERNO DUGNANO - CDR"/>
    <s v="CARIS SERVIZI S.R.L"/>
    <s v="ECONORD SPA"/>
    <s v="200307"/>
    <s v="rifiuti ingombranti"/>
    <s v="A160263/18PD"/>
    <n v="5940"/>
    <s v="FP937CG"/>
    <s v="AMSA"/>
    <x v="0"/>
  </r>
  <r>
    <s v="PADERNO DUGNANO"/>
    <x v="4"/>
    <s v="COMUNE DI PADERNO DUGNANO - CDR"/>
    <s v="CAVA FUSI SRL - ambito territoriale estrattivo g4"/>
    <s v="ECONORD SPA - PADERNO DUGNANO"/>
    <s v="170904"/>
    <s v="rifiuti misti dell'attivita' di costruzione e demolizione, diversi da quelli di cui alle voci 17 09 01, 17 09 02 e 17 09 03"/>
    <s v="A160162/18PD"/>
    <n v="9380"/>
    <s v="FP934CG"/>
    <s v="ECONORD"/>
    <x v="0"/>
  </r>
  <r>
    <s v="PADERNO DUGNANO"/>
    <x v="4"/>
    <s v="COMUNE DI PADERNO DUGNANO"/>
    <s v="A2A AMBIENTE SPA - TERMOVALORIZZATORE SILLA 2"/>
    <s v="AMSA SPA"/>
    <s v="200301"/>
    <s v="rifiuti urbani non differenziati"/>
    <s v="FIR019949/19"/>
    <n v="10340"/>
    <s v="FR487FF"/>
    <s v="AMSA"/>
    <x v="1"/>
  </r>
  <r>
    <s v="PADERNO DUGNANO"/>
    <x v="4"/>
    <s v="COMUNE DI PADERNO DUGNANO"/>
    <s v="A2A AMBIENTE SPA - TERMOVALORIZZATORE SILLA 2"/>
    <s v="AMSA SPA"/>
    <s v="200301"/>
    <s v="rifiuti urbani non differenziati"/>
    <s v="FIR019931/19"/>
    <n v="3520"/>
    <s v="FL184RF"/>
    <s v="AMSA"/>
    <x v="1"/>
  </r>
  <r>
    <s v="PADERNO DUGNANO"/>
    <x v="4"/>
    <s v="COMUNE DI PADERNO DUGNANO"/>
    <s v="A2A AMBIENTE SPA - TERMOVALORIZZATORE SILLA 2"/>
    <s v="AMSA SPA"/>
    <s v="200301"/>
    <s v="rifiuti urbani non differenziati"/>
    <s v="FIR019884/19"/>
    <n v="3540"/>
    <s v="FL184RF"/>
    <s v="AMSA"/>
    <x v="1"/>
  </r>
  <r>
    <s v="PADERNO DUGNANO"/>
    <x v="4"/>
    <s v="COMUNE DI PADERNO DUGNANO"/>
    <s v="A2A AMBIENTE SPA - TERMOVALORIZZATORE SILLA 2"/>
    <s v="AMSA SPA"/>
    <s v="200301"/>
    <s v="rifiuti urbani non differenziati"/>
    <s v="FIR019885/19"/>
    <n v="1480"/>
    <s v="FL184RF"/>
    <s v="AMSA"/>
    <x v="1"/>
  </r>
  <r>
    <s v="PADERNO DUGNANO"/>
    <x v="5"/>
    <s v="COMUNE DI PADERNO DUGNANO"/>
    <s v="PANDOLFI SRL - via sacco e vanzetti"/>
    <s v="CITTA' E SALUTE SOC.COOP.SOCIALE ONLUS"/>
    <s v="200110"/>
    <s v="abbigliamento"/>
    <s v="DUC753583/19"/>
    <n v="300"/>
    <m/>
    <s v="ECONORD"/>
    <x v="0"/>
  </r>
  <r>
    <s v="PADERNO DUGNANO"/>
    <x v="5"/>
    <s v="COMUNE DI PADERNO DUGNANO"/>
    <s v="LURA MACERI SRL - via Madonna"/>
    <s v="AMSA SPA"/>
    <s v="200101"/>
    <s v="carta e cartone"/>
    <s v="FIR019954/19"/>
    <n v="5940"/>
    <s v="FP814SC"/>
    <s v="AMSA"/>
    <x v="0"/>
  </r>
  <r>
    <s v="PADERNO DUGNANO"/>
    <x v="5"/>
    <s v="COMUNE DI PADERNO DUGNANO"/>
    <s v="LURA MACERI SRL - via Madonna"/>
    <s v="ECONORD SPA - PADERNO DUGNANO"/>
    <s v="150101"/>
    <s v="imballaggi di carta e cartone"/>
    <s v="A160274/18PD"/>
    <n v="2480"/>
    <s v="FL678XP"/>
    <s v="ECONORD"/>
    <x v="0"/>
  </r>
  <r>
    <s v="PADERNO DUGNANO"/>
    <x v="5"/>
    <s v="COMUNE DI PADERNO DUGNANO"/>
    <s v="ECONORD SPA"/>
    <s v="AMSA SPA"/>
    <s v="150102"/>
    <s v="imballaggi di plastica"/>
    <s v="FIR019945/19"/>
    <n v="4720"/>
    <s v="FR488FF"/>
    <s v="AMSA"/>
    <x v="0"/>
  </r>
  <r>
    <s v="PADERNO DUGNANO"/>
    <x v="5"/>
    <s v="COMUNE DI PADERNO DUGNANO"/>
    <s v="AMSA SPA - TRASFERENZA - MUGGIANO"/>
    <s v="ECONORD SPA"/>
    <s v="150107"/>
    <s v="imballaggi di vetro"/>
    <s v="A 160288/18 PD"/>
    <n v="9500"/>
    <s v="FP934CG"/>
    <s v="AMSA"/>
    <x v="0"/>
  </r>
  <r>
    <s v="PADERNO DUGNANO"/>
    <x v="5"/>
    <s v="COMUNE DI PADERNO DUGNANO"/>
    <s v="GRANDI IMPIANTI ECOLOGICI S.R.L. - via provinciale"/>
    <s v="ECONORD SPA - TURATE"/>
    <s v="200131"/>
    <s v="medicinali citotossici e citostatici"/>
    <s v="A193286/18TU"/>
    <n v="240"/>
    <s v="EB615CF"/>
    <s v="ECONORD"/>
    <x v="0"/>
  </r>
  <r>
    <s v="PADERNO DUGNANO"/>
    <x v="5"/>
    <s v="COMUNE DI PADERNO DUGNANO"/>
    <s v="ECONORD SPA"/>
    <s v="ECONORD SPA"/>
    <s v="200201"/>
    <s v="rifiuti biodegradabili"/>
    <s v="A160210/18PD"/>
    <n v="3100"/>
    <s v="FP934CG"/>
    <s v="AMSA"/>
    <x v="0"/>
  </r>
  <r>
    <s v="PADERNO DUGNANO"/>
    <x v="5"/>
    <s v="COMUNE DI PADERNO DUGNANO"/>
    <s v="ECONORD SPA"/>
    <s v="ECONORD SPA"/>
    <s v="200201"/>
    <s v="rifiuti biodegradabili"/>
    <s v="A160209/18PD"/>
    <n v="2320"/>
    <s v="EN520RH"/>
    <s v="AMSA"/>
    <x v="0"/>
  </r>
  <r>
    <s v="PADERNO DUGNANO"/>
    <x v="5"/>
    <s v="COMUNE DI PADERNO DUGNANO"/>
    <s v="ECONORD SPA"/>
    <s v="AMSA SPA"/>
    <s v="200108"/>
    <s v="rifiuti biodegradabili di cucine e mense"/>
    <s v="FIR019956/19"/>
    <n v="8240"/>
    <s v="FG958HV"/>
    <s v="AMSA"/>
    <x v="0"/>
  </r>
  <r>
    <s v="PADERNO DUGNANO"/>
    <x v="5"/>
    <s v="COMUNE DI PADERNO DUGNANO"/>
    <s v="CARIS SERVIZI S.R.L"/>
    <s v="ECONORD SPA"/>
    <s v="200307"/>
    <s v="rifiuti ingombranti"/>
    <s v="A160246/18PD"/>
    <n v="9030"/>
    <s v="DW759DZ"/>
    <s v="AMSA"/>
    <x v="0"/>
  </r>
  <r>
    <s v="PADERNO DUGNANO"/>
    <x v="5"/>
    <s v="COMUNE DI PADERNO DUGNANO - CDR"/>
    <s v="CARIS SERVIZI S.R.L"/>
    <s v="ECONORD SPA"/>
    <s v="200307"/>
    <s v="rifiuti ingombranti"/>
    <s v="A160264/18PD"/>
    <n v="3260"/>
    <s v="FP934CG"/>
    <s v="AMSA"/>
    <x v="0"/>
  </r>
  <r>
    <s v="PADERNO DUGNANO"/>
    <x v="5"/>
    <s v="COMUNE DI PADERNO DUGNANO - CDR"/>
    <s v="CAVA FUSI SRL - ambito territoriale estrattivo g4"/>
    <s v="ECONORD SPA - PADERNO DUGNANO"/>
    <s v="170904"/>
    <s v="rifiuti misti dell'attivita' di costruzione e demolizione, diversi da quelli di cui alle voci 17 09 01, 17 09 02 e 17 09 03"/>
    <s v="A160272/18PD"/>
    <n v="7960"/>
    <s v="FP934CG"/>
    <s v="ECONORD"/>
    <x v="0"/>
  </r>
  <r>
    <s v="PADERNO DUGNANO"/>
    <x v="5"/>
    <s v="COMUNE DI PADERNO DUGNANO"/>
    <s v="A2A AMBIENTE SPA - TERMOVALORIZZATORE SILLA 2"/>
    <s v="AMSA SPA"/>
    <s v="200301"/>
    <s v="rifiuti urbani non differenziati"/>
    <s v="FIR019950/19"/>
    <n v="15200"/>
    <s v="FR412FF"/>
    <s v="AMSA"/>
    <x v="1"/>
  </r>
  <r>
    <s v="PADERNO DUGNANO"/>
    <x v="5"/>
    <s v="COMUNE DI PADERNO DUGNANO"/>
    <s v="A2A AMBIENTE SPA - TERMOVALORIZZATORE SILLA 2"/>
    <s v="AMSA SPA"/>
    <s v="200301"/>
    <s v="rifiuti urbani non differenziati"/>
    <s v="FIR019952/19"/>
    <n v="10420"/>
    <s v="FR487FF"/>
    <s v="AMSA"/>
    <x v="1"/>
  </r>
  <r>
    <s v="PADERNO DUGNANO"/>
    <x v="6"/>
    <s v="COMUNE DI PADERNO DUGNANO - CDR"/>
    <s v="S.E.VAL. SRL. - via la croce"/>
    <s v="SETRA SRL"/>
    <s v="200136"/>
    <s v="apparecchiature elettriche ed elettroniche fuori uso, diverse da quelle di cui alle voci 20 01 21, 20 01 23 e 20 01 35"/>
    <s v="FIR0015952/19"/>
    <n v="2000"/>
    <m/>
    <s v="ECONORD"/>
    <x v="0"/>
  </r>
  <r>
    <s v="PADERNO DUGNANO"/>
    <x v="6"/>
    <s v="COMUNE DI PADERNO DUGNANO"/>
    <s v="LURA MACERI SRL - via Madonna"/>
    <s v="AMSA SPA"/>
    <s v="200101"/>
    <s v="carta e cartone"/>
    <s v="FIR019962/19"/>
    <n v="4300"/>
    <s v="FP814SC"/>
    <s v="AMSA"/>
    <x v="0"/>
  </r>
  <r>
    <s v="PADERNO DUGNANO"/>
    <x v="6"/>
    <s v="COMUNE DI PADERNO DUGNANO"/>
    <s v="LURA MACERI SRL - via Madonna"/>
    <s v="AMSA SPA"/>
    <s v="200101"/>
    <s v="carta e cartone"/>
    <s v="FIR019879/19"/>
    <n v="420"/>
    <s v="FL184RF"/>
    <s v="AMSA"/>
    <x v="0"/>
  </r>
  <r>
    <s v="PADERNO DUGNANO"/>
    <x v="6"/>
    <s v="COMUNE DI PADERNO DUGNANO"/>
    <s v="LURA MACERI SRL - via Madonna"/>
    <s v="AMSA SPA"/>
    <s v="200101"/>
    <s v="carta e cartone"/>
    <s v="FIR019958/19"/>
    <n v="5980"/>
    <s v="FP814SC"/>
    <s v="AMSA"/>
    <x v="0"/>
  </r>
  <r>
    <s v="PADERNO DUGNANO"/>
    <x v="6"/>
    <s v="COMUNE DI PADERNO DUGNANO"/>
    <s v="LURA MACERI SRL - via Madonna"/>
    <s v="ECONORD SPA - PADERNO DUGNANO"/>
    <s v="150101"/>
    <s v="imballaggi di carta e cartone"/>
    <s v="A160275/18PD"/>
    <n v="2100"/>
    <s v="FL678XP"/>
    <s v="ECONORD"/>
    <x v="0"/>
  </r>
  <r>
    <s v="PADERNO DUGNANO"/>
    <x v="6"/>
    <s v="COMUNE DI PADERNO DUGNANO"/>
    <s v="ECONORD SPA"/>
    <s v="AMSA SPA"/>
    <s v="150102"/>
    <s v="imballaggi di plastica"/>
    <s v="FIR019955/19"/>
    <n v="4760"/>
    <s v="FR488FF"/>
    <s v="AMSA"/>
    <x v="0"/>
  </r>
  <r>
    <s v="PADERNO DUGNANO"/>
    <x v="6"/>
    <s v="COMUNE DI PADERNO DUGNANO"/>
    <s v="AMSA SPA - TRASFERENZA - MUGGIANO"/>
    <s v="ECONORD SPA"/>
    <s v="150107"/>
    <s v="imballaggi di vetro"/>
    <s v="A 160289/18 PD"/>
    <n v="10710"/>
    <s v="FP934CG"/>
    <s v="AMSA"/>
    <x v="0"/>
  </r>
  <r>
    <s v="PADERNO DUGNANO"/>
    <x v="6"/>
    <s v="COMUNE DI PADERNO DUGNANO"/>
    <s v="ECONORD SPA"/>
    <s v="ECONORD SPA"/>
    <s v="200201"/>
    <s v="rifiuti biodegradabili"/>
    <s v="A160278/18PD"/>
    <n v="2140"/>
    <s v="EN520RH"/>
    <s v="AMSA"/>
    <x v="0"/>
  </r>
  <r>
    <s v="PADERNO DUGNANO"/>
    <x v="6"/>
    <s v="COMUNE DI PADERNO DUGNANO"/>
    <s v="ECONORD SPA"/>
    <s v="AMSA SPA"/>
    <s v="200108"/>
    <s v="rifiuti biodegradabili di cucine e mense"/>
    <s v="FIR019959/19"/>
    <n v="8300"/>
    <s v="FG958HV"/>
    <s v="AMSA"/>
    <x v="0"/>
  </r>
  <r>
    <s v="PADERNO DUGNANO"/>
    <x v="6"/>
    <s v="COMUNE DI PADERNO DUGNANO - CDR"/>
    <s v="ECONORD SPA"/>
    <s v="ECONORD SPA"/>
    <s v="200108"/>
    <s v="rifiuti biodegradabili di cucine e mense"/>
    <s v="A160251/18PD"/>
    <n v="8900"/>
    <s v="FP934CG"/>
    <s v="AMSA"/>
    <x v="0"/>
  </r>
  <r>
    <s v="PADERNO DUGNANO"/>
    <x v="6"/>
    <s v="COMUNE DI PADERNO DUGNANO"/>
    <s v="CARIS SERVIZI S.R.L"/>
    <s v="ECONORD SPA"/>
    <s v="200307"/>
    <s v="rifiuti ingombranti"/>
    <s v="A160129/18PD"/>
    <n v="3690"/>
    <s v="FP937CG"/>
    <s v="AMSA"/>
    <x v="0"/>
  </r>
  <r>
    <s v="PADERNO DUGNANO"/>
    <x v="6"/>
    <s v="COMUNE DI PADERNO DUGNANO - CDR"/>
    <s v="CARIS SERVIZI S.R.L"/>
    <s v="ECONORD SPA"/>
    <s v="200307"/>
    <s v="rifiuti ingombranti"/>
    <s v="A160265/18PD"/>
    <n v="2640"/>
    <s v="FP934CG"/>
    <s v="AMSA"/>
    <x v="0"/>
  </r>
  <r>
    <s v="PADERNO DUGNANO"/>
    <x v="6"/>
    <s v="COMUNE DI PADERNO DUGNANO"/>
    <s v="A2A AMBIENTE SPA - TERMOVALORIZZATORE SILLA 2"/>
    <s v="AMSA SPA"/>
    <s v="200301"/>
    <s v="rifiuti urbani non differenziati"/>
    <s v="FIR019953/19"/>
    <n v="11240"/>
    <s v="FR412FF"/>
    <s v="AMSA"/>
    <x v="1"/>
  </r>
  <r>
    <s v="PADERNO DUGNANO"/>
    <x v="6"/>
    <s v="COMUNE DI PADERNO DUGNANO"/>
    <s v="A2A AMBIENTE SPA - TERMOVALORIZZATORE SILLA 2"/>
    <s v="AMSA SPA"/>
    <s v="200301"/>
    <s v="rifiuti urbani non differenziati"/>
    <s v="FIR019957/19"/>
    <n v="8180"/>
    <s v="FR487FF"/>
    <s v="AMSA"/>
    <x v="1"/>
  </r>
  <r>
    <s v="PADERNO DUGNANO"/>
    <x v="6"/>
    <s v="COMUNE DI PADERNO DUGNANO"/>
    <s v="A2A AMBIENTE SPA - TERMOVALORIZZATORE SILLA 2"/>
    <s v="ECONORD SPA"/>
    <s v="200301"/>
    <s v="rifiuti urbani non differenziati"/>
    <s v="A160284/18"/>
    <n v="5220"/>
    <s v="EK985KT"/>
    <s v="AMSA"/>
    <x v="1"/>
  </r>
  <r>
    <s v="PADERNO DUGNANO"/>
    <x v="7"/>
    <s v="COMUNE DI PADERNO DUGNANO"/>
    <s v="LURA MACERI SRL - via Madonna"/>
    <s v="AMSA SPA"/>
    <s v="200101"/>
    <s v="carta e cartone"/>
    <s v="FIR019965/19"/>
    <n v="5600"/>
    <s v="FP814SC"/>
    <s v="AMSA"/>
    <x v="0"/>
  </r>
  <r>
    <s v="PADERNO DUGNANO"/>
    <x v="7"/>
    <s v="COMUNE DI PADERNO DUGNANO"/>
    <s v="LURA MACERI SRL - via Madonna"/>
    <s v="AMSA SPA"/>
    <s v="200101"/>
    <s v="carta e cartone"/>
    <s v="FIR019977/19"/>
    <n v="1240"/>
    <s v="CN906DC"/>
    <s v="AMSA"/>
    <x v="0"/>
  </r>
  <r>
    <s v="PADERNO DUGNANO"/>
    <x v="7"/>
    <s v="COMUNE DI PADERNO DUGNANO"/>
    <s v="LURA MACERI SRL - Via Petrarca"/>
    <s v="ECONORD SPA - PADERNO DUGNANO"/>
    <s v="150101"/>
    <s v="imballaggi di carta e cartone"/>
    <s v="A160277/18PD"/>
    <n v="6100"/>
    <s v="EK064ZB"/>
    <s v="ECONORD"/>
    <x v="0"/>
  </r>
  <r>
    <s v="PADERNO DUGNANO"/>
    <x v="7"/>
    <s v="COMUNE DI PADERNO DUGNANO"/>
    <s v="LURA MACERI SRL - Via Petrarca"/>
    <s v="ECONORD SPA - PADERNO DUGNANO"/>
    <s v="150101"/>
    <s v="imballaggi di carta e cartone"/>
    <s v="A160276/18PD"/>
    <n v="1480"/>
    <s v="FL678XP"/>
    <s v="ECONORD"/>
    <x v="0"/>
  </r>
  <r>
    <s v="PADERNO DUGNANO"/>
    <x v="7"/>
    <s v="COMUNE DI PADERNO DUGNANO"/>
    <s v="ECONORD SPA"/>
    <s v="AMSA SPA"/>
    <s v="150102"/>
    <s v="imballaggi di plastica"/>
    <s v="FIR019963/19"/>
    <n v="4000"/>
    <s v="FR488FF"/>
    <s v="AMSA"/>
    <x v="0"/>
  </r>
  <r>
    <s v="PADERNO DUGNANO"/>
    <x v="7"/>
    <s v="COMUNE DI PADERNO DUGNANO"/>
    <s v="AMSA SPA - TRASFERENZA - MUGGIANO"/>
    <s v="ECONORD SPA"/>
    <s v="150107"/>
    <s v="imballaggi di vetro"/>
    <s v="A 160290/18 PD"/>
    <n v="8240"/>
    <s v="FP934CG"/>
    <s v="AMSA"/>
    <x v="0"/>
  </r>
  <r>
    <s v="PADERNO DUGNANO"/>
    <x v="7"/>
    <s v="COMUNE DI PADERNO DUGNANO - CDR"/>
    <s v="ECOLEGNO BRIANZA SRL - via navedano"/>
    <s v="TRASPORTI DELTA SRL"/>
    <s v="200138"/>
    <s v="legno diverso da quello di cui alla voce 20 01 37"/>
    <s v="FIR077762/17"/>
    <n v="12540"/>
    <m/>
    <s v="ECONORD"/>
    <x v="0"/>
  </r>
  <r>
    <s v="PADERNO DUGNANO"/>
    <x v="7"/>
    <s v="COMUNE DI PADERNO DUGNANO"/>
    <s v="ECONORD SPA"/>
    <s v="ECONORD SPA"/>
    <s v="200303"/>
    <s v="residui della pulizia stradale"/>
    <s v="A160301/18PD"/>
    <n v="7300"/>
    <s v="FP934CG"/>
    <s v="AMSA"/>
    <x v="0"/>
  </r>
  <r>
    <s v="PADERNO DUGNANO"/>
    <x v="7"/>
    <s v="COMUNE DI PADERNO DUGNANO - CDR"/>
    <s v="ECONORD SPA"/>
    <s v="ECONORD SPA"/>
    <s v="200201"/>
    <s v="rifiuti biodegradabili"/>
    <s v="A160255/18PD"/>
    <n v="4440"/>
    <s v="FP934CG"/>
    <s v="AMSA"/>
    <x v="0"/>
  </r>
  <r>
    <s v="PADERNO DUGNANO"/>
    <x v="7"/>
    <s v="COMUNE DI PADERNO DUGNANO - CDR"/>
    <s v="ECONORD SPA"/>
    <s v="ECONORD SPA"/>
    <s v="200201"/>
    <s v="rifiuti biodegradabili"/>
    <s v="A160254/18PD"/>
    <n v="3580"/>
    <s v="FP937CG"/>
    <s v="AMSA"/>
    <x v="0"/>
  </r>
  <r>
    <s v="PADERNO DUGNANO"/>
    <x v="7"/>
    <s v="COMUNE DI PADERNO DUGNANO"/>
    <s v="ECONORD SPA"/>
    <s v="AMSA SPA"/>
    <s v="200108"/>
    <s v="rifiuti biodegradabili di cucine e mense"/>
    <s v="FIR019964/19"/>
    <n v="7400"/>
    <s v="FG958HV"/>
    <s v="AMSA"/>
    <x v="0"/>
  </r>
  <r>
    <s v="PADERNO DUGNANO"/>
    <x v="7"/>
    <s v="COMUNE DI PADERNO DUGNANO"/>
    <s v="CARIS SERVIZI S.R.L"/>
    <s v="ECONORD SPA"/>
    <s v="200307"/>
    <s v="rifiuti ingombranti"/>
    <s v="A160247/18PD"/>
    <n v="8690"/>
    <s v="DW759DZ"/>
    <s v="AMSA"/>
    <x v="0"/>
  </r>
  <r>
    <s v="PADERNO DUGNANO"/>
    <x v="7"/>
    <s v="COMUNE DI PADERNO DUGNANO - CDR"/>
    <s v="CARIS SERVIZI S.R.L"/>
    <s v="ECONORD SPA"/>
    <s v="200307"/>
    <s v="rifiuti ingombranti"/>
    <s v="A160266/18PD"/>
    <n v="3120"/>
    <s v="FP934CG"/>
    <s v="AMSA"/>
    <x v="0"/>
  </r>
  <r>
    <s v="PADERNO DUGNANO"/>
    <x v="7"/>
    <s v="COMUNE DI PADERNO DUGNANO"/>
    <s v="A2A AMBIENTE SPA - TERMOVALORIZZATORE SILLA 2"/>
    <s v="AMSA SPA"/>
    <s v="200301"/>
    <s v="rifiuti urbani non differenziati"/>
    <s v="FIR019961/19"/>
    <n v="8260"/>
    <s v="FR412FF"/>
    <s v="AMSA"/>
    <x v="1"/>
  </r>
  <r>
    <s v="PADERNO DUGNANO"/>
    <x v="7"/>
    <s v="COMUNE DI PADERNO DUGNANO"/>
    <s v="A2A AMBIENTE SPA - TERMOVALORIZZATORE SILLA 2"/>
    <s v="AMSA SPA"/>
    <s v="200301"/>
    <s v="rifiuti urbani non differenziati"/>
    <s v="FIR019960/19"/>
    <n v="9300"/>
    <s v="FR487FF"/>
    <s v="AMSA"/>
    <x v="1"/>
  </r>
  <r>
    <s v="PADERNO DUGNANO"/>
    <x v="7"/>
    <s v="COMUNE DI PADERNO DUGNANO"/>
    <s v="A2A AMBIENTE SPA - TERMOVALORIZZATORE SILLA 2"/>
    <s v="AMSA SPA"/>
    <s v="200301"/>
    <s v="rifiuti urbani non differenziati"/>
    <s v="FIR019932/19"/>
    <n v="1540"/>
    <s v="FL184RF"/>
    <s v="AMSA"/>
    <x v="1"/>
  </r>
  <r>
    <s v="PADERNO DUGNANO"/>
    <x v="7"/>
    <s v="COMUNE DI PADERNO DUGNANO"/>
    <s v="A2A AMBIENTE SPA - TERMOVALORIZZATORE SILLA 2"/>
    <s v="AMSA SPA"/>
    <s v="200301"/>
    <s v="rifiuti urbani non differenziati"/>
    <s v="FIR019933/19"/>
    <n v="2680"/>
    <s v="FL184RF"/>
    <s v="AMSA"/>
    <x v="1"/>
  </r>
  <r>
    <s v="PADERNO DUGNANO"/>
    <x v="8"/>
    <s v="COMUNE DI PADERNO DUGNANO"/>
    <s v="LURA MACERI SRL - via Madonna"/>
    <s v="AMSA SPA"/>
    <s v="200101"/>
    <s v="carta e cartone"/>
    <s v="FIR019974/19"/>
    <n v="4780"/>
    <s v="FP814SC"/>
    <s v="AMSA"/>
    <x v="0"/>
  </r>
  <r>
    <s v="PADERNO DUGNANO"/>
    <x v="8"/>
    <s v="COMUNE DI PADERNO DUGNANO"/>
    <s v="ECONORD SPA"/>
    <s v="ECONORD SPA"/>
    <s v="200201"/>
    <s v="rifiuti biodegradabili"/>
    <s v="A160280/18PD"/>
    <n v="4040"/>
    <s v="FM766WR"/>
    <s v="AMSA"/>
    <x v="0"/>
  </r>
  <r>
    <s v="PADERNO DUGNANO"/>
    <x v="8"/>
    <s v="COMUNE DI PADERNO DUGNANO"/>
    <s v="ECONORD SPA"/>
    <s v="ECONORD SPA"/>
    <s v="200201"/>
    <s v="rifiuti biodegradabili"/>
    <s v="A160279/18PD"/>
    <n v="2500"/>
    <s v="EN520RH"/>
    <s v="AMSA"/>
    <x v="0"/>
  </r>
  <r>
    <s v="PADERNO DUGNANO"/>
    <x v="8"/>
    <s v="COMUNE DI PADERNO DUGNANO - CDR"/>
    <s v="ECONORD SPA"/>
    <s v="ECONORD SPA"/>
    <s v="200201"/>
    <s v="rifiuti biodegradabili"/>
    <s v="A160256/18PD"/>
    <n v="4600"/>
    <s v="FP937CG"/>
    <s v="AMSA"/>
    <x v="0"/>
  </r>
  <r>
    <s v="PADERNO DUGNANO"/>
    <x v="8"/>
    <s v="COMUNE DI PADERNO DUGNANO"/>
    <s v="ECONORD SPA"/>
    <s v="AMSA SPA"/>
    <s v="200108"/>
    <s v="rifiuti biodegradabili di cucine e mense"/>
    <s v="FIR019976/19"/>
    <n v="5520"/>
    <s v="FG958HV"/>
    <s v="AMSA"/>
    <x v="0"/>
  </r>
  <r>
    <s v="PADERNO DUGNANO"/>
    <x v="8"/>
    <s v="COMUNE DI PADERNO DUGNANO - CDR"/>
    <s v="ECONORD SPA"/>
    <s v="ECONORD SPA"/>
    <s v="200108"/>
    <s v="rifiuti biodegradabili di cucine e mense"/>
    <s v="A160252/18PD"/>
    <n v="7020"/>
    <s v="FP937CG"/>
    <s v="AMSA"/>
    <x v="0"/>
  </r>
  <r>
    <s v="PADERNO DUGNANO"/>
    <x v="8"/>
    <s v="COMUNE DI PADERNO DUGNANO"/>
    <s v="CARIS SERVIZI S.R.L"/>
    <s v="ECONORD SPA"/>
    <s v="200307"/>
    <s v="rifiuti ingombranti"/>
    <s v="A160248/18PD"/>
    <n v="7310"/>
    <s v="DW759DZ"/>
    <s v="AMSA"/>
    <x v="0"/>
  </r>
  <r>
    <s v="PADERNO DUGNANO"/>
    <x v="8"/>
    <s v="COMUNE DI PADERNO DUGNANO"/>
    <s v="A2A AMBIENTE SPA - TERMOVALORIZZATORE SILLA 2"/>
    <s v="AMSA SPA"/>
    <s v="200301"/>
    <s v="rifiuti urbani non differenziati"/>
    <s v="FIR019973/19"/>
    <n v="6320"/>
    <s v="FR412FF"/>
    <s v="AMSA"/>
    <x v="1"/>
  </r>
  <r>
    <s v="PADERNO DUGNANO"/>
    <x v="8"/>
    <s v="COMUNE DI PADERNO DUGNANO"/>
    <s v="A2A AMBIENTE SPA - TERMOVALORIZZATORE SILLA 2"/>
    <s v="AMSA SPA"/>
    <s v="200301"/>
    <s v="rifiuti urbani non differenziati"/>
    <s v="FIR019972/19"/>
    <n v="6920"/>
    <s v="FR487FF"/>
    <s v="AMSA"/>
    <x v="1"/>
  </r>
  <r>
    <s v="PADERNO DUGNANO"/>
    <x v="9"/>
    <s v="COMUNE DI PADERNO DUGNANO - CDR"/>
    <s v="SEVESO RECUPERI S.R.L. - via sprelunga"/>
    <s v="SETRA SRL"/>
    <s v="200136"/>
    <s v="apparecchiature elettriche ed elettroniche fuori uso, diverse da quelle di cui alle voci 20 01 21, 20 01 23 e 20 01 35"/>
    <s v="FIR0016127/19"/>
    <n v="1760"/>
    <m/>
    <s v="ECONORD"/>
    <x v="0"/>
  </r>
  <r>
    <s v="PADERNO DUGNANO"/>
    <x v="9"/>
    <s v="COMUNE DI PADERNO DUGNANO - CDR"/>
    <s v="S.E.VAL. SRL. - via la croce"/>
    <s v="SETRA SRL"/>
    <s v="200123"/>
    <s v="apparecchiature fuori uso contenenti clorofluorocarburi"/>
    <s v="FIR0016128/19"/>
    <n v="1980"/>
    <m/>
    <s v="ECONORD"/>
    <x v="0"/>
  </r>
  <r>
    <s v="PADERNO DUGNANO"/>
    <x v="9"/>
    <s v="COMUNE DI PADERNO DUGNANO - CDR"/>
    <s v="VENANZIEFFE S.R.L. - viale lombardia"/>
    <s v="VENANZIEFFE S.R.L."/>
    <s v="200133"/>
    <s v="batterie e accumulatori di cui alle voci 16 06 01, 16 06 02 e 16 06 03, nonche' batterie e accumulatori non suddivisi contenenti tali batterie"/>
    <s v="XRIF022572/19"/>
    <n v="1470"/>
    <m/>
    <s v="ECONORD"/>
    <x v="0"/>
  </r>
  <r>
    <s v="PADERNO DUGNANO"/>
    <x v="9"/>
    <s v="COMUNE DI PADERNO DUGNANO"/>
    <s v="LURA MACERI SRL - via Madonna"/>
    <s v="AMSA SPA"/>
    <s v="200101"/>
    <s v="carta e cartone"/>
    <s v="FIR019979/19"/>
    <n v="4080"/>
    <s v="FP814SC"/>
    <s v="AMSA"/>
    <x v="0"/>
  </r>
  <r>
    <s v="PADERNO DUGNANO"/>
    <x v="9"/>
    <s v="COMUNE DI PADERNO DUGNANO - CDR"/>
    <s v="LURA MACERI SRL - Via Petrarca"/>
    <s v="ECONORD SPA - PADERNO DUGNANO"/>
    <s v="200101"/>
    <s v="carta e cartone"/>
    <s v="A160260/18PD"/>
    <n v="2820"/>
    <s v="EK 064 ZB"/>
    <s v="ECONORD"/>
    <x v="0"/>
  </r>
  <r>
    <s v="PADERNO DUGNANO"/>
    <x v="9"/>
    <s v="COMUNE DI PADERNO DUGNANO - CDR"/>
    <s v="LURA MACERI SRL - via Madonna"/>
    <s v="ECONORD SPA - PADERNO DUGNANO"/>
    <s v="200101"/>
    <s v="carta e cartone"/>
    <s v="A160261/18PD"/>
    <n v="5920"/>
    <s v="FP934CG"/>
    <s v="ECONORD"/>
    <x v="0"/>
  </r>
  <r>
    <s v="PADERNO DUGNANO"/>
    <x v="9"/>
    <s v="COMUNE DI PADERNO DUGNANO"/>
    <s v="ECONORD SPA"/>
    <s v="AMSA SPA"/>
    <s v="150102"/>
    <s v="imballaggi di plastica"/>
    <s v="FIR019975/19"/>
    <n v="4740"/>
    <s v="FR488FF"/>
    <s v="AMSA"/>
    <x v="0"/>
  </r>
  <r>
    <s v="PADERNO DUGNANO"/>
    <x v="9"/>
    <s v="COMUNE DI PADERNO DUGNANO"/>
    <s v="AMSA SPA - TRASFERENZA - MUGGIANO"/>
    <s v="ECONORD SPA"/>
    <s v="150107"/>
    <s v="imballaggi di vetro"/>
    <s v="A 160300/18 PD"/>
    <n v="5280"/>
    <s v="FP934CG"/>
    <s v="AMSA"/>
    <x v="0"/>
  </r>
  <r>
    <s v="PADERNO DUGNANO"/>
    <x v="9"/>
    <s v="COMUNE DI PADERNO DUGNANO"/>
    <s v="AMSA SPA - TRASFERENZA - MUGGIANO"/>
    <s v="ECONORD SPA"/>
    <s v="150107"/>
    <s v="imballaggi di vetro"/>
    <s v="A 160299/18 PD"/>
    <n v="6390"/>
    <s v="FP934CG"/>
    <s v="AMSA"/>
    <x v="0"/>
  </r>
  <r>
    <s v="PADERNO DUGNANO"/>
    <x v="9"/>
    <s v="COMUNE DI PADERNO DUGNANO - CDR"/>
    <s v="ECOLEGNO BRIANZA SRL - via navedano"/>
    <s v="ECOLEGNO BRIANZA S.R.L."/>
    <s v="200138"/>
    <s v="legno diverso da quello di cui alla voce 20 01 37"/>
    <s v="RIF1128563/18"/>
    <n v="5820"/>
    <m/>
    <s v="ECONORD"/>
    <x v="0"/>
  </r>
  <r>
    <s v="PADERNO DUGNANO"/>
    <x v="9"/>
    <s v="COMUNE DI PADERNO DUGNANO - CDR"/>
    <s v="ECONORD SPA"/>
    <s v="ECONORD SPA"/>
    <s v="200201"/>
    <s v="rifiuti biodegradabili"/>
    <s v="A160257/18PD"/>
    <n v="4320"/>
    <s v="FP934CG"/>
    <s v="AMSA"/>
    <x v="0"/>
  </r>
  <r>
    <s v="PADERNO DUGNANO"/>
    <x v="9"/>
    <s v="COMUNE DI PADERNO DUGNANO"/>
    <s v="ECONORD SPA"/>
    <s v="AMSA SPA"/>
    <s v="200108"/>
    <s v="rifiuti biodegradabili di cucine e mense"/>
    <s v="FIR019980/19"/>
    <n v="6700"/>
    <s v="FG958HV"/>
    <s v="AMSA"/>
    <x v="0"/>
  </r>
  <r>
    <s v="PADERNO DUGNANO"/>
    <x v="9"/>
    <s v="COMUNE DI PADERNO DUGNANO"/>
    <s v="A2A AMBIENTE SPA - TERMOVALORIZZATORE SILLA 2"/>
    <s v="AMSA SPA"/>
    <s v="200301"/>
    <s v="rifiuti urbani non differenziati"/>
    <s v="FIR019981/19"/>
    <n v="11820"/>
    <s v="FR412FF"/>
    <s v="AMSA"/>
    <x v="1"/>
  </r>
  <r>
    <s v="PADERNO DUGNANO"/>
    <x v="9"/>
    <s v="COMUNE DI PADERNO DUGNANO"/>
    <s v="A2A AMBIENTE SPA - TERMOVALORIZZATORE SILLA 2"/>
    <s v="AMSA SPA"/>
    <s v="200301"/>
    <s v="rifiuti urbani non differenziati"/>
    <s v="FIR019978/19"/>
    <n v="11460"/>
    <s v="FR487FF"/>
    <s v="AMSA"/>
    <x v="1"/>
  </r>
  <r>
    <s v="PADERNO DUGNANO"/>
    <x v="9"/>
    <s v="COMUNE DI PADERNO DUGNANO - CDR"/>
    <s v="GRANDI IMPIANTI ECOLOGICI S.R.L. - via provinciale"/>
    <s v="ECONORD SPA - TURATE"/>
    <s v="200127"/>
    <s v="vernici, inchiostri, adesivi e resine contenenti sostanze pericolose"/>
    <s v="A193358/18TU"/>
    <n v="2619"/>
    <s v="EF233FW"/>
    <s v="ECONORD"/>
    <x v="0"/>
  </r>
  <r>
    <s v="PADERNO DUGNANO"/>
    <x v="10"/>
    <s v="COMUNE DI PADERNO DUGNANO"/>
    <s v="LURA MACERI SRL - via Madonna"/>
    <s v="AMSA SPA"/>
    <s v="200101"/>
    <s v="carta e cartone"/>
    <s v="FIR019984/19"/>
    <n v="4580"/>
    <s v="FP814SC"/>
    <s v="AMSA"/>
    <x v="0"/>
  </r>
  <r>
    <s v="PADERNO DUGNANO"/>
    <x v="10"/>
    <s v="COMUNE DI PADERNO DUGNANO - CDR"/>
    <s v="LURA MACERI SRL - via Madonna"/>
    <s v="ECONORD SPA - PADERNO DUGNANO"/>
    <s v="200101"/>
    <s v="carta e cartone"/>
    <s v="A160259/18PD"/>
    <n v="3100"/>
    <s v="FL678XP"/>
    <s v="ECONORD"/>
    <x v="0"/>
  </r>
  <r>
    <s v="PADERNO DUGNANO"/>
    <x v="10"/>
    <s v="COMUNE DI PADERNO DUGNANO"/>
    <s v="AMSA SPA - TRASFERENZA - MUGGIANO"/>
    <s v="ECONORD SPA"/>
    <s v="150107"/>
    <s v="imballaggi di vetro"/>
    <s v="A 160339/18 PD"/>
    <n v="5860"/>
    <s v="FP934CG"/>
    <s v="AMSA"/>
    <x v="0"/>
  </r>
  <r>
    <s v="PADERNO DUGNANO"/>
    <x v="10"/>
    <s v="COMUNE DI PADERNO DUGNANO - CDR"/>
    <s v="ECOLEGNO BRIANZA SRL - via navedano"/>
    <s v="TRASPORTI DELTA SRL"/>
    <s v="200138"/>
    <s v="legno diverso da quello di cui alla voce 20 01 37"/>
    <s v="FIR077763/17"/>
    <n v="10820"/>
    <m/>
    <s v="ECONORD"/>
    <x v="0"/>
  </r>
  <r>
    <s v="PADERNO DUGNANO"/>
    <x v="10"/>
    <s v="COMUNE DI PADERNO DUGNANO"/>
    <s v="ECONORD SPA"/>
    <s v="AMSA SPA"/>
    <s v="200108"/>
    <s v="rifiuti biodegradabili di cucine e mense"/>
    <s v="FIR019986/19"/>
    <n v="10920"/>
    <s v="FG958HV"/>
    <s v="AMSA"/>
    <x v="0"/>
  </r>
  <r>
    <s v="PADERNO DUGNANO"/>
    <x v="10"/>
    <s v="COMUNE DI PADERNO DUGNANO"/>
    <s v="CARIS SERVIZI S.R.L"/>
    <s v="ECONORD SPA"/>
    <s v="200307"/>
    <s v="rifiuti ingombranti"/>
    <s v="A160291/18PD"/>
    <n v="7110"/>
    <s v="EK064ZB"/>
    <s v="AMSA"/>
    <x v="0"/>
  </r>
  <r>
    <s v="PADERNO DUGNANO"/>
    <x v="10"/>
    <s v="COMUNE DI PADERNO DUGNANO - CDR"/>
    <s v="CARIS SERVIZI S.R.L"/>
    <s v="ECONORD SPA"/>
    <s v="200307"/>
    <s v="rifiuti ingombranti"/>
    <s v="A160269/18PD"/>
    <n v="3470"/>
    <s v="FP934CG"/>
    <s v="AMSA"/>
    <x v="0"/>
  </r>
  <r>
    <s v="PADERNO DUGNANO"/>
    <x v="10"/>
    <s v="COMUNE DI PADERNO DUGNANO - CDR"/>
    <s v="CARIS SERVIZI S.R.L"/>
    <s v="ECONORD SPA"/>
    <s v="200307"/>
    <s v="rifiuti ingombranti"/>
    <s v="A160268/18PD"/>
    <n v="7730"/>
    <s v="DW759DZ"/>
    <s v="AMSA"/>
    <x v="0"/>
  </r>
  <r>
    <s v="PADERNO DUGNANO"/>
    <x v="10"/>
    <s v="COMUNE DI PADERNO DUGNANO - CDR"/>
    <s v="CARIS SERVIZI S.R.L"/>
    <s v="ECONORD SPA"/>
    <s v="200307"/>
    <s v="rifiuti ingombranti"/>
    <s v="A160267/18PD"/>
    <n v="2710"/>
    <s v="FP934CG"/>
    <s v="AMSA"/>
    <x v="0"/>
  </r>
  <r>
    <s v="PADERNO DUGNANO"/>
    <x v="10"/>
    <s v="COMUNE DI PADERNO DUGNANO"/>
    <s v="A2A AMBIENTE SPA - TERMOVALORIZZATORE SILLA 2"/>
    <s v="AMSA SPA"/>
    <s v="200301"/>
    <s v="rifiuti urbani non differenziati"/>
    <s v="FIR019983/19"/>
    <n v="12740"/>
    <s v="FR412FF"/>
    <s v="AMSA"/>
    <x v="1"/>
  </r>
  <r>
    <s v="PADERNO DUGNANO"/>
    <x v="10"/>
    <s v="COMUNE DI PADERNO DUGNANO"/>
    <s v="A2A AMBIENTE SPA - TERMOVALORIZZATORE SILLA 2"/>
    <s v="AMSA SPA"/>
    <s v="200301"/>
    <s v="rifiuti urbani non differenziati"/>
    <s v="FIR019935/19"/>
    <n v="820"/>
    <s v="FL186RF"/>
    <s v="AMSA"/>
    <x v="1"/>
  </r>
  <r>
    <s v="PADERNO DUGNANO"/>
    <x v="10"/>
    <s v="COMUNE DI PADERNO DUGNANO"/>
    <s v="A2A AMBIENTE SPA - TERMOVALORIZZATORE SILLA 2"/>
    <s v="AMSA SPA"/>
    <s v="200301"/>
    <s v="rifiuti urbani non differenziati"/>
    <s v="FIR019936/19"/>
    <n v="3200"/>
    <s v="FL186RF"/>
    <s v="AMSA"/>
    <x v="1"/>
  </r>
  <r>
    <s v="PADERNO DUGNANO"/>
    <x v="10"/>
    <s v="COMUNE DI PADERNO DUGNANO"/>
    <s v="A2A AMBIENTE SPA - TERMOVALORIZZATORE SILLA 2"/>
    <s v="AMSA SPA"/>
    <s v="200301"/>
    <s v="rifiuti urbani non differenziati"/>
    <s v="FIR019934/19"/>
    <n v="2440"/>
    <s v="FL186RF"/>
    <s v="AMSA"/>
    <x v="1"/>
  </r>
  <r>
    <s v="PADERNO DUGNANO"/>
    <x v="10"/>
    <s v="COMUNE DI PADERNO DUGNANO - CDR"/>
    <s v="RELIGHT S.R.L. - via lainate"/>
    <s v="TESAI SRL"/>
    <s v="200121"/>
    <s v="tubi fluorescenti ed altri rifiuti contenenti mercurio"/>
    <s v="FIR62398/19"/>
    <n v="140"/>
    <m/>
    <s v="ECONORD"/>
    <x v="0"/>
  </r>
  <r>
    <s v="PADERNO DUGNANO"/>
    <x v="11"/>
    <s v="COMUNE DI PADERNO DUGNANO"/>
    <s v="GRANDI IMPIANTI ECOLOGICI S.R.L. - via provinciale"/>
    <s v="ECONORD SPA - TURATE"/>
    <s v="200133"/>
    <s v="batterie e accumulatori di cui alle voci 16 06 01, 16 06 02 e 16 06 03, nonche' batterie e accumulatori non suddivisi contenenti tali batterie"/>
    <s v="A193504/18TU"/>
    <n v="260"/>
    <s v="EB615CF"/>
    <s v="ECONORD"/>
    <x v="0"/>
  </r>
  <r>
    <s v="PADERNO DUGNANO"/>
    <x v="11"/>
    <s v="COMUNE DI PADERNO DUGNANO - CDR"/>
    <s v="GRANDI IMPIANTI ECOLOGICI S.R.L. - via provinciale"/>
    <s v="ECONORD SPA - TURATE"/>
    <s v="200133"/>
    <s v="batterie e accumulatori di cui alle voci 16 06 01, 16 06 02 e 16 06 03, nonche' batterie e accumulatori non suddivisi contenenti tali batterie"/>
    <s v="A193505/18TU"/>
    <n v="86"/>
    <s v="EB615CF"/>
    <s v="ECONORD"/>
    <x v="0"/>
  </r>
  <r>
    <s v="PADERNO DUGNANO"/>
    <x v="11"/>
    <s v="COMUNE DI PADERNO DUGNANO"/>
    <s v="LURA MACERI SRL - via Madonna"/>
    <s v="AMSA SPA"/>
    <s v="200101"/>
    <s v="carta e cartone"/>
    <s v="FIR019989/19"/>
    <n v="5860"/>
    <s v="FP814SC"/>
    <s v="AMSA"/>
    <x v="0"/>
  </r>
  <r>
    <s v="PADERNO DUGNANO"/>
    <x v="11"/>
    <s v="COMUNE DI PADERNO DUGNANO"/>
    <s v="LURA MACERI SRL - via Madonna"/>
    <s v="ECONORD SPA - PADERNO DUGNANO"/>
    <s v="150101"/>
    <s v="imballaggi di carta e cartone"/>
    <s v="A160324/18PD"/>
    <n v="2300"/>
    <s v="FL678XP"/>
    <s v="ECONORD"/>
    <x v="0"/>
  </r>
  <r>
    <s v="PADERNO DUGNANO"/>
    <x v="11"/>
    <s v="COMUNE DI PADERNO DUGNANO"/>
    <s v="ECONORD SPA"/>
    <s v="AMSA SPA"/>
    <s v="150102"/>
    <s v="imballaggi di plastica"/>
    <s v="FIR019985/19"/>
    <n v="4900"/>
    <s v="FR488FF"/>
    <s v="AMSA"/>
    <x v="0"/>
  </r>
  <r>
    <s v="PADERNO DUGNANO"/>
    <x v="11"/>
    <s v="COMUNE DI PADERNO DUGNANO"/>
    <s v="AMSA SPA - TRASFERENZA - MUGGIANO"/>
    <s v="ECONORD SPA"/>
    <s v="150107"/>
    <s v="imballaggi di vetro"/>
    <s v="A 160340/18 PD"/>
    <n v="6990"/>
    <s v="FP934CG"/>
    <s v="AMSA"/>
    <x v="0"/>
  </r>
  <r>
    <s v="PADERNO DUGNANO"/>
    <x v="11"/>
    <s v="COMUNE DI PADERNO DUGNANO"/>
    <s v="ECONORD SPA"/>
    <s v="ECONORD SPA"/>
    <s v="200303"/>
    <s v="residui della pulizia stradale"/>
    <s v="A160302/18PD"/>
    <n v="9420"/>
    <s v="FP934CG"/>
    <s v="AMSA"/>
    <x v="0"/>
  </r>
  <r>
    <s v="PADERNO DUGNANO"/>
    <x v="11"/>
    <s v="COMUNE DI PADERNO DUGNANO"/>
    <s v="ECONORD SPA"/>
    <s v="ECONORD SPA"/>
    <s v="200201"/>
    <s v="rifiuti biodegradabili"/>
    <s v="A160281/18PD"/>
    <n v="3920"/>
    <s v="EN520RH"/>
    <s v="AMSA"/>
    <x v="0"/>
  </r>
  <r>
    <s v="PADERNO DUGNANO"/>
    <x v="11"/>
    <s v="COMUNE DI PADERNO DUGNANO - CDR"/>
    <s v="ECONORD SPA"/>
    <s v="ECONORD SPA"/>
    <s v="200201"/>
    <s v="rifiuti biodegradabili"/>
    <s v="A160308/18PD"/>
    <n v="4040"/>
    <s v="FP937CG"/>
    <s v="AMSA"/>
    <x v="0"/>
  </r>
  <r>
    <s v="PADERNO DUGNANO"/>
    <x v="11"/>
    <s v="COMUNE DI PADERNO DUGNANO - CDR"/>
    <s v="ECONORD SPA"/>
    <s v="ECONORD SPA"/>
    <s v="200201"/>
    <s v="rifiuti biodegradabili"/>
    <s v="A160307/18PD"/>
    <n v="4680"/>
    <s v="FP937CG"/>
    <s v="AMSA"/>
    <x v="0"/>
  </r>
  <r>
    <s v="PADERNO DUGNANO"/>
    <x v="11"/>
    <s v="COMUNE DI PADERNO DUGNANO"/>
    <s v="ECONORD SPA"/>
    <s v="AMSA SPA"/>
    <s v="200108"/>
    <s v="rifiuti biodegradabili di cucine e mense"/>
    <s v="FIR019991/19"/>
    <n v="8120"/>
    <s v="FG958HV"/>
    <s v="AMSA"/>
    <x v="0"/>
  </r>
  <r>
    <s v="PADERNO DUGNANO"/>
    <x v="11"/>
    <s v="COMUNE DI PADERNO DUGNANO - CDR"/>
    <s v="ECONORD SPA"/>
    <s v="ECONORD SPA"/>
    <s v="200108"/>
    <s v="rifiuti biodegradabili di cucine e mense"/>
    <s v="A160296/18PD"/>
    <n v="1180"/>
    <s v="FP934CG"/>
    <s v="AMSA"/>
    <x v="0"/>
  </r>
  <r>
    <s v="PADERNO DUGNANO"/>
    <x v="11"/>
    <s v="COMUNE DI PADERNO DUGNANO"/>
    <s v="CARIS SERVIZI S.R.L"/>
    <s v="ECONORD SPA"/>
    <s v="200307"/>
    <s v="rifiuti ingombranti"/>
    <s v="A160292/18PD"/>
    <n v="8910"/>
    <s v="DW759DZ"/>
    <s v="AMSA"/>
    <x v="0"/>
  </r>
  <r>
    <s v="PADERNO DUGNANO"/>
    <x v="11"/>
    <s v="COMUNE DI PADERNO DUGNANO - CDR"/>
    <s v="CARIS SERVIZI S.R.L"/>
    <s v="ECONORD SPA"/>
    <s v="200307"/>
    <s v="rifiuti ingombranti"/>
    <s v="A160270/18PD"/>
    <n v="2740"/>
    <s v="FP934CG"/>
    <s v="AMSA"/>
    <x v="0"/>
  </r>
  <r>
    <s v="PADERNO DUGNANO"/>
    <x v="11"/>
    <s v="COMUNE DI PADERNO DUGNANO"/>
    <s v="A2A AMBIENTE SPA - TERMOVALORIZZATORE SILLA 2"/>
    <s v="AMSA SPA"/>
    <s v="200301"/>
    <s v="rifiuti urbani non differenziati"/>
    <s v="FIR019982/19"/>
    <n v="14820"/>
    <s v="FR487FF"/>
    <s v="AMSA"/>
    <x v="1"/>
  </r>
  <r>
    <s v="PADERNO DUGNANO"/>
    <x v="11"/>
    <s v="COMUNE DI PADERNO DUGNANO"/>
    <s v="A2A AMBIENTE SPA - TERMOVALORIZZATORE SILLA 2"/>
    <s v="AMSA SPA"/>
    <s v="200301"/>
    <s v="rifiuti urbani non differenziati"/>
    <s v="FIR019988/19"/>
    <n v="8380"/>
    <s v="FR412FF"/>
    <s v="AMSA"/>
    <x v="1"/>
  </r>
  <r>
    <s v="PADERNO DUGNANO"/>
    <x v="11"/>
    <s v="COMUNE DI PADERNO DUGNANO"/>
    <s v="A2A AMBIENTE SPA - TERMOVALORIZZATORE SILLA 2"/>
    <s v="ECONORD SPA"/>
    <s v="200301"/>
    <s v="rifiuti urbani non differenziati"/>
    <s v="A160298/18"/>
    <n v="6700"/>
    <s v="EK985KT"/>
    <s v="AMSA"/>
    <x v="1"/>
  </r>
  <r>
    <s v="PADERNO DUGNANO"/>
    <x v="12"/>
    <s v="COMUNE DI PADERNO DUGNANO - CDR"/>
    <s v="S.E.VAL. SRL. - via la croce"/>
    <s v="SETRA SRL"/>
    <s v="200136"/>
    <s v="apparecchiature elettriche ed elettroniche fuori uso, diverse da quelle di cui alle voci 20 01 21, 20 01 23 e 20 01 35"/>
    <s v="FIR0016228/19"/>
    <n v="1180"/>
    <m/>
    <s v="ECONORD"/>
    <x v="0"/>
  </r>
  <r>
    <s v="PADERNO DUGNANO"/>
    <x v="12"/>
    <s v="COMUNE DI PADERNO DUGNANO"/>
    <s v="LURA MACERI SRL - via Madonna"/>
    <s v="AMSA SPA"/>
    <s v="200101"/>
    <s v="carta e cartone"/>
    <s v="FIR019993/19"/>
    <n v="7120"/>
    <s v="FP814SC"/>
    <s v="AMSA"/>
    <x v="0"/>
  </r>
  <r>
    <s v="PADERNO DUGNANO"/>
    <x v="12"/>
    <s v="COMUNE DI PADERNO DUGNANO"/>
    <s v="LURA MACERI SRL - via Madonna"/>
    <s v="AMSA SPA"/>
    <s v="200101"/>
    <s v="carta e cartone"/>
    <s v="FIR019947/19"/>
    <n v="680"/>
    <s v="FL186RF"/>
    <s v="AMSA"/>
    <x v="0"/>
  </r>
  <r>
    <s v="PADERNO DUGNANO"/>
    <x v="12"/>
    <s v="COMUNE DI PADERNO DUGNANO - CDR"/>
    <s v="LURA MACERI SRL - via Madonna"/>
    <s v="ECONORD SPA - PADERNO DUGNANO"/>
    <s v="200101"/>
    <s v="carta e cartone"/>
    <s v="A160258/18PD"/>
    <n v="3160"/>
    <s v="FP937CG"/>
    <s v="ECONORD"/>
    <x v="0"/>
  </r>
  <r>
    <s v="PADERNO DUGNANO"/>
    <x v="12"/>
    <s v="COMUNE DI PADERNO DUGNANO"/>
    <s v="LURA MACERI SRL - via Madonna"/>
    <s v="ECONORD SPA - PADERNO DUGNANO"/>
    <s v="150101"/>
    <s v="imballaggi di carta e cartone"/>
    <s v="A160325/18PD"/>
    <n v="1960"/>
    <s v="FL678XP"/>
    <s v="ECONORD"/>
    <x v="0"/>
  </r>
  <r>
    <s v="PADERNO DUGNANO"/>
    <x v="12"/>
    <s v="COMUNE DI PADERNO DUGNANO"/>
    <s v="ECONORD SPA"/>
    <s v="AMSA SPA"/>
    <s v="150102"/>
    <s v="imballaggi di plastica"/>
    <s v="FIR019990/19"/>
    <n v="4140"/>
    <s v="FR488FF"/>
    <s v="AMSA"/>
    <x v="0"/>
  </r>
  <r>
    <s v="PADERNO DUGNANO"/>
    <x v="12"/>
    <s v="COMUNE DI PADERNO DUGNANO"/>
    <s v="AMSA SPA - TRASFERENZA - MUGGIANO"/>
    <s v="ECONORD SPA"/>
    <s v="150107"/>
    <s v="imballaggi di vetro"/>
    <s v="A 160341/18 PD"/>
    <n v="9240"/>
    <s v="FP934CG"/>
    <s v="AMSA"/>
    <x v="0"/>
  </r>
  <r>
    <s v="PADERNO DUGNANO"/>
    <x v="12"/>
    <s v="COMUNE DI PADERNO DUGNANO - CDR"/>
    <s v="ECOLEGNO BRIANZA SRL - via navedano"/>
    <s v="TRASPORTI DELTA SRL"/>
    <s v="200138"/>
    <s v="legno diverso da quello di cui alla voce 20 01 37"/>
    <s v="FIR077764/17"/>
    <n v="11600"/>
    <m/>
    <s v="ECONORD"/>
    <x v="0"/>
  </r>
  <r>
    <s v="PADERNO DUGNANO"/>
    <x v="12"/>
    <s v="COMUNE DI PADERNO DUGNANO - CDR"/>
    <s v="NICKEL STEEL ECOLOGY SRL - via m. d'antona"/>
    <s v="NICKEL STEEL ECOLOGY S.R.L."/>
    <s v="200140"/>
    <s v="metalli"/>
    <s v="DUG690782/19"/>
    <n v="6260"/>
    <m/>
    <s v="ECONORD"/>
    <x v="0"/>
  </r>
  <r>
    <s v="PADERNO DUGNANO"/>
    <x v="12"/>
    <s v="COMUNE DI PADERNO DUGNANO - CDR"/>
    <s v="ECONORD SPA"/>
    <s v="ECONORD SPA"/>
    <s v="200201"/>
    <s v="rifiuti biodegradabili"/>
    <s v="A160309/18PD"/>
    <n v="4540"/>
    <s v="FP937CG"/>
    <s v="AMSA"/>
    <x v="0"/>
  </r>
  <r>
    <s v="PADERNO DUGNANO"/>
    <x v="12"/>
    <s v="COMUNE DI PADERNO DUGNANO"/>
    <s v="ECONORD SPA"/>
    <s v="AMSA SPA"/>
    <s v="200108"/>
    <s v="rifiuti biodegradabili di cucine e mense"/>
    <s v="FIR019994/19"/>
    <n v="7260"/>
    <s v="FG958HV"/>
    <s v="AMSA"/>
    <x v="0"/>
  </r>
  <r>
    <s v="PADERNO DUGNANO"/>
    <x v="12"/>
    <s v="COMUNE DI PADERNO DUGNANO - CDR"/>
    <s v="ECONORD SPA"/>
    <s v="ECONORD SPA"/>
    <s v="200108"/>
    <s v="rifiuti biodegradabili di cucine e mense"/>
    <s v="A160297/18PD"/>
    <n v="8100"/>
    <s v="FP934CG"/>
    <s v="AMSA"/>
    <x v="0"/>
  </r>
  <r>
    <s v="PADERNO DUGNANO"/>
    <x v="12"/>
    <s v="COMUNE DI PADERNO DUGNANO - CDR"/>
    <s v="CARIS SERVIZI S.R.L"/>
    <s v="ECONORD SPA"/>
    <s v="200307"/>
    <s v="rifiuti ingombranti"/>
    <s v="A160271/18PD"/>
    <n v="3220"/>
    <s v="FP934CG"/>
    <s v="AMSA"/>
    <x v="0"/>
  </r>
  <r>
    <s v="PADERNO DUGNANO"/>
    <x v="12"/>
    <s v="COMUNE DI PADERNO DUGNANO - CDR"/>
    <s v="CAVA FUSI SRL - ambito territoriale estrattivo g4"/>
    <s v="ECONORD SPA - PADERNO DUGNANO"/>
    <s v="170904"/>
    <s v="rifiuti misti dell'attivita' di costruzione e demolizione, diversi da quelli di cui alle voci 17 09 01, 17 09 02 e 17 09 03"/>
    <s v="A160323/18PD"/>
    <n v="7960"/>
    <s v="FP934CG"/>
    <s v="ECONORD"/>
    <x v="0"/>
  </r>
  <r>
    <s v="PADERNO DUGNANO"/>
    <x v="12"/>
    <s v="COMUNE DI PADERNO DUGNANO"/>
    <s v="A2A AMBIENTE SPA - TERMOVALORIZZATORE SILLA 2"/>
    <s v="AMSA SPA"/>
    <s v="200301"/>
    <s v="rifiuti urbani non differenziati"/>
    <s v="FIR019992/19"/>
    <n v="8460"/>
    <s v="FR412FF"/>
    <s v="AMSA"/>
    <x v="1"/>
  </r>
  <r>
    <s v="PADERNO DUGNANO"/>
    <x v="12"/>
    <s v="COMUNE DI PADERNO DUGNANO"/>
    <s v="A2A AMBIENTE SPA - TERMOVALORIZZATORE SILLA 2"/>
    <s v="ECONORD SPA"/>
    <s v="200301"/>
    <s v="rifiuti urbani non differenziati"/>
    <s v="A160336/18"/>
    <n v="4980"/>
    <s v="FM766WR"/>
    <s v="AMSA"/>
    <x v="1"/>
  </r>
  <r>
    <s v="PADERNO DUGNANO"/>
    <x v="13"/>
    <s v="COMUNE DI PADERNO DUGNANO - CDR"/>
    <s v="RELIGHT S.R.L. - via lainate"/>
    <s v="RELIGHT S.R.L."/>
    <s v="200135"/>
    <s v="apparecchiature elettriche ed elettroniche fuori uso, diverse da quelle di cui alla voce 20 01 21 e 20 01 23, contenenti componenti pericolosi"/>
    <s v="RIF544011/18"/>
    <n v="2040"/>
    <m/>
    <s v="ECONORD"/>
    <x v="0"/>
  </r>
  <r>
    <s v="PADERNO DUGNANO"/>
    <x v="13"/>
    <s v="COMUNE DI PADERNO DUGNANO - CDR"/>
    <s v="S.E.VAL. SRL. - via la croce"/>
    <s v="DU.ECO SRL"/>
    <s v="200123"/>
    <s v="apparecchiature fuori uso contenenti clorofluorocarburi"/>
    <s v="EDI576875/19"/>
    <n v="1520"/>
    <m/>
    <s v="ECONORD"/>
    <x v="0"/>
  </r>
  <r>
    <s v="PADERNO DUGNANO"/>
    <x v="13"/>
    <s v="COMUNE DI PADERNO DUGNANO"/>
    <s v="LURA MACERI SRL - via Madonna"/>
    <s v="AMSA SPA"/>
    <s v="200101"/>
    <s v="carta e cartone"/>
    <s v="FIR019997/19"/>
    <n v="5560"/>
    <s v="FP814SC"/>
    <s v="AMSA"/>
    <x v="0"/>
  </r>
  <r>
    <s v="PADERNO DUGNANO"/>
    <x v="13"/>
    <s v="COMUNE DI PADERNO DUGNANO"/>
    <s v="LURA MACERI SRL - via Madonna"/>
    <s v="ECONORD SPA - PADERNO DUGNANO"/>
    <s v="150101"/>
    <s v="imballaggi di carta e cartone"/>
    <s v="A160326/18PD"/>
    <n v="1880"/>
    <s v="FL678XP"/>
    <s v="ECONORD"/>
    <x v="0"/>
  </r>
  <r>
    <s v="PADERNO DUGNANO"/>
    <x v="13"/>
    <s v="COMUNE DI PADERNO DUGNANO"/>
    <s v="ECONORD SPA"/>
    <s v="AMSA SPA"/>
    <s v="150102"/>
    <s v="imballaggi di plastica"/>
    <s v="FIR019998/19"/>
    <n v="3860"/>
    <s v="FR488FF"/>
    <s v="AMSA"/>
    <x v="0"/>
  </r>
  <r>
    <s v="PADERNO DUGNANO"/>
    <x v="13"/>
    <s v="COMUNE DI PADERNO DUGNANO"/>
    <s v="AMSA SPA - TRASFERENZA - MUGGIANO"/>
    <s v="ECONORD SPA"/>
    <s v="150107"/>
    <s v="imballaggi di vetro"/>
    <s v="A 160342/18 PD"/>
    <n v="6300"/>
    <s v="FP934CG"/>
    <s v="AMSA"/>
    <x v="0"/>
  </r>
  <r>
    <s v="PADERNO DUGNANO"/>
    <x v="13"/>
    <s v="COMUNE DI PADERNO DUGNANO - CDR"/>
    <s v="ECOLEGNO BRIANZA SRL - via navedano"/>
    <s v="ECOLEGNO BRIANZA S.R.L."/>
    <s v="200138"/>
    <s v="legno diverso da quello di cui alla voce 20 01 37"/>
    <s v="RIF1128564/18"/>
    <n v="8400"/>
    <m/>
    <s v="ECONORD"/>
    <x v="0"/>
  </r>
  <r>
    <s v="PADERNO DUGNANO"/>
    <x v="13"/>
    <s v="COMUNE DI PADERNO DUGNANO"/>
    <s v="ECONORD SPA"/>
    <s v="ECONORD SPA"/>
    <s v="200201"/>
    <s v="rifiuti biodegradabili"/>
    <s v="A160282/18PD"/>
    <n v="3460"/>
    <s v="EN520RH"/>
    <s v="AMSA"/>
    <x v="0"/>
  </r>
  <r>
    <s v="PADERNO DUGNANO"/>
    <x v="13"/>
    <s v="COMUNE DI PADERNO DUGNANO - CDR"/>
    <s v="ECONORD SPA"/>
    <s v="ECONORD SPA"/>
    <s v="200201"/>
    <s v="rifiuti biodegradabili"/>
    <s v="A160310/18PD"/>
    <n v="4240"/>
    <s v="FP934CG"/>
    <s v="AMSA"/>
    <x v="0"/>
  </r>
  <r>
    <s v="PADERNO DUGNANO"/>
    <x v="13"/>
    <s v="COMUNE DI PADERNO DUGNANO"/>
    <s v="ECONORD SPA"/>
    <s v="AMSA SPA"/>
    <s v="200108"/>
    <s v="rifiuti biodegradabili di cucine e mense"/>
    <s v="FIR019999/19"/>
    <n v="6780"/>
    <s v="FG958HV"/>
    <s v="AMSA"/>
    <x v="0"/>
  </r>
  <r>
    <s v="PADERNO DUGNANO"/>
    <x v="13"/>
    <s v="COMUNE DI PADERNO DUGNANO"/>
    <s v="CARIS SERVIZI S.R.L"/>
    <s v="ECONORD SPA"/>
    <s v="200307"/>
    <s v="rifiuti ingombranti"/>
    <s v="A160293/18PD"/>
    <n v="10160"/>
    <s v="DW759DZ"/>
    <s v="AMSA"/>
    <x v="0"/>
  </r>
  <r>
    <s v="PADERNO DUGNANO"/>
    <x v="13"/>
    <s v="COMUNE DI PADERNO DUGNANO - CDR"/>
    <s v="CARIS SERVIZI S.R.L"/>
    <s v="ECONORD SPA"/>
    <s v="200307"/>
    <s v="rifiuti ingombranti"/>
    <s v="A160316/18PD"/>
    <n v="1790"/>
    <s v="FP934CG"/>
    <s v="AMSA"/>
    <x v="0"/>
  </r>
  <r>
    <s v="PADERNO DUGNANO"/>
    <x v="13"/>
    <s v="COMUNE DI PADERNO DUGNANO - CDR"/>
    <s v="CARIS SERVIZI S.R.L"/>
    <s v="ECONORD SPA"/>
    <s v="200307"/>
    <s v="rifiuti ingombranti"/>
    <s v="A160315/18PD"/>
    <n v="2900"/>
    <s v="FP937CG"/>
    <s v="AMSA"/>
    <x v="0"/>
  </r>
  <r>
    <s v="PADERNO DUGNANO"/>
    <x v="13"/>
    <s v="COMUNE DI PADERNO DUGNANO"/>
    <s v="A2A AMBIENTE SPA - TERMOVALORIZZATORE SILLA 2"/>
    <s v="AMSA SPA"/>
    <s v="200301"/>
    <s v="rifiuti urbani non differenziati"/>
    <s v="FIR019996/19"/>
    <n v="6960"/>
    <s v="FR412FF"/>
    <s v="AMSA"/>
    <x v="1"/>
  </r>
  <r>
    <s v="PADERNO DUGNANO"/>
    <x v="13"/>
    <s v="COMUNE DI PADERNO DUGNANO"/>
    <s v="A2A AMBIENTE SPA - TERMOVALORIZZATORE SILLA 2"/>
    <s v="AMSA SPA"/>
    <s v="200301"/>
    <s v="rifiuti urbani non differenziati"/>
    <s v="FIR019987/19"/>
    <n v="13780"/>
    <s v="FR487FF"/>
    <s v="AMSA"/>
    <x v="1"/>
  </r>
  <r>
    <s v="PADERNO DUGNANO"/>
    <x v="13"/>
    <s v="COMUNE DI PADERNO DUGNANO"/>
    <s v="A2A AMBIENTE SPA - TERMOVALORIZZATORE SILLA 2"/>
    <s v="AMSA SPA"/>
    <s v="200301"/>
    <s v="rifiuti urbani non differenziati"/>
    <s v="FIR019966/19"/>
    <n v="1520"/>
    <s v="FL186RF"/>
    <s v="AMSA"/>
    <x v="1"/>
  </r>
  <r>
    <s v="PADERNO DUGNANO"/>
    <x v="13"/>
    <s v="COMUNE DI PADERNO DUGNANO"/>
    <s v="A2A AMBIENTE SPA - TERMOVALORIZZATORE SILLA 2"/>
    <s v="AMSA SPA"/>
    <s v="200301"/>
    <s v="rifiuti urbani non differenziati"/>
    <s v="FIR019967/19"/>
    <n v="2580"/>
    <s v="FL186RF"/>
    <s v="AMSA"/>
    <x v="1"/>
  </r>
  <r>
    <s v="PADERNO DUGNANO"/>
    <x v="14"/>
    <s v="COMUNE DI PADERNO DUGNANO"/>
    <s v="LURA MACERI SRL - via Madonna"/>
    <s v="AMSA SPA"/>
    <s v="200101"/>
    <s v="carta e cartone"/>
    <s v="FIR000005/19"/>
    <n v="5120"/>
    <s v="FP814SC"/>
    <s v="AMSA"/>
    <x v="0"/>
  </r>
  <r>
    <s v="PADERNO DUGNANO"/>
    <x v="14"/>
    <s v="COMUNE DI PADERNO DUGNANO - CDR"/>
    <s v="LURA MACERI SRL - via Madonna"/>
    <s v="ECONORD SPA - PADERNO DUGNANO"/>
    <s v="200101"/>
    <s v="carta e cartone"/>
    <s v="A160229/18PD"/>
    <n v="2960"/>
    <m/>
    <s v="ECONORD"/>
    <x v="0"/>
  </r>
  <r>
    <s v="PADERNO DUGNANO"/>
    <x v="14"/>
    <s v="COMUNE DI PADERNO DUGNANO"/>
    <s v="LURA MACERI SRL - via Madonna"/>
    <s v="ECONORD SPA - PADERNO DUGNANO"/>
    <s v="150101"/>
    <s v="imballaggi di carta e cartone"/>
    <s v="A160327/18PD"/>
    <n v="5980"/>
    <s v="EK064ZB"/>
    <s v="ECONORD"/>
    <x v="0"/>
  </r>
  <r>
    <s v="PADERNO DUGNANO"/>
    <x v="14"/>
    <s v="COMUNE DI PADERNO DUGNANO - CDR"/>
    <s v="ECONORD SPA"/>
    <s v="ECONORD SPA"/>
    <s v="200201"/>
    <s v="rifiuti biodegradabili"/>
    <s v="A160311/18PD"/>
    <n v="5180"/>
    <s v="FP937CG"/>
    <s v="AMSA"/>
    <x v="0"/>
  </r>
  <r>
    <s v="PADERNO DUGNANO"/>
    <x v="14"/>
    <s v="COMUNE DI PADERNO DUGNANO"/>
    <s v="ECONORD SPA"/>
    <s v="AMSA SPA"/>
    <s v="200108"/>
    <s v="rifiuti biodegradabili di cucine e mense"/>
    <s v="FIR000007/19"/>
    <n v="6380"/>
    <s v="FG958HV"/>
    <s v="AMSA"/>
    <x v="0"/>
  </r>
  <r>
    <s v="PADERNO DUGNANO"/>
    <x v="14"/>
    <s v="COMUNE DI PADERNO DUGNANO"/>
    <s v="CARIS SERVIZI S.R.L"/>
    <s v="ECONORD SPA"/>
    <s v="200307"/>
    <s v="rifiuti ingombranti"/>
    <s v="A160294/18PD"/>
    <n v="5130"/>
    <s v="DW759DZ"/>
    <s v="AMSA"/>
    <x v="0"/>
  </r>
  <r>
    <s v="PADERNO DUGNANO"/>
    <x v="14"/>
    <s v="COMUNE DI PADERNO DUGNANO"/>
    <s v="A2A AMBIENTE SPA - TERMOVALORIZZATORE SILLA 2"/>
    <s v="AMSA SPA"/>
    <s v="200301"/>
    <s v="rifiuti urbani non differenziati"/>
    <s v="FIR019995/19"/>
    <n v="7540"/>
    <s v="FR487FF"/>
    <s v="AMSA"/>
    <x v="1"/>
  </r>
  <r>
    <s v="PADERNO DUGNANO"/>
    <x v="14"/>
    <s v="COMUNE DI PADERNO DUGNANO"/>
    <s v="A2A AMBIENTE SPA - TERMOVALORIZZATORE SILLA 2"/>
    <s v="AMSA SPA"/>
    <s v="200301"/>
    <s v="rifiuti urbani non differenziati"/>
    <s v="FIR000004/19"/>
    <n v="5440"/>
    <s v="FR412FF"/>
    <s v="AMSA"/>
    <x v="1"/>
  </r>
  <r>
    <s v="PADERNO DUGNANO"/>
    <x v="15"/>
    <s v="COMUNE DI PADERNO DUGNANO"/>
    <s v="LURA MACERI SRL - via Madonna"/>
    <s v="AMSA SPA"/>
    <s v="200101"/>
    <s v="carta e cartone"/>
    <s v="FIR000010/19"/>
    <n v="3640"/>
    <s v="FP814SC"/>
    <s v="AMSA"/>
    <x v="0"/>
  </r>
  <r>
    <s v="PADERNO DUGNANO"/>
    <x v="15"/>
    <s v="COMUNE DI PADERNO DUGNANO"/>
    <s v="ECONORD SPA"/>
    <s v="AMSA SPA"/>
    <s v="150102"/>
    <s v="imballaggi di plastica"/>
    <s v="FIR000006/19"/>
    <n v="4720"/>
    <s v="FR488FF"/>
    <s v="AMSA"/>
    <x v="0"/>
  </r>
  <r>
    <s v="PADERNO DUGNANO"/>
    <x v="15"/>
    <s v="COMUNE DI PADERNO DUGNANO"/>
    <s v="AMSA SPA - TRASFERENZA - MUGGIANO"/>
    <s v="ECONORD SPA"/>
    <s v="150107"/>
    <s v="imballaggi di vetro"/>
    <s v="A 160343/18 PD"/>
    <n v="6230"/>
    <s v="FP934CG"/>
    <s v="AMSA"/>
    <x v="0"/>
  </r>
  <r>
    <s v="PADERNO DUGNANO"/>
    <x v="15"/>
    <s v="COMUNE DI PADERNO DUGNANO - CDR"/>
    <s v="ECOLEGNO BRIANZA SRL - via navedano"/>
    <s v="TRASPORTI DELTA SRL"/>
    <s v="200138"/>
    <s v="legno diverso da quello di cui alla voce 20 01 37"/>
    <s v="FIR077765/17"/>
    <n v="9240"/>
    <m/>
    <s v="ECONORD"/>
    <x v="0"/>
  </r>
  <r>
    <s v="PADERNO DUGNANO"/>
    <x v="15"/>
    <s v="COMUNE DI PADERNO DUGNANO"/>
    <s v="ECONORD SPA"/>
    <s v="ECONORD SPA"/>
    <s v="200303"/>
    <s v="residui della pulizia stradale"/>
    <s v="A160349/18PD"/>
    <n v="9340"/>
    <s v="FP934CG"/>
    <s v="AMSA"/>
    <x v="0"/>
  </r>
  <r>
    <s v="PADERNO DUGNANO"/>
    <x v="15"/>
    <s v="COMUNE DI PADERNO DUGNANO"/>
    <s v="ECONORD SPA"/>
    <s v="AMSA SPA"/>
    <s v="200108"/>
    <s v="rifiuti biodegradabili di cucine e mense"/>
    <s v="FIR000011/19"/>
    <n v="7860"/>
    <s v="FG958HV"/>
    <s v="AMSA"/>
    <x v="0"/>
  </r>
  <r>
    <s v="PADERNO DUGNANO"/>
    <x v="15"/>
    <s v="COMUNE DI PADERNO DUGNANO - CDR"/>
    <s v="ECONORD SPA"/>
    <s v="ECONORD SPA"/>
    <s v="200108"/>
    <s v="rifiuti biodegradabili di cucine e mense"/>
    <s v="A160303/18PD"/>
    <n v="7900"/>
    <s v="FP934CG"/>
    <s v="AMSA"/>
    <x v="0"/>
  </r>
  <r>
    <s v="PADERNO DUGNANO"/>
    <x v="15"/>
    <s v="COMUNE DI PADERNO DUGNANO - CDR"/>
    <s v="CARIS SERVIZI S.R.L"/>
    <s v="ECONORD SPA"/>
    <s v="200307"/>
    <s v="rifiuti ingombranti"/>
    <s v="A160318/18PD"/>
    <n v="4280"/>
    <s v="FP937CG"/>
    <s v="AMSA"/>
    <x v="0"/>
  </r>
  <r>
    <s v="PADERNO DUGNANO"/>
    <x v="15"/>
    <s v="COMUNE DI PADERNO DUGNANO - CDR"/>
    <s v="CARIS SERVIZI S.R.L"/>
    <s v="ECONORD SPA"/>
    <s v="200307"/>
    <s v="rifiuti ingombranti"/>
    <s v="A160317/18PD"/>
    <n v="4010"/>
    <s v="FP934CG"/>
    <s v="AMSA"/>
    <x v="0"/>
  </r>
  <r>
    <s v="PADERNO DUGNANO"/>
    <x v="15"/>
    <s v="COMUNE DI PADERNO DUGNANO"/>
    <s v="A2A AMBIENTE SPA - TERMOVALORIZZATORE SILLA 2"/>
    <s v="AMSA SPA"/>
    <s v="200301"/>
    <s v="rifiuti urbani non differenziati"/>
    <s v="FIR000008/19"/>
    <n v="10920"/>
    <s v="FR487FF"/>
    <s v="AMSA"/>
    <x v="1"/>
  </r>
  <r>
    <s v="PADERNO DUGNANO"/>
    <x v="15"/>
    <s v="COMUNE DI PADERNO DUGNANO"/>
    <s v="A2A AMBIENTE SPA - TERMOVALORIZZATORE SILLA 2"/>
    <s v="AMSA SPA"/>
    <s v="200301"/>
    <s v="rifiuti urbani non differenziati"/>
    <s v="FIR000009/19"/>
    <n v="12040"/>
    <s v="FR412FF"/>
    <s v="AMSA"/>
    <x v="1"/>
  </r>
  <r>
    <s v="PADERNO DUGNANO"/>
    <x v="16"/>
    <s v="COMUNE DI PADERNO DUGNANO - CDR"/>
    <s v="SEVESO RECUPERI S.R.L. - via sprelunga"/>
    <s v="SETRA SRL"/>
    <s v="200136"/>
    <s v="apparecchiature elettriche ed elettroniche fuori uso, diverse da quelle di cui alle voci 20 01 21, 20 01 23 e 20 01 35"/>
    <s v="FIR0013408/19"/>
    <n v="2380"/>
    <m/>
    <s v="ECONORD"/>
    <x v="0"/>
  </r>
  <r>
    <s v="PADERNO DUGNANO"/>
    <x v="16"/>
    <s v="COMUNE DI PADERNO DUGNANO"/>
    <s v="LURA MACERI SRL - via Madonna"/>
    <s v="AMSA SPA"/>
    <s v="200101"/>
    <s v="carta e cartone"/>
    <s v="FIR000015/19"/>
    <n v="3960"/>
    <s v="FP814SC"/>
    <s v="AMSA"/>
    <x v="0"/>
  </r>
  <r>
    <s v="PADERNO DUGNANO"/>
    <x v="16"/>
    <s v="COMUNE DI PADERNO DUGNANO"/>
    <s v="LURA MACERI SRL - via Madonna"/>
    <s v="ECONORD SPA - PADERNO DUGNANO"/>
    <s v="150101"/>
    <s v="imballaggi di carta e cartone"/>
    <s v="A160328/18PD"/>
    <n v="3120"/>
    <s v="FL678XP"/>
    <s v="ECONORD"/>
    <x v="0"/>
  </r>
  <r>
    <s v="PADERNO DUGNANO"/>
    <x v="16"/>
    <s v="COMUNE DI PADERNO DUGNANO"/>
    <s v="AMSA SPA - TRASFERENZA - MUGGIANO"/>
    <s v="ECONORD SPA"/>
    <s v="150107"/>
    <s v="imballaggi di vetro"/>
    <s v="A 160344/18 PD"/>
    <n v="5660"/>
    <s v="FP934CG"/>
    <s v="AMSA"/>
    <x v="0"/>
  </r>
  <r>
    <s v="PADERNO DUGNANO"/>
    <x v="16"/>
    <s v="COMUNE DI PADERNO DUGNANO"/>
    <s v="ECOLEGNO BRIANZA SRL - via navedano"/>
    <s v="ECONORD SPA - PADERNO DUGNANO"/>
    <s v="200138"/>
    <s v="legno diverso da quello di cui alla voce 20 01 37"/>
    <s v="A160350/18PD"/>
    <n v="4380"/>
    <s v="FP934CG"/>
    <s v="ECONORD"/>
    <x v="0"/>
  </r>
  <r>
    <s v="PADERNO DUGNANO"/>
    <x v="16"/>
    <s v="COMUNE DI PADERNO DUGNANO - CDR"/>
    <s v="ECOLEGNO BRIANZA SRL - via navedano"/>
    <s v="TRASPORTI DELTA SRL"/>
    <s v="200138"/>
    <s v="legno diverso da quello di cui alla voce 20 01 37"/>
    <s v="FIR077766/17"/>
    <n v="9680"/>
    <m/>
    <s v="ECONORD"/>
    <x v="0"/>
  </r>
  <r>
    <s v="PADERNO DUGNANO"/>
    <x v="16"/>
    <s v="COMUNE DI PADERNO DUGNANO"/>
    <s v="ECONORD SPA"/>
    <s v="ECONORD SPA"/>
    <s v="200201"/>
    <s v="rifiuti biodegradabili"/>
    <s v="A160329/18PD"/>
    <n v="3080"/>
    <s v="EN520RH"/>
    <s v="AMSA"/>
    <x v="0"/>
  </r>
  <r>
    <s v="PADERNO DUGNANO"/>
    <x v="16"/>
    <s v="COMUNE DI PADERNO DUGNANO"/>
    <s v="ECONORD SPA"/>
    <s v="AMSA SPA"/>
    <s v="200108"/>
    <s v="rifiuti biodegradabili di cucine e mense"/>
    <s v="FIR000016/19"/>
    <n v="10020"/>
    <s v="FG958HV"/>
    <s v="AMSA"/>
    <x v="0"/>
  </r>
  <r>
    <s v="PADERNO DUGNANO"/>
    <x v="16"/>
    <s v="COMUNE DI PADERNO DUGNANO"/>
    <s v="CARIS SERVIZI S.R.L"/>
    <s v="ECONORD SPA"/>
    <s v="200307"/>
    <s v="rifiuti ingombranti"/>
    <s v="A160345/18PD"/>
    <n v="10740"/>
    <s v="DW759DZ"/>
    <s v="AMSA"/>
    <x v="0"/>
  </r>
  <r>
    <s v="PADERNO DUGNANO"/>
    <x v="16"/>
    <s v="COMUNE DI PADERNO DUGNANO - CDR"/>
    <s v="CARIS SERVIZI S.R.L"/>
    <s v="ECONORD SPA"/>
    <s v="200307"/>
    <s v="rifiuti ingombranti"/>
    <s v="A160321/18PD"/>
    <n v="3100"/>
    <s v="FP934CG"/>
    <s v="AMSA"/>
    <x v="0"/>
  </r>
  <r>
    <s v="PADERNO DUGNANO"/>
    <x v="16"/>
    <s v="COMUNE DI PADERNO DUGNANO - CDR"/>
    <s v="CARIS SERVIZI S.R.L"/>
    <s v="ECONORD SPA"/>
    <s v="200307"/>
    <s v="rifiuti ingombranti"/>
    <s v="A160320/18PD"/>
    <n v="2360"/>
    <s v="FP934CG"/>
    <s v="AMSA"/>
    <x v="0"/>
  </r>
  <r>
    <s v="PADERNO DUGNANO"/>
    <x v="16"/>
    <s v="COMUNE DI PADERNO DUGNANO"/>
    <s v="A2A AMBIENTE SPA - TERMOVALORIZZATORE SILLA 2"/>
    <s v="AMSA SPA"/>
    <s v="200301"/>
    <s v="rifiuti urbani non differenziati"/>
    <s v="FIR000013/19"/>
    <n v="8100"/>
    <s v="FR412FF"/>
    <s v="AMSA"/>
    <x v="1"/>
  </r>
  <r>
    <s v="PADERNO DUGNANO"/>
    <x v="16"/>
    <s v="COMUNE DI PADERNO DUGNANO"/>
    <s v="A2A AMBIENTE SPA - TERMOVALORIZZATORE SILLA 2"/>
    <s v="AMSA SPA"/>
    <s v="200301"/>
    <s v="rifiuti urbani non differenziati"/>
    <s v="FIR000012/19"/>
    <n v="12820"/>
    <s v="FR487FF"/>
    <s v="AMSA"/>
    <x v="1"/>
  </r>
  <r>
    <s v="PADERNO DUGNANO"/>
    <x v="16"/>
    <s v="COMUNE DI PADERNO DUGNANO"/>
    <s v="A2A AMBIENTE SPA - TERMOVALORIZZATORE SILLA 2"/>
    <s v="AMSA SPA"/>
    <s v="200301"/>
    <s v="rifiuti urbani non differenziati"/>
    <s v="FIR019968/19"/>
    <n v="2380"/>
    <s v="FL186RF"/>
    <s v="AMSA"/>
    <x v="1"/>
  </r>
  <r>
    <s v="PADERNO DUGNANO"/>
    <x v="16"/>
    <s v="COMUNE DI PADERNO DUGNANO"/>
    <s v="A2A AMBIENTE SPA - TERMOVALORIZZATORE SILLA 2"/>
    <s v="AMSA SPA"/>
    <s v="200301"/>
    <s v="rifiuti urbani non differenziati"/>
    <s v="FIR019969/19"/>
    <n v="560"/>
    <s v="FL186RF"/>
    <s v="AMSA"/>
    <x v="1"/>
  </r>
  <r>
    <s v="PADERNO DUGNANO"/>
    <x v="16"/>
    <s v="COMUNE DI PADERNO DUGNANO"/>
    <s v="A2A AMBIENTE SPA - TERMOVALORIZZATORE SILLA 2"/>
    <s v="AMSA SPA"/>
    <s v="200301"/>
    <s v="rifiuti urbani non differenziati"/>
    <s v="FIR000001/19"/>
    <n v="3200"/>
    <s v="FL186RF"/>
    <s v="AMSA"/>
    <x v="1"/>
  </r>
  <r>
    <s v="PADERNO DUGNANO"/>
    <x v="17"/>
    <s v="COMUNE DI PADERNO DUGNANO"/>
    <s v="LURA MACERI SRL - via Madonna"/>
    <s v="AMSA SPA"/>
    <s v="200101"/>
    <s v="carta e cartone"/>
    <s v="FIR000019/19"/>
    <n v="4980"/>
    <s v="FP814SC"/>
    <s v="AMSA"/>
    <x v="0"/>
  </r>
  <r>
    <s v="PADERNO DUGNANO"/>
    <x v="17"/>
    <s v="COMUNE DI PADERNO DUGNANO"/>
    <s v="LURA MACERI SRL - via Madonna"/>
    <s v="ECONORD SPA - PADERNO DUGNANO"/>
    <s v="150101"/>
    <s v="imballaggi di carta e cartone"/>
    <s v="A160373/18PD"/>
    <n v="2540"/>
    <s v="FL678XP"/>
    <s v="ECONORD"/>
    <x v="0"/>
  </r>
  <r>
    <s v="PADERNO DUGNANO"/>
    <x v="17"/>
    <s v="COMUNE DI PADERNO DUGNANO"/>
    <s v="ECONORD SPA"/>
    <s v="AMSA SPA"/>
    <s v="150102"/>
    <s v="imballaggi di plastica"/>
    <s v="FIR000014/19"/>
    <n v="4920"/>
    <s v="FR488FF"/>
    <s v="AMSA"/>
    <x v="0"/>
  </r>
  <r>
    <s v="PADERNO DUGNANO"/>
    <x v="17"/>
    <s v="COMUNE DI PADERNO DUGNANO"/>
    <s v="AMSA SPA - TRASFERENZA - MUGGIANO"/>
    <s v="ECONORD SPA"/>
    <s v="150107"/>
    <s v="imballaggi di vetro"/>
    <s v="A 160385/18 PD"/>
    <n v="6450"/>
    <s v="FP934CG"/>
    <s v="AMSA"/>
    <x v="0"/>
  </r>
  <r>
    <s v="PADERNO DUGNANO"/>
    <x v="17"/>
    <s v="COMUNE DI PADERNO DUGNANO"/>
    <s v="AMSA SPA - TRASFERENZA - MUGGIANO"/>
    <s v="ECONORD SPA"/>
    <s v="150107"/>
    <s v="imballaggi di vetro"/>
    <s v="A 160384/18 PD"/>
    <n v="5250"/>
    <s v="FP934CG"/>
    <s v="AMSA"/>
    <x v="0"/>
  </r>
  <r>
    <s v="PADERNO DUGNANO"/>
    <x v="17"/>
    <s v="COMUNE DI PADERNO DUGNANO"/>
    <s v="GRANDI IMPIANTI ECOLOGICI S.R.L. - via provinciale"/>
    <s v="ECONORD SPA - TURATE"/>
    <s v="200131"/>
    <s v="medicinali citotossici e citostatici"/>
    <s v="A194165/18TU"/>
    <n v="240"/>
    <s v="EB615CF"/>
    <s v="ECONORD"/>
    <x v="0"/>
  </r>
  <r>
    <s v="PADERNO DUGNANO"/>
    <x v="17"/>
    <s v="COMUNE DI PADERNO DUGNANO - CDR"/>
    <s v="GRANDI IMPIANTI ECOLOGICI S.R.L. - via provinciale"/>
    <s v="ECONORD SPA - TURATE"/>
    <s v="200131"/>
    <s v="medicinali citotossici e citostatici"/>
    <s v="A194166/18TU"/>
    <n v="68"/>
    <s v="EB615CF"/>
    <s v="ECONORD"/>
    <x v="0"/>
  </r>
  <r>
    <s v="PADERNO DUGNANO"/>
    <x v="17"/>
    <s v="COMUNE DI PADERNO DUGNANO - CDR"/>
    <s v="LODIGIANA RECUPERI SRL - via leonardo da vinci"/>
    <s v="ADRIATICA OLI SRL"/>
    <s v="200125"/>
    <s v="oli e grassi commestibili"/>
    <s v="RIF42365/2018"/>
    <n v="535"/>
    <m/>
    <s v="ECONORD"/>
    <x v="0"/>
  </r>
  <r>
    <s v="PADERNO DUGNANO"/>
    <x v="17"/>
    <s v="COMUNE DI PADERNO DUGNANO - CDR"/>
    <s v="ECONORD SPA"/>
    <s v="ECONORD SPA"/>
    <s v="200201"/>
    <s v="rifiuti biodegradabili"/>
    <s v="A160354/18PD"/>
    <n v="5180"/>
    <s v="FP934CG"/>
    <s v="AMSA"/>
    <x v="0"/>
  </r>
  <r>
    <s v="PADERNO DUGNANO"/>
    <x v="17"/>
    <s v="COMUNE DI PADERNO DUGNANO"/>
    <s v="ECONORD SPA"/>
    <s v="AMSA SPA"/>
    <s v="200108"/>
    <s v="rifiuti biodegradabili di cucine e mense"/>
    <s v="FIR000021/19"/>
    <n v="8780"/>
    <s v="FG958HV"/>
    <s v="AMSA"/>
    <x v="0"/>
  </r>
  <r>
    <s v="PADERNO DUGNANO"/>
    <x v="17"/>
    <s v="COMUNE DI PADERNO DUGNANO - CDR"/>
    <s v="ECONORD SPA"/>
    <s v="ECONORD SPA"/>
    <s v="200108"/>
    <s v="rifiuti biodegradabili di cucine e mense"/>
    <s v="A160304/18PD"/>
    <n v="7460"/>
    <s v="FP937CG"/>
    <s v="AMSA"/>
    <x v="0"/>
  </r>
  <r>
    <s v="PADERNO DUGNANO"/>
    <x v="17"/>
    <s v="COMUNE DI PADERNO DUGNANO"/>
    <s v="CARIS SERVIZI S.R.L"/>
    <s v="ECONORD SPA"/>
    <s v="200307"/>
    <s v="rifiuti ingombranti"/>
    <s v="A160346/18PD"/>
    <n v="6900"/>
    <s v="DW759DZ"/>
    <s v="AMSA"/>
    <x v="0"/>
  </r>
  <r>
    <s v="PADERNO DUGNANO"/>
    <x v="17"/>
    <s v="COMUNE DI PADERNO DUGNANO - CDR"/>
    <s v="CAVA FUSI SRL - ambito territoriale estrattivo g4"/>
    <s v="ECONORD SPA - PADERNO DUGNANO"/>
    <s v="170904"/>
    <s v="rifiuti misti dell'attivita' di costruzione e demolizione, diversi da quelli di cui alle voci 17 09 01, 17 09 02 e 17 09 03"/>
    <s v="A160372/18PD"/>
    <n v="8900"/>
    <s v="FP934CG"/>
    <s v="ECONORD"/>
    <x v="0"/>
  </r>
  <r>
    <s v="PADERNO DUGNANO"/>
    <x v="17"/>
    <s v="COMUNE DI PADERNO DUGNANO"/>
    <s v="A2A AMBIENTE SPA - TERMOVALORIZZATORE SILLA 2"/>
    <s v="AMSA SPA"/>
    <s v="200301"/>
    <s v="rifiuti urbani non differenziati"/>
    <s v="FIR000018/19"/>
    <n v="6880"/>
    <s v="FR412FF"/>
    <s v="AMSA"/>
    <x v="1"/>
  </r>
  <r>
    <s v="PADERNO DUGNANO"/>
    <x v="17"/>
    <s v="COMUNE DI PADERNO DUGNANO"/>
    <s v="A2A AMBIENTE SPA - TERMOVALORIZZATORE SILLA 2"/>
    <s v="AMSA SPA"/>
    <s v="200301"/>
    <s v="rifiuti urbani non differenziati"/>
    <s v="FIR000017/19"/>
    <n v="10260"/>
    <s v="FR487FF"/>
    <s v="AMSA"/>
    <x v="1"/>
  </r>
  <r>
    <s v="PADERNO DUGNANO"/>
    <x v="17"/>
    <s v="COMUNE DI PADERNO DUGNANO"/>
    <s v="A2A AMBIENTE SPA - TERMOVALORIZZATORE SILLA 2"/>
    <s v="ECONORD SPA"/>
    <s v="200301"/>
    <s v="rifiuti urbani non differenziati"/>
    <s v="A160337/18"/>
    <n v="6720"/>
    <s v="EK985KT"/>
    <s v="AMSA"/>
    <x v="1"/>
  </r>
  <r>
    <s v="PADERNO DUGNANO"/>
    <x v="17"/>
    <s v="COMUNE DI PADERNO DUGNANO - CDR"/>
    <s v="EUROVETRO SRL (VIA 1 MAGGIO 12) - via primo maggio"/>
    <s v="ECONORD SPA - PADERNO DUGNANO"/>
    <s v="200102"/>
    <s v="vetro"/>
    <s v="A160371/18PD"/>
    <n v="11980"/>
    <s v="FP937CG"/>
    <s v="ECONORD"/>
    <x v="0"/>
  </r>
  <r>
    <s v="PADERNO DUGNANO"/>
    <x v="18"/>
    <s v="COMUNE DI PADERNO DUGNANO"/>
    <s v="LURA MACERI SRL - via Madonna"/>
    <s v="AMSA SPA"/>
    <s v="200101"/>
    <s v="carta e cartone"/>
    <s v="FIR000024/19"/>
    <n v="7040"/>
    <s v="FP814SC"/>
    <s v="AMSA"/>
    <x v="0"/>
  </r>
  <r>
    <s v="PADERNO DUGNANO"/>
    <x v="18"/>
    <s v="COMUNE DI PADERNO DUGNANO"/>
    <s v="LURA MACERI SRL - via Madonna"/>
    <s v="AMSA SPA"/>
    <s v="200101"/>
    <s v="carta e cartone"/>
    <s v="FIR020000/19"/>
    <n v="620"/>
    <s v="FM162VE"/>
    <s v="AMSA"/>
    <x v="0"/>
  </r>
  <r>
    <s v="PADERNO DUGNANO"/>
    <x v="18"/>
    <s v="COMUNE DI PADERNO DUGNANO - CDR"/>
    <s v="LURA MACERI SRL - via Madonna"/>
    <s v="ECONORD SPA - PADERNO DUGNANO"/>
    <s v="200101"/>
    <s v="carta e cartone"/>
    <s v="A160312/18PD"/>
    <n v="3240"/>
    <s v="FP934CG"/>
    <s v="ECONORD"/>
    <x v="0"/>
  </r>
  <r>
    <s v="PADERNO DUGNANO"/>
    <x v="18"/>
    <s v="COMUNE DI PADERNO DUGNANO"/>
    <s v="LURA MACERI SRL - via Madonna"/>
    <s v="ECONORD SPA - PADERNO DUGNANO"/>
    <s v="150101"/>
    <s v="imballaggi di carta e cartone"/>
    <s v="A160374/18PD"/>
    <n v="2120"/>
    <s v="FL678XP"/>
    <s v="ECONORD"/>
    <x v="0"/>
  </r>
  <r>
    <s v="PADERNO DUGNANO"/>
    <x v="18"/>
    <s v="COMUNE DI PADERNO DUGNANO"/>
    <s v="ECONORD SPA"/>
    <s v="AMSA SPA"/>
    <s v="150102"/>
    <s v="imballaggi di plastica"/>
    <s v="FIR000020/19"/>
    <n v="4720"/>
    <s v="FR488FF"/>
    <s v="AMSA"/>
    <x v="0"/>
  </r>
  <r>
    <s v="PADERNO DUGNANO"/>
    <x v="18"/>
    <s v="COMUNE DI PADERNO DUGNANO"/>
    <s v="AMSA SPA - TRASFERENZA - MUGGIANO"/>
    <s v="ECONORD SPA"/>
    <s v="150107"/>
    <s v="imballaggi di vetro"/>
    <s v="A 160386/18 PD"/>
    <n v="8460"/>
    <s v="FP934CG"/>
    <s v="AMSA"/>
    <x v="0"/>
  </r>
  <r>
    <s v="PADERNO DUGNANO"/>
    <x v="18"/>
    <s v="COMUNE DI PADERNO DUGNANO - CDR"/>
    <s v="ECOLEGNO BRIANZA SRL - via navedano"/>
    <s v="ECOLEGNO BRIANZA S.R.L."/>
    <s v="200138"/>
    <s v="legno diverso da quello di cui alla voce 20 01 37"/>
    <s v="RIF1128565/18"/>
    <n v="10220"/>
    <m/>
    <s v="ECONORD"/>
    <x v="0"/>
  </r>
  <r>
    <s v="PADERNO DUGNANO"/>
    <x v="18"/>
    <s v="COMUNE DI PADERNO DUGNANO"/>
    <s v="ECONORD SPA"/>
    <s v="ECONORD SPA"/>
    <s v="200201"/>
    <s v="rifiuti biodegradabili"/>
    <s v="A160330/18PD"/>
    <n v="3980"/>
    <s v="EN520RH"/>
    <s v="AMSA"/>
    <x v="0"/>
  </r>
  <r>
    <s v="PADERNO DUGNANO"/>
    <x v="18"/>
    <s v="COMUNE DI PADERNO DUGNANO - CDR"/>
    <s v="ECONORD SPA"/>
    <s v="ECONORD SPA"/>
    <s v="200201"/>
    <s v="rifiuti biodegradabili"/>
    <s v="A160355/18PD"/>
    <n v="4360"/>
    <s v="FP937CG"/>
    <s v="AMSA"/>
    <x v="0"/>
  </r>
  <r>
    <s v="PADERNO DUGNANO"/>
    <x v="18"/>
    <s v="COMUNE DI PADERNO DUGNANO"/>
    <s v="ECONORD SPA"/>
    <s v="AMSA SPA"/>
    <s v="200108"/>
    <s v="rifiuti biodegradabili di cucine e mense"/>
    <s v="FIR000025/19"/>
    <n v="7400"/>
    <s v="FG958HV"/>
    <s v="AMSA"/>
    <x v="0"/>
  </r>
  <r>
    <s v="PADERNO DUGNANO"/>
    <x v="18"/>
    <s v="COMUNE DI PADERNO DUGNANO"/>
    <s v="CARIS SERVIZI S.R.L"/>
    <s v="ECONORD SPA"/>
    <s v="200307"/>
    <s v="rifiuti ingombranti"/>
    <s v="A160211/18PD"/>
    <n v="2230"/>
    <s v="FP937CG"/>
    <s v="AMSA"/>
    <x v="0"/>
  </r>
  <r>
    <s v="PADERNO DUGNANO"/>
    <x v="18"/>
    <s v="COMUNE DI PADERNO DUGNANO - CDR"/>
    <s v="CARIS SERVIZI S.R.L"/>
    <s v="ECONORD SPA"/>
    <s v="200307"/>
    <s v="rifiuti ingombranti"/>
    <s v="A160322/18PD"/>
    <n v="2760"/>
    <s v="FP934CG"/>
    <s v="AMSA"/>
    <x v="0"/>
  </r>
  <r>
    <s v="PADERNO DUGNANO"/>
    <x v="18"/>
    <s v="COMUNE DI PADERNO DUGNANO"/>
    <s v="A2A AMBIENTE SPA - TERMOVALORIZZATORE SILLA 2"/>
    <s v="AMSA SPA"/>
    <s v="200301"/>
    <s v="rifiuti urbani non differenziati"/>
    <s v="FIR000023/19"/>
    <n v="8460"/>
    <s v="FR412FF"/>
    <s v="AMSA"/>
    <x v="1"/>
  </r>
  <r>
    <s v="PADERNO DUGNANO"/>
    <x v="18"/>
    <s v="COMUNE DI PADERNO DUGNANO"/>
    <s v="A2A AMBIENTE SPA - TERMOVALORIZZATORE SILLA 2"/>
    <s v="ECONORD SPA"/>
    <s v="200301"/>
    <s v="rifiuti urbani non differenziati"/>
    <s v="A160338/18"/>
    <n v="2820"/>
    <s v="FL681XP"/>
    <s v="AMSA"/>
    <x v="1"/>
  </r>
  <r>
    <s v="PADERNO DUGNANO"/>
    <x v="19"/>
    <s v="COMUNE DI PADERNO DUGNANO"/>
    <s v="LURA MACERI SRL - via Madonna"/>
    <s v="AMSA SPA"/>
    <s v="200101"/>
    <s v="carta e cartone"/>
    <s v="FIR000028/19"/>
    <n v="5180"/>
    <s v="FP814SC"/>
    <s v="AMSA"/>
    <x v="0"/>
  </r>
  <r>
    <s v="PADERNO DUGNANO"/>
    <x v="19"/>
    <s v="COMUNE DI PADERNO DUGNANO"/>
    <s v="LURA MACERI SRL - via Madonna"/>
    <s v="ECONORD SPA - PADERNO DUGNANO"/>
    <s v="150101"/>
    <s v="imballaggi di carta e cartone"/>
    <s v="A160375/18PD"/>
    <n v="2000"/>
    <s v="FL678XP"/>
    <s v="ECONORD"/>
    <x v="0"/>
  </r>
  <r>
    <s v="PADERNO DUGNANO"/>
    <x v="19"/>
    <s v="COMUNE DI PADERNO DUGNANO"/>
    <s v="ECONORD SPA"/>
    <s v="AMSA SPA"/>
    <s v="150102"/>
    <s v="imballaggi di plastica"/>
    <s v="FIR000029/19"/>
    <n v="3300"/>
    <s v="FR488FF"/>
    <s v="AMSA"/>
    <x v="0"/>
  </r>
  <r>
    <s v="PADERNO DUGNANO"/>
    <x v="19"/>
    <s v="COMUNE DI PADERNO DUGNANO"/>
    <s v="AMSA SPA - TRASFERENZA - MUGGIANO"/>
    <s v="ECONORD SPA"/>
    <s v="150107"/>
    <s v="imballaggi di vetro"/>
    <s v="A 160388/18 PD"/>
    <n v="6970"/>
    <s v="FP934CG"/>
    <s v="AMSA"/>
    <x v="0"/>
  </r>
  <r>
    <s v="PADERNO DUGNANO"/>
    <x v="19"/>
    <s v="COMUNE DI PADERNO DUGNANO - CDR"/>
    <s v="ECOLEGNO BRIANZA SRL - via navedano"/>
    <s v="ECOLEGNO BRIANZA S.R.L."/>
    <s v="200138"/>
    <s v="legno diverso da quello di cui alla voce 20 01 37"/>
    <s v="RIF1128566/18"/>
    <n v="8220"/>
    <m/>
    <s v="ECONORD"/>
    <x v="0"/>
  </r>
  <r>
    <s v="PADERNO DUGNANO"/>
    <x v="19"/>
    <s v="COMUNE DI PADERNO DUGNANO - CDR"/>
    <s v="NICKEL STEEL ECOLOGY SRL - via m. d'antona"/>
    <s v="NICKEL STEEL ECOLOGY S.R.L."/>
    <s v="200140"/>
    <s v="metalli"/>
    <s v="DUG690809/19"/>
    <n v="6120"/>
    <m/>
    <s v="ECONORD"/>
    <x v="0"/>
  </r>
  <r>
    <s v="PADERNO DUGNANO"/>
    <x v="19"/>
    <s v="COMUNE DI PADERNO DUGNANO - CDR"/>
    <s v="ECONORD SPA"/>
    <s v="ECONORD SPA"/>
    <s v="200201"/>
    <s v="rifiuti biodegradabili"/>
    <s v="A160356/18PD"/>
    <n v="4320"/>
    <s v="FP937CG"/>
    <s v="AMSA"/>
    <x v="0"/>
  </r>
  <r>
    <s v="PADERNO DUGNANO"/>
    <x v="19"/>
    <s v="COMUNE DI PADERNO DUGNANO"/>
    <s v="ECONORD SPA"/>
    <s v="AMSA SPA"/>
    <s v="200108"/>
    <s v="rifiuti biodegradabili di cucine e mense"/>
    <s v="FIR000030/19"/>
    <n v="7340"/>
    <s v="FG958HV"/>
    <s v="AMSA"/>
    <x v="0"/>
  </r>
  <r>
    <s v="PADERNO DUGNANO"/>
    <x v="19"/>
    <s v="COMUNE DI PADERNO DUGNANO - CDR"/>
    <s v="ECONORD SPA"/>
    <s v="ECONORD SPA"/>
    <s v="200108"/>
    <s v="rifiuti biodegradabili di cucine e mense"/>
    <s v="A160305/18PD"/>
    <n v="5280"/>
    <s v="FP934CG"/>
    <s v="AMSA"/>
    <x v="0"/>
  </r>
  <r>
    <s v="PADERNO DUGNANO"/>
    <x v="19"/>
    <s v="COMUNE DI PADERNO DUGNANO"/>
    <s v="CARIS SERVIZI S.R.L"/>
    <s v="ECONORD SPA"/>
    <s v="200307"/>
    <s v="rifiuti ingombranti"/>
    <s v="A160347/18PD"/>
    <n v="9710"/>
    <s v="DW759DZ"/>
    <s v="AMSA"/>
    <x v="0"/>
  </r>
  <r>
    <s v="PADERNO DUGNANO"/>
    <x v="19"/>
    <s v="COMUNE DI PADERNO DUGNANO - CDR"/>
    <s v="CARIS SERVIZI S.R.L"/>
    <s v="ECONORD SPA"/>
    <s v="200307"/>
    <s v="rifiuti ingombranti"/>
    <s v="A160361/18PD"/>
    <n v="3700"/>
    <s v="FP934CG"/>
    <s v="AMSA"/>
    <x v="0"/>
  </r>
  <r>
    <s v="PADERNO DUGNANO"/>
    <x v="19"/>
    <s v="COMUNE DI PADERNO DUGNANO"/>
    <s v="A2A AMBIENTE SPA - TERMOVALORIZZATORE SILLA 2"/>
    <s v="AMSA SPA"/>
    <s v="200301"/>
    <s v="rifiuti urbani non differenziati"/>
    <s v="FIR000027/19"/>
    <n v="7380"/>
    <s v="FR412FF"/>
    <s v="AMSA"/>
    <x v="1"/>
  </r>
  <r>
    <s v="PADERNO DUGNANO"/>
    <x v="19"/>
    <s v="COMUNE DI PADERNO DUGNANO"/>
    <s v="A2A AMBIENTE SPA - TERMOVALORIZZATORE SILLA 2"/>
    <s v="AMSA SPA"/>
    <s v="200301"/>
    <s v="rifiuti urbani non differenziati"/>
    <s v="FIR000022/19"/>
    <n v="12660"/>
    <s v="FR487FF"/>
    <s v="AMSA"/>
    <x v="1"/>
  </r>
  <r>
    <s v="PADERNO DUGNANO"/>
    <x v="19"/>
    <s v="COMUNE DI PADERNO DUGNANO"/>
    <s v="A2A AMBIENTE SPA - TERMOVALORIZZATORE SILLA 2"/>
    <s v="AMSA SPA"/>
    <s v="200301"/>
    <s v="rifiuti urbani non differenziati"/>
    <s v="FIR019971/19"/>
    <n v="2560"/>
    <s v="FL184RF"/>
    <s v="AMSA"/>
    <x v="1"/>
  </r>
  <r>
    <s v="PADERNO DUGNANO"/>
    <x v="19"/>
    <s v="COMUNE DI PADERNO DUGNANO"/>
    <s v="A2A AMBIENTE SPA - TERMOVALORIZZATORE SILLA 2"/>
    <s v="AMSA SPA"/>
    <s v="200301"/>
    <s v="rifiuti urbani non differenziati"/>
    <s v="FIR019970/19"/>
    <n v="1600"/>
    <s v="FL184RF"/>
    <s v="AMSA"/>
    <x v="1"/>
  </r>
  <r>
    <s v="PADERNO DUGNANO"/>
    <x v="20"/>
    <s v="COMUNE DI PADERNO DUGNANO"/>
    <s v="LURA MACERI SRL - via Madonna"/>
    <s v="ECONORD SPA - PADERNO DUGNANO"/>
    <s v="150101"/>
    <s v="imballaggi di carta e cartone"/>
    <s v="A160376/18PD"/>
    <n v="5140"/>
    <s v="EK064ZB"/>
    <s v="ECONORD"/>
    <x v="0"/>
  </r>
  <r>
    <s v="PADERNO DUGNANO"/>
    <x v="20"/>
    <s v="COMUNE DI PADERNO DUGNANO"/>
    <s v="ECONORD SPA"/>
    <s v="ECONORD SPA"/>
    <s v="200201"/>
    <s v="rifiuti biodegradabili"/>
    <s v="A160331/18PD"/>
    <n v="2520"/>
    <s v="EN520RH"/>
    <s v="AMSA"/>
    <x v="0"/>
  </r>
  <r>
    <s v="PADERNO DUGNANO"/>
    <x v="20"/>
    <s v="COMUNE DI PADERNO DUGNANO - CDR"/>
    <s v="ECONORD SPA"/>
    <s v="ECONORD SPA"/>
    <s v="200201"/>
    <s v="rifiuti biodegradabili"/>
    <s v="A160357/18PD"/>
    <n v="4460"/>
    <s v="FP937CG"/>
    <s v="AMSA"/>
    <x v="0"/>
  </r>
  <r>
    <s v="PADERNO DUGNANO"/>
    <x v="20"/>
    <s v="COMUNE DI PADERNO DUGNANO"/>
    <s v="ECONORD SPA"/>
    <s v="AMSA SPA"/>
    <s v="200108"/>
    <s v="rifiuti biodegradabili di cucine e mense"/>
    <s v="FIR000039/19"/>
    <n v="6580"/>
    <s v="FG958HV"/>
    <s v="AMSA"/>
    <x v="0"/>
  </r>
  <r>
    <s v="PADERNO DUGNANO"/>
    <x v="20"/>
    <s v="COMUNE DI PADERNO DUGNANO"/>
    <s v="CARIS SERVIZI S.R.L"/>
    <s v="ECONORD SPA"/>
    <s v="200307"/>
    <s v="rifiuti ingombranti"/>
    <s v="A160348/18PD"/>
    <n v="4240"/>
    <s v="DW759DZ"/>
    <s v="AMSA"/>
    <x v="0"/>
  </r>
  <r>
    <s v="PADERNO DUGNANO"/>
    <x v="20"/>
    <s v="COMUNE DI PADERNO DUGNANO - CDR"/>
    <s v="CARIS SERVIZI S.R.L"/>
    <s v="ECONORD SPA"/>
    <s v="200307"/>
    <s v="rifiuti ingombranti"/>
    <s v="A160362/18PD"/>
    <n v="3480"/>
    <s v="FP937CG"/>
    <s v="AMSA"/>
    <x v="0"/>
  </r>
  <r>
    <s v="PADERNO DUGNANO"/>
    <x v="20"/>
    <s v="COMUNE DI PADERNO DUGNANO"/>
    <s v="A2A AMBIENTE SPA - TERMOVALORIZZATORE SILLA 2"/>
    <s v="AMSA SPA"/>
    <s v="200301"/>
    <s v="rifiuti urbani non differenziati"/>
    <s v="FIR000036/19"/>
    <n v="6000"/>
    <s v="FR412FF"/>
    <s v="AMSA"/>
    <x v="1"/>
  </r>
  <r>
    <s v="PADERNO DUGNANO"/>
    <x v="20"/>
    <s v="COMUNE DI PADERNO DUGNANO"/>
    <s v="A2A AMBIENTE SPA - TERMOVALORIZZATORE SILLA 2"/>
    <s v="AMSA SPA"/>
    <s v="200301"/>
    <s v="rifiuti urbani non differenziati"/>
    <s v="FIR000026/19"/>
    <n v="7060"/>
    <s v="FR487FF"/>
    <s v="AMSA"/>
    <x v="1"/>
  </r>
  <r>
    <s v="PADERNO DUGNANO"/>
    <x v="21"/>
    <s v="COMUNE DI PADERNO DUGNANO"/>
    <s v="LURA MACERI SRL - via Madonna"/>
    <s v="AMSA SPA"/>
    <s v="200101"/>
    <s v="carta e cartone"/>
    <s v="FIR000037/19"/>
    <n v="7080"/>
    <s v="FP814SC"/>
    <s v="AMSA"/>
    <x v="0"/>
  </r>
  <r>
    <s v="PADERNO DUGNANO"/>
    <x v="21"/>
    <s v="COMUNE DI PADERNO DUGNANO - CDR"/>
    <s v="LURA MACERI SRL - via Madonna"/>
    <s v="ECONORD SPA - PADERNO DUGNANO"/>
    <s v="200101"/>
    <s v="carta e cartone"/>
    <s v="A160313/18PD"/>
    <n v="4140"/>
    <s v="FP934CG"/>
    <s v="ECONORD"/>
    <x v="0"/>
  </r>
  <r>
    <s v="PADERNO DUGNANO"/>
    <x v="21"/>
    <s v="COMUNE DI PADERNO DUGNANO"/>
    <s v="ECONORD SPA"/>
    <s v="AMSA SPA"/>
    <s v="150102"/>
    <s v="imballaggi di plastica"/>
    <s v="FIR000038/19"/>
    <n v="4420"/>
    <s v="FR488FF"/>
    <s v="AMSA"/>
    <x v="0"/>
  </r>
  <r>
    <s v="PADERNO DUGNANO"/>
    <x v="21"/>
    <s v="COMUNE DI PADERNO DUGNANO"/>
    <s v="AMSA SPA - TRASFERENZA - MUGGIANO"/>
    <s v="ECONORD SPA"/>
    <s v="150107"/>
    <s v="imballaggi di vetro"/>
    <s v="A 160387/18 PD"/>
    <n v="6200"/>
    <s v="FP934CG"/>
    <s v="AMSA"/>
    <x v="0"/>
  </r>
  <r>
    <s v="PADERNO DUGNANO"/>
    <x v="21"/>
    <s v="COMUNE DI PADERNO DUGNANO"/>
    <s v="AMSA SPA - TRASFERENZA - MUGGIANO"/>
    <s v="ECONORD SPA"/>
    <s v="150107"/>
    <s v="imballaggi di vetro"/>
    <s v="A 160389/18 PD"/>
    <n v="4510"/>
    <s v="FP934CG"/>
    <s v="AMSA"/>
    <x v="0"/>
  </r>
  <r>
    <s v="PADERNO DUGNANO"/>
    <x v="21"/>
    <s v="COMUNE DI PADERNO DUGNANO - CDR"/>
    <s v="ECOLEGNO BRIANZA SRL - via navedano"/>
    <s v="ECOLEGNO BRIANZA S.R.L."/>
    <s v="200138"/>
    <s v="legno diverso da quello di cui alla voce 20 01 37"/>
    <s v="RIF1128567/18"/>
    <n v="10920"/>
    <m/>
    <s v="ECONORD"/>
    <x v="0"/>
  </r>
  <r>
    <s v="PADERNO DUGNANO"/>
    <x v="21"/>
    <s v="COMUNE DI PADERNO DUGNANO"/>
    <s v="ECONORD SPA"/>
    <s v="AMSA SPA"/>
    <s v="200108"/>
    <s v="rifiuti biodegradabili di cucine e mense"/>
    <s v="FIR000043/19"/>
    <n v="7680"/>
    <s v="FG958HV"/>
    <s v="AMSA"/>
    <x v="0"/>
  </r>
  <r>
    <s v="PADERNO DUGNANO"/>
    <x v="21"/>
    <s v="COMUNE DI PADERNO DUGNANO - CDR"/>
    <s v="CARIS SERVIZI S.R.L"/>
    <s v="ECONORD SPA"/>
    <s v="200307"/>
    <s v="rifiuti ingombranti"/>
    <s v="A160363/18PD"/>
    <n v="2200"/>
    <s v="FP934CG"/>
    <s v="AMSA"/>
    <x v="0"/>
  </r>
  <r>
    <s v="PADERNO DUGNANO"/>
    <x v="21"/>
    <s v="COMUNE DI PADERNO DUGNANO"/>
    <s v="A2A AMBIENTE SPA - TERMOVALORIZZATORE SILLA 2"/>
    <s v="AMSA SPA"/>
    <s v="200301"/>
    <s v="rifiuti urbani non differenziati"/>
    <s v="FIR000040/19"/>
    <n v="10440"/>
    <s v="FR487FF"/>
    <s v="AMSA"/>
    <x v="1"/>
  </r>
  <r>
    <s v="PADERNO DUGNANO"/>
    <x v="21"/>
    <s v="COMUNE DI PADERNO DUGNANO"/>
    <s v="A2A AMBIENTE SPA - TERMOVALORIZZATORE SILLA 2"/>
    <s v="AMSA SPA"/>
    <s v="200301"/>
    <s v="rifiuti urbani non differenziati"/>
    <s v="FIR000041/19"/>
    <n v="12080"/>
    <s v="FR412FF"/>
    <s v="AMSA"/>
    <x v="1"/>
  </r>
  <r>
    <s v="PADERNO DUGNANO"/>
    <x v="22"/>
    <s v="COMUNE DI PADERNO DUGNANO - CDR"/>
    <s v="SEVESO RECUPERI S.R.L. - via sprelunga"/>
    <s v="DU.ECO SRL"/>
    <s v="200136"/>
    <s v="apparecchiature elettriche ed elettroniche fuori uso, diverse da quelle di cui alle voci 20 01 21, 20 01 23 e 20 01 35"/>
    <s v="DUG459286/19"/>
    <n v="1400"/>
    <m/>
    <s v="ECONORD"/>
    <x v="0"/>
  </r>
  <r>
    <s v="PADERNO DUGNANO"/>
    <x v="22"/>
    <s v="COMUNE DI PADERNO DUGNANO - CDR"/>
    <s v="S.E.VAL. S.R.L.. - via san martino"/>
    <s v="DU.ECO SRL"/>
    <s v="200123"/>
    <s v="apparecchiature fuori uso contenenti clorofluorocarburi"/>
    <s v="DUG459285/19"/>
    <n v="1660"/>
    <m/>
    <s v="ECONORD"/>
    <x v="0"/>
  </r>
  <r>
    <s v="PADERNO DUGNANO"/>
    <x v="22"/>
    <s v="COMUNE DI PADERNO DUGNANO"/>
    <s v="LURA MACERI SRL - via Madonna"/>
    <s v="AMSA SPA"/>
    <s v="200101"/>
    <s v="carta e cartone"/>
    <s v="FIR000042/19"/>
    <n v="4220"/>
    <s v="FP814SC"/>
    <s v="AMSA"/>
    <x v="0"/>
  </r>
  <r>
    <s v="PADERNO DUGNANO"/>
    <x v="22"/>
    <s v="COMUNE DI PADERNO DUGNANO"/>
    <s v="LURA MACERI SRL - via Madonna"/>
    <s v="ECONORD SPA - PADERNO DUGNANO"/>
    <s v="150101"/>
    <s v="imballaggi di carta e cartone"/>
    <s v="A160377/18PD"/>
    <n v="2800"/>
    <s v="FL678XP"/>
    <s v="ECONORD"/>
    <x v="0"/>
  </r>
  <r>
    <s v="PADERNO DUGNANO"/>
    <x v="22"/>
    <s v="COMUNE DI PADERNO DUGNANO"/>
    <s v="AMSA SPA - TRASFERENZA - MUGGIANO"/>
    <s v="ECONORD SPA"/>
    <s v="150107"/>
    <s v="imballaggi di vetro"/>
    <s v="A 160390/18 PD"/>
    <n v="5330"/>
    <s v="FP934CG"/>
    <s v="AMSA"/>
    <x v="0"/>
  </r>
  <r>
    <s v="PADERNO DUGNANO"/>
    <x v="22"/>
    <s v="COMUNE DI PADERNO DUGNANO"/>
    <s v="LODIGIANA RECUPERI SRL - via leonardo da vinci"/>
    <s v="ADRIATICA OLI SRL"/>
    <s v="200125"/>
    <s v="oli e grassi commestibili"/>
    <s v="RIF42435/2018"/>
    <n v="350"/>
    <m/>
    <s v="ECONORD"/>
    <x v="0"/>
  </r>
  <r>
    <s v="PADERNO DUGNANO"/>
    <x v="22"/>
    <s v="COMUNE DI PADERNO DUGNANO"/>
    <s v="ECONORD SPA"/>
    <s v="ECONORD SPA"/>
    <s v="200201"/>
    <s v="rifiuti biodegradabili"/>
    <s v="A160332/18PD"/>
    <n v="2880"/>
    <s v="EN520RH"/>
    <s v="AMSA"/>
    <x v="0"/>
  </r>
  <r>
    <s v="PADERNO DUGNANO"/>
    <x v="22"/>
    <s v="COMUNE DI PADERNO DUGNANO - CDR"/>
    <s v="ECONORD SPA"/>
    <s v="ECONORD SPA"/>
    <s v="200108"/>
    <s v="rifiuti biodegradabili di cucine e mense"/>
    <s v="A160306/18PD"/>
    <n v="6880"/>
    <s v="FP934CG"/>
    <s v="AMSA"/>
    <x v="0"/>
  </r>
  <r>
    <s v="PADERNO DUGNANO"/>
    <x v="22"/>
    <s v="COMUNE DI PADERNO DUGNANO"/>
    <s v="CARIS SERVIZI S.R.L"/>
    <s v="ECONORD SPA"/>
    <s v="200307"/>
    <s v="rifiuti ingombranti"/>
    <s v="A160391/18PD"/>
    <n v="10130"/>
    <s v="DW759DZ"/>
    <s v="AMSA"/>
    <x v="0"/>
  </r>
  <r>
    <s v="PADERNO DUGNANO"/>
    <x v="22"/>
    <s v="COMUNE DI PADERNO DUGNANO - CDR"/>
    <s v="CARIS SERVIZI S.R.L"/>
    <s v="ECONORD SPA"/>
    <s v="200307"/>
    <s v="rifiuti ingombranti"/>
    <s v="A160365/18PD"/>
    <n v="3730"/>
    <s v="FP937CG"/>
    <s v="AMSA"/>
    <x v="0"/>
  </r>
  <r>
    <s v="PADERNO DUGNANO"/>
    <x v="22"/>
    <s v="COMUNE DI PADERNO DUGNANO - CDR"/>
    <s v="CARIS SERVIZI S.R.L"/>
    <s v="ECONORD SPA"/>
    <s v="200307"/>
    <s v="rifiuti ingombranti"/>
    <s v="A160364/18PD"/>
    <n v="3080"/>
    <s v="FP934CG"/>
    <s v="AMSA"/>
    <x v="0"/>
  </r>
  <r>
    <s v="PADERNO DUGNANO"/>
    <x v="22"/>
    <s v="COMUNE DI PADERNO DUGNANO"/>
    <s v="A2A AMBIENTE SPA - TERMOVALORIZZATORE SILLA 2"/>
    <s v="AMSA SPA"/>
    <s v="200301"/>
    <s v="rifiuti urbani non differenziati"/>
    <s v="FIR000044/19"/>
    <n v="11860"/>
    <s v="FR487FF"/>
    <s v="AMSA"/>
    <x v="1"/>
  </r>
  <r>
    <s v="PADERNO DUGNANO"/>
    <x v="22"/>
    <s v="COMUNE DI PADERNO DUGNANO"/>
    <s v="A2A AMBIENTE SPA - TERMOVALORIZZATORE SILLA 2"/>
    <s v="AMSA SPA"/>
    <s v="200301"/>
    <s v="rifiuti urbani non differenziati"/>
    <s v="FIR000035/19"/>
    <n v="2180"/>
    <s v="FL184RF"/>
    <s v="AMSA"/>
    <x v="1"/>
  </r>
  <r>
    <s v="PADERNO DUGNANO"/>
    <x v="22"/>
    <s v="COMUNE DI PADERNO DUGNANO"/>
    <s v="A2A AMBIENTE SPA - TERMOVALORIZZATORE SILLA 2"/>
    <s v="AMSA SPA"/>
    <s v="200301"/>
    <s v="rifiuti urbani non differenziati"/>
    <s v="FIR000034/19"/>
    <n v="3060"/>
    <s v="FL184RF"/>
    <s v="AMSA"/>
    <x v="1"/>
  </r>
  <r>
    <s v="PADERNO DUGNANO"/>
    <x v="23"/>
    <s v="COMUNE DI PADERNO DUGNANO - CDR"/>
    <s v="RELIGHT S.R.L. - via lainate"/>
    <s v="RELIGHT S.R.L."/>
    <s v="200135"/>
    <s v="apparecchiature elettriche ed elettroniche fuori uso, diverse da quelle di cui alla voce 20 01 21 e 20 01 23, contenenti componenti pericolosi"/>
    <s v="RIF544237/18"/>
    <n v="3100"/>
    <m/>
    <s v="ECONORD"/>
    <x v="0"/>
  </r>
  <r>
    <s v="PADERNO DUGNANO"/>
    <x v="23"/>
    <s v="COMUNE DI PADERNO DUGNANO"/>
    <s v="LURA MACERI SRL - via Madonna"/>
    <s v="AMSA SPA"/>
    <s v="200101"/>
    <s v="carta e cartone"/>
    <s v="FIR000046/19"/>
    <n v="5300"/>
    <s v="FP814SC"/>
    <s v="AMSA"/>
    <x v="0"/>
  </r>
  <r>
    <s v="PADERNO DUGNANO"/>
    <x v="23"/>
    <s v="COMUNE DI PADERNO DUGNANO - CDR"/>
    <s v="LURA MACERI SRL - via Madonna"/>
    <s v="ECONORD SPA - PADERNO DUGNANO"/>
    <s v="200101"/>
    <s v="carta e cartone"/>
    <s v="A160314/18PD"/>
    <n v="2520"/>
    <s v="FL678XP"/>
    <s v="ECONORD"/>
    <x v="0"/>
  </r>
  <r>
    <s v="PADERNO DUGNANO"/>
    <x v="23"/>
    <s v="COMUNE DI PADERNO DUGNANO - CDR"/>
    <s v="LURA MACERI SRL - via Madonna"/>
    <s v="ECONORD SPA - PADERNO DUGNANO"/>
    <s v="200101"/>
    <s v="carta e cartone"/>
    <s v="A160360/18PD"/>
    <n v="4080"/>
    <s v="FP934CG"/>
    <s v="ECONORD"/>
    <x v="0"/>
  </r>
  <r>
    <s v="PADERNO DUGNANO"/>
    <x v="23"/>
    <s v="COMUNE DI PADERNO DUGNANO - CDR"/>
    <s v="GRANDI IMPIANTI ECOLOGICI S.R.L. - via provinciale"/>
    <s v="ECONORD SPA - TURATE"/>
    <s v="160504"/>
    <s v="gas in contenitori a pressione (compresi gli halon), contenenti sostanze pericolose"/>
    <s v="A130034/19TU"/>
    <n v="85"/>
    <s v="EF233FW"/>
    <s v="ECONORD"/>
    <x v="0"/>
  </r>
  <r>
    <s v="PADERNO DUGNANO"/>
    <x v="23"/>
    <s v="COMUNE DI PADERNO DUGNANO"/>
    <s v="ECONORD SPA"/>
    <s v="AMSA SPA"/>
    <s v="150102"/>
    <s v="imballaggi di plastica"/>
    <s v="FIR000050/19"/>
    <n v="4680"/>
    <s v="FR488FF"/>
    <s v="AMSA"/>
    <x v="0"/>
  </r>
  <r>
    <s v="PADERNO DUGNANO"/>
    <x v="23"/>
    <s v="COMUNE DI PADERNO DUGNANO"/>
    <s v="ECONORD SPA"/>
    <s v="ECONORD SPA"/>
    <s v="200303"/>
    <s v="residui della pulizia stradale"/>
    <s v="A160394/18PD"/>
    <n v="10900"/>
    <s v="FP934CG"/>
    <s v="AMSA"/>
    <x v="0"/>
  </r>
  <r>
    <s v="PADERNO DUGNANO"/>
    <x v="23"/>
    <s v="COMUNE DI PADERNO DUGNANO - CDR"/>
    <s v="ECONORD SPA"/>
    <s v="ECONORD SPA"/>
    <s v="200201"/>
    <s v="rifiuti biodegradabili"/>
    <s v="A160358/18PD"/>
    <n v="4600"/>
    <s v="FP934CG"/>
    <s v="AMSA"/>
    <x v="0"/>
  </r>
  <r>
    <s v="PADERNO DUGNANO"/>
    <x v="23"/>
    <s v="COMUNE DI PADERNO DUGNANO"/>
    <s v="ECONORD SPA"/>
    <s v="AMSA SPA"/>
    <s v="200108"/>
    <s v="rifiuti biodegradabili di cucine e mense"/>
    <s v="FIR000051/19"/>
    <n v="9340"/>
    <s v="FG958HV"/>
    <s v="AMSA"/>
    <x v="0"/>
  </r>
  <r>
    <s v="PADERNO DUGNANO"/>
    <x v="23"/>
    <s v="COMUNE DI PADERNO DUGNANO"/>
    <s v="ECONORD SPA"/>
    <s v="AMSA SPA"/>
    <s v="200108"/>
    <s v="rifiuti biodegradabili di cucine e mense"/>
    <s v="FIR000047/19"/>
    <n v="11940"/>
    <s v="CN906DC"/>
    <s v="AMSA"/>
    <x v="0"/>
  </r>
  <r>
    <s v="PADERNO DUGNANO"/>
    <x v="23"/>
    <s v="COMUNE DI PADERNO DUGNANO"/>
    <s v="CARIS SERVIZI S.R.L"/>
    <s v="ECONORD SPA"/>
    <s v="200307"/>
    <s v="rifiuti ingombranti"/>
    <s v="A160212/18PD"/>
    <n v="5560"/>
    <s v="DW759DZ"/>
    <s v="AMSA"/>
    <x v="0"/>
  </r>
  <r>
    <s v="PADERNO DUGNANO"/>
    <x v="23"/>
    <s v="COMUNE DI PADERNO DUGNANO"/>
    <s v="A2A AMBIENTE SPA - TERMOVALORIZZATORE SILLA 2"/>
    <s v="AMSA SPA"/>
    <s v="200301"/>
    <s v="rifiuti urbani non differenziati"/>
    <s v="FIR000048/19"/>
    <n v="9740"/>
    <s v="FR487FF"/>
    <s v="AMSA"/>
    <x v="1"/>
  </r>
  <r>
    <s v="PADERNO DUGNANO"/>
    <x v="23"/>
    <s v="COMUNE DI PADERNO DUGNANO"/>
    <s v="A2A AMBIENTE SPA - TERMOVALORIZZATORE SILLA 2"/>
    <s v="AMSA SPA"/>
    <s v="200301"/>
    <s v="rifiuti urbani non differenziati"/>
    <s v="FIR000045/19"/>
    <n v="15500"/>
    <s v="FR412FF"/>
    <s v="AMSA"/>
    <x v="1"/>
  </r>
  <r>
    <s v="PADERNO DUGNANO"/>
    <x v="23"/>
    <s v="COMUNE DI PADERNO DUGNANO - CDR"/>
    <s v="GRANDI IMPIANTI ECOLOGICI S.R.L. - via provinciale"/>
    <s v="ECONORD SPA - TURATE"/>
    <s v="080318"/>
    <s v="toner per stampa esauriti, diversi da quelli di cui alla voce 08 03 17"/>
    <s v="A193487/18TU"/>
    <n v="100"/>
    <s v="EF233FW"/>
    <s v="ECONORD"/>
    <x v="0"/>
  </r>
  <r>
    <s v="PADERNO DUGNANO"/>
    <x v="23"/>
    <s v="COMUNE DI PADERNO DUGNANO - CDR"/>
    <s v="GRANDI IMPIANTI ECOLOGICI S.R.L. - via provinciale"/>
    <s v="ECONORD SPA - TURATE"/>
    <s v="200127"/>
    <s v="vernici, inchiostri, adesivi e resine contenenti sostanze pericolose"/>
    <s v="A130033/19TU"/>
    <n v="2253"/>
    <s v="EF233FW"/>
    <s v="ECONORD"/>
    <x v="0"/>
  </r>
  <r>
    <s v="PADERNO DUGNANO"/>
    <x v="24"/>
    <s v="COMUNE DI PADERNO DUGNANO - CDR"/>
    <s v="S.E.VAL. SRL. - via la croce"/>
    <s v="SETRA SRL"/>
    <s v="200136"/>
    <s v="apparecchiature elettriche ed elettroniche fuori uso, diverse da quelle di cui alle voci 20 01 21, 20 01 23 e 20 01 35"/>
    <s v="FIR0013686/19"/>
    <n v="1660"/>
    <m/>
    <s v="ECONORD"/>
    <x v="0"/>
  </r>
  <r>
    <s v="PADERNO DUGNANO"/>
    <x v="24"/>
    <s v="COMUNE DI PADERNO DUGNANO"/>
    <s v="LURA MACERI SRL - via Madonna"/>
    <s v="AMSA SPA"/>
    <s v="200101"/>
    <s v="carta e cartone"/>
    <s v="FIR000053/19"/>
    <n v="6880"/>
    <s v="FP814SC"/>
    <s v="AMSA"/>
    <x v="0"/>
  </r>
  <r>
    <s v="PADERNO DUGNANO"/>
    <x v="24"/>
    <s v="COMUNE DI PADERNO DUGNANO"/>
    <s v="LURA MACERI SRL - via Madonna"/>
    <s v="AMSA SPA"/>
    <s v="200101"/>
    <s v="carta e cartone"/>
    <s v="FIR000031/19"/>
    <n v="620"/>
    <s v="EC322TP"/>
    <s v="AMSA"/>
    <x v="0"/>
  </r>
  <r>
    <s v="PADERNO DUGNANO"/>
    <x v="24"/>
    <s v="COMUNE DI PADERNO DUGNANO"/>
    <s v="LURA MACERI SRL - via Madonna"/>
    <s v="ECONORD SPA - PADERNO DUGNANO"/>
    <s v="150101"/>
    <s v="imballaggi di carta e cartone"/>
    <s v="A160416/18PD"/>
    <n v="2580"/>
    <s v="FL678XP"/>
    <s v="ECONORD"/>
    <x v="0"/>
  </r>
  <r>
    <s v="PADERNO DUGNANO"/>
    <x v="24"/>
    <s v="COMUNE DI PADERNO DUGNANO"/>
    <s v="ECONORD SPA"/>
    <s v="AMSA SPA"/>
    <s v="150102"/>
    <s v="imballaggi di plastica"/>
    <s v="FIR000054/19"/>
    <n v="4960"/>
    <s v="FR488FF"/>
    <s v="AMSA"/>
    <x v="0"/>
  </r>
  <r>
    <s v="PADERNO DUGNANO"/>
    <x v="24"/>
    <s v="COMUNE DI PADERNO DUGNANO"/>
    <s v="AMSA SPA - TRASFERENZA - MUGGIANO"/>
    <s v="ECONORD SPA"/>
    <s v="150107"/>
    <s v="imballaggi di vetro"/>
    <s v="A 160429/18 PD"/>
    <n v="6470"/>
    <s v="FP934CG"/>
    <s v="AMSA"/>
    <x v="0"/>
  </r>
  <r>
    <s v="PADERNO DUGNANO"/>
    <x v="24"/>
    <s v="COMUNE DI PADERNO DUGNANO"/>
    <s v="AMSA SPA - TRASFERENZA - MUGGIANO"/>
    <s v="ECONORD SPA"/>
    <s v="150107"/>
    <s v="imballaggi di vetro"/>
    <s v="A 160430/18 PD"/>
    <n v="8470"/>
    <s v="FP934CG"/>
    <s v="AMSA"/>
    <x v="0"/>
  </r>
  <r>
    <s v="PADERNO DUGNANO"/>
    <x v="24"/>
    <s v="COMUNE DI PADERNO DUGNANO - CDR"/>
    <s v="ECOLEGNO BRIANZA SRL - via navedano"/>
    <s v="ECOLEGNO BRIANZA S.R.L."/>
    <s v="200138"/>
    <s v="legno diverso da quello di cui alla voce 20 01 37"/>
    <s v="RIF1128568/18"/>
    <n v="11800"/>
    <m/>
    <s v="ECONORD"/>
    <x v="0"/>
  </r>
  <r>
    <s v="PADERNO DUGNANO"/>
    <x v="24"/>
    <s v="COMUNE DI PADERNO DUGNANO"/>
    <s v="ECONORD SPA"/>
    <s v="ECONORD SPA"/>
    <s v="200201"/>
    <s v="rifiuti biodegradabili"/>
    <s v="A160333/18PD"/>
    <n v="4200"/>
    <s v="EN520RH"/>
    <s v="AMSA"/>
    <x v="0"/>
  </r>
  <r>
    <s v="PADERNO DUGNANO"/>
    <x v="24"/>
    <s v="COMUNE DI PADERNO DUGNANO"/>
    <s v="ECONORD SPA"/>
    <s v="AMSA SPA"/>
    <s v="200108"/>
    <s v="rifiuti biodegradabili di cucine e mense"/>
    <s v="FIR000055/19"/>
    <n v="7060"/>
    <s v="FG958HV"/>
    <s v="AMSA"/>
    <x v="0"/>
  </r>
  <r>
    <s v="PADERNO DUGNANO"/>
    <x v="24"/>
    <s v="COMUNE DI PADERNO DUGNANO - CDR"/>
    <s v="ECONORD SPA"/>
    <s v="ECONORD SPA"/>
    <s v="200108"/>
    <s v="rifiuti biodegradabili di cucine e mense"/>
    <s v="A160351/18PD"/>
    <n v="8440"/>
    <s v="FP934CG"/>
    <s v="AMSA"/>
    <x v="0"/>
  </r>
  <r>
    <s v="PADERNO DUGNANO"/>
    <x v="24"/>
    <s v="COMUNE DI PADERNO DUGNANO"/>
    <s v="CARIS SERVIZI S.R.L"/>
    <s v="ECONORD SPA"/>
    <s v="200307"/>
    <s v="rifiuti ingombranti"/>
    <s v="A160334/18PD"/>
    <n v="2680"/>
    <s v="FP937CG"/>
    <s v="AMSA"/>
    <x v="0"/>
  </r>
  <r>
    <s v="PADERNO DUGNANO"/>
    <x v="24"/>
    <s v="COMUNE DI PADERNO DUGNANO - CDR"/>
    <s v="CARIS SERVIZI S.R.L"/>
    <s v="ECONORD SPA"/>
    <s v="200307"/>
    <s v="rifiuti ingombranti"/>
    <s v="A160366/18PD"/>
    <n v="2800"/>
    <s v="FP934CG"/>
    <s v="AMSA"/>
    <x v="0"/>
  </r>
  <r>
    <s v="PADERNO DUGNANO"/>
    <x v="24"/>
    <s v="COMUNE DI PADERNO DUGNANO"/>
    <s v="A2A AMBIENTE SPA - TERMOVALORIZZATORE SILLA 2"/>
    <s v="AMSA SPA"/>
    <s v="200301"/>
    <s v="rifiuti urbani non differenziati"/>
    <s v="FIR000049/19"/>
    <n v="9320"/>
    <s v="FR412FF"/>
    <s v="AMSA"/>
    <x v="1"/>
  </r>
  <r>
    <s v="PADERNO DUGNANO"/>
    <x v="24"/>
    <s v="COMUNE DI PADERNO DUGNANO"/>
    <s v="A2A AMBIENTE SPA - TERMOVALORIZZATORE SILLA 2"/>
    <s v="ECONORD SPA"/>
    <s v="200301"/>
    <s v="rifiuti urbani non differenziati"/>
    <s v="A160383/18"/>
    <n v="6900"/>
    <s v="EK985KT"/>
    <s v="AMSA"/>
    <x v="1"/>
  </r>
  <r>
    <s v="PADERNO DUGNANO"/>
    <x v="25"/>
    <s v="COMUNE DI PADERNO DUGNANO"/>
    <s v="LURA MACERI SRL - via Madonna"/>
    <s v="AMSA SPA"/>
    <s v="200101"/>
    <s v="carta e cartone"/>
    <s v="FIR000058/19"/>
    <n v="4540"/>
    <s v="FP814SC"/>
    <s v="AMSA"/>
    <x v="0"/>
  </r>
  <r>
    <s v="PADERNO DUGNANO"/>
    <x v="25"/>
    <s v="COMUNE DI PADERNO DUGNANO"/>
    <s v="LURA MACERI SRL - via Madonna"/>
    <s v="ECONORD SPA - PADERNO DUGNANO"/>
    <s v="150101"/>
    <s v="imballaggi di carta e cartone"/>
    <s v="A160417/18PD"/>
    <n v="2100"/>
    <s v="FL678XP"/>
    <s v="ECONORD"/>
    <x v="0"/>
  </r>
  <r>
    <s v="PADERNO DUGNANO"/>
    <x v="25"/>
    <s v="COMUNE DI PADERNO DUGNANO"/>
    <s v="AMSA SPA - TRASFERENZA - MUGGIANO"/>
    <s v="ECONORD SPA"/>
    <s v="150107"/>
    <s v="imballaggi di vetro"/>
    <s v="A 160431/18 PD"/>
    <n v="6520"/>
    <s v="FP934CG"/>
    <s v="AMSA"/>
    <x v="0"/>
  </r>
  <r>
    <s v="PADERNO DUGNANO"/>
    <x v="25"/>
    <s v="COMUNE DI PADERNO DUGNANO - CDR"/>
    <s v="ECOLEGNO BRIANZA SRL - via navedano"/>
    <s v="ECOLEGNO BRIANZA S.R.L."/>
    <s v="200138"/>
    <s v="legno diverso da quello di cui alla voce 20 01 37"/>
    <s v="RIF1128569/18"/>
    <n v="10680"/>
    <m/>
    <s v="ECONORD"/>
    <x v="0"/>
  </r>
  <r>
    <s v="PADERNO DUGNANO"/>
    <x v="25"/>
    <s v="COMUNE DI PADERNO DUGNANO - CDR"/>
    <s v="ECONORD SPA"/>
    <s v="ECONORD SPA"/>
    <s v="200201"/>
    <s v="rifiuti biodegradabili"/>
    <s v="A160359/18PD"/>
    <n v="4300"/>
    <s v="FP937CG"/>
    <s v="AMSA"/>
    <x v="0"/>
  </r>
  <r>
    <s v="PADERNO DUGNANO"/>
    <x v="25"/>
    <s v="COMUNE DI PADERNO DUGNANO"/>
    <s v="ECONORD SPA"/>
    <s v="AMSA SPA"/>
    <s v="200108"/>
    <s v="rifiuti biodegradabili di cucine e mense"/>
    <s v="FIR000060/19"/>
    <n v="8320"/>
    <s v="FG958HV"/>
    <s v="AMSA"/>
    <x v="0"/>
  </r>
  <r>
    <s v="PADERNO DUGNANO"/>
    <x v="25"/>
    <s v="COMUNE DI PADERNO DUGNANO"/>
    <s v="CARIS SERVIZI S.R.L"/>
    <s v="ECONORD SPA"/>
    <s v="200307"/>
    <s v="rifiuti ingombranti"/>
    <s v="A160392/18PD"/>
    <n v="9000"/>
    <s v="DW759DZ"/>
    <s v="AMSA"/>
    <x v="0"/>
  </r>
  <r>
    <s v="PADERNO DUGNANO"/>
    <x v="25"/>
    <s v="COMUNE DI PADERNO DUGNANO - CDR"/>
    <s v="CARIS SERVIZI S.R.L"/>
    <s v="ECONORD SPA"/>
    <s v="200307"/>
    <s v="rifiuti ingombranti"/>
    <s v="A160368/18PD"/>
    <n v="3960"/>
    <s v="FP934CG"/>
    <s v="AMSA"/>
    <x v="0"/>
  </r>
  <r>
    <s v="PADERNO DUGNANO"/>
    <x v="25"/>
    <s v="COMUNE DI PADERNO DUGNANO - CDR"/>
    <s v="CARIS SERVIZI S.R.L"/>
    <s v="ECONORD SPA"/>
    <s v="200307"/>
    <s v="rifiuti ingombranti"/>
    <s v="A160367/18PD"/>
    <n v="3040"/>
    <s v="FP937CG"/>
    <s v="AMSA"/>
    <x v="0"/>
  </r>
  <r>
    <s v="PADERNO DUGNANO"/>
    <x v="25"/>
    <s v="COMUNE DI PADERNO DUGNANO - CDR"/>
    <s v="CAVA FUSI SRL - ambito territoriale estrattivo g4"/>
    <s v="ECONORD SPA - PADERNO DUGNANO"/>
    <s v="170904"/>
    <s v="rifiuti misti dell'attivita' di costruzione e demolizione, diversi da quelli di cui alle voci 17 09 01, 17 09 02 e 17 09 03"/>
    <s v="A160415/18PD"/>
    <n v="8280"/>
    <s v="FP934CG"/>
    <s v="ECONORD"/>
    <x v="0"/>
  </r>
  <r>
    <s v="PADERNO DUGNANO"/>
    <x v="25"/>
    <s v="COMUNE DI PADERNO DUGNANO"/>
    <s v="A2A AMBIENTE SPA - TERMOVALORIZZATORE SILLA 2"/>
    <s v="AMSA SPA"/>
    <s v="200301"/>
    <s v="rifiuti urbani non differenziati"/>
    <s v="FIR000056/19"/>
    <n v="8100"/>
    <s v="FR412FF"/>
    <s v="AMSA"/>
    <x v="1"/>
  </r>
  <r>
    <s v="PADERNO DUGNANO"/>
    <x v="25"/>
    <s v="COMUNE DI PADERNO DUGNANO"/>
    <s v="A2A AMBIENTE SPA - TERMOVALORIZZATORE SILLA 2"/>
    <s v="AMSA SPA"/>
    <s v="200301"/>
    <s v="rifiuti urbani non differenziati"/>
    <s v="FIR000052/19"/>
    <n v="14360"/>
    <s v="FR487FF"/>
    <s v="AMSA"/>
    <x v="1"/>
  </r>
  <r>
    <s v="PADERNO DUGNANO"/>
    <x v="25"/>
    <s v="COMUNE DI PADERNO DUGNANO"/>
    <s v="A2A AMBIENTE SPA - TERMOVALORIZZATORE SILLA 2"/>
    <s v="AMSA SPA"/>
    <s v="200301"/>
    <s v="rifiuti urbani non differenziati"/>
    <s v="FIR000033/19"/>
    <n v="1640"/>
    <s v="FL184RF"/>
    <s v="AMSA"/>
    <x v="1"/>
  </r>
  <r>
    <s v="PADERNO DUGNANO"/>
    <x v="25"/>
    <s v="COMUNE DI PADERNO DUGNANO"/>
    <s v="A2A AMBIENTE SPA - TERMOVALORIZZATORE SILLA 2"/>
    <s v="AMSA SPA"/>
    <s v="200301"/>
    <s v="rifiuti urbani non differenziati"/>
    <s v="FIR000032/19"/>
    <n v="700"/>
    <s v="FL184RF"/>
    <s v="AMSA"/>
    <x v="1"/>
  </r>
  <r>
    <s v="PADERNO DUGNANO"/>
    <x v="25"/>
    <s v="COMUNE DI PADERNO DUGNANO"/>
    <s v="A2A AMBIENTE SPA - TERMOVALORIZZATORE SILLA 2"/>
    <s v="AMSA SPA"/>
    <s v="200301"/>
    <s v="rifiuti urbani non differenziati"/>
    <s v="FIR000002/19"/>
    <n v="2800"/>
    <s v="FL184RF"/>
    <s v="AMSA"/>
    <x v="1"/>
  </r>
  <r>
    <s v="PADERNO DUGNANO"/>
    <x v="26"/>
    <s v="COMUNE DI PADERNO DUGNANO"/>
    <s v="LURA MACERI SRL - via Madonna"/>
    <s v="AMSA SPA"/>
    <s v="200101"/>
    <s v="carta e cartone"/>
    <s v="FIR000062/19"/>
    <n v="4820"/>
    <s v="FP814SC"/>
    <s v="AMSA"/>
    <x v="0"/>
  </r>
  <r>
    <s v="PADERNO DUGNANO"/>
    <x v="26"/>
    <s v="COMUNE DI PADERNO DUGNANO"/>
    <s v="LURA MACERI SRL - via Madonna"/>
    <s v="ECONORD SPA - PADERNO DUGNANO"/>
    <s v="150101"/>
    <s v="imballaggi di carta e cartone"/>
    <s v="A160418/18PD"/>
    <n v="5260"/>
    <s v="EK064ZB"/>
    <s v="ECONORD"/>
    <x v="0"/>
  </r>
  <r>
    <s v="PADERNO DUGNANO"/>
    <x v="26"/>
    <s v="COMUNE DI PADERNO DUGNANO - CDR"/>
    <s v="NICKEL STEEL ECOLOGY SRL - via m. d'antona"/>
    <s v="NICKEL STEEL ECOLOGY S.R.L."/>
    <s v="200140"/>
    <s v="metalli"/>
    <s v="DUG690563/19"/>
    <n v="5700"/>
    <m/>
    <s v="ECONORD"/>
    <x v="0"/>
  </r>
  <r>
    <s v="PADERNO DUGNANO"/>
    <x v="26"/>
    <s v="COMUNE DI PADERNO DUGNANO"/>
    <s v="ECONORD SPA"/>
    <s v="ECONORD SPA"/>
    <s v="200201"/>
    <s v="rifiuti biodegradabili"/>
    <s v="A160378/18PD"/>
    <n v="3200"/>
    <s v="EN520RH"/>
    <s v="AMSA"/>
    <x v="0"/>
  </r>
  <r>
    <s v="PADERNO DUGNANO"/>
    <x v="26"/>
    <s v="COMUNE DI PADERNO DUGNANO"/>
    <s v="ECONORD SPA"/>
    <s v="ECONORD SPA"/>
    <s v="200201"/>
    <s v="rifiuti biodegradabili"/>
    <s v="A160379/18PD"/>
    <n v="3580"/>
    <s v="FM766WR"/>
    <s v="AMSA"/>
    <x v="0"/>
  </r>
  <r>
    <s v="PADERNO DUGNANO"/>
    <x v="26"/>
    <s v="COMUNE DI PADERNO DUGNANO - CDR"/>
    <s v="ECONORD SPA"/>
    <s v="ECONORD SPA"/>
    <s v="200201"/>
    <s v="rifiuti biodegradabili"/>
    <s v="A160398/18PD"/>
    <n v="3860"/>
    <s v="FP937CG"/>
    <s v="AMSA"/>
    <x v="0"/>
  </r>
  <r>
    <s v="PADERNO DUGNANO"/>
    <x v="26"/>
    <s v="COMUNE DI PADERNO DUGNANO"/>
    <s v="ECONORD SPA"/>
    <s v="AMSA SPA"/>
    <s v="200108"/>
    <s v="rifiuti biodegradabili di cucine e mense"/>
    <s v="FIR000063/19"/>
    <n v="6840"/>
    <s v="FG958HV"/>
    <s v="AMSA"/>
    <x v="0"/>
  </r>
  <r>
    <s v="PADERNO DUGNANO"/>
    <x v="26"/>
    <s v="COMUNE DI PADERNO DUGNANO - CDR"/>
    <s v="ECONORD SPA"/>
    <s v="ECONORD SPA"/>
    <s v="200108"/>
    <s v="rifiuti biodegradabili di cucine e mense"/>
    <s v="A160352/18PD"/>
    <n v="6520"/>
    <s v="FP937CG"/>
    <s v="AMSA"/>
    <x v="0"/>
  </r>
  <r>
    <s v="PADERNO DUGNANO"/>
    <x v="26"/>
    <s v="COMUNE DI PADERNO DUGNANO"/>
    <s v="CARIS SERVIZI S.R.L"/>
    <s v="ECONORD SPA"/>
    <s v="200307"/>
    <s v="rifiuti ingombranti"/>
    <s v="A160393/18PD"/>
    <n v="2540"/>
    <s v="FL678XP"/>
    <s v="AMSA"/>
    <x v="0"/>
  </r>
  <r>
    <s v="PADERNO DUGNANO"/>
    <x v="26"/>
    <s v="COMUNE DI PADERNO DUGNANO"/>
    <s v="A2A AMBIENTE SPA - TERMOVALORIZZATORE SILLA 2"/>
    <s v="AMSA SPA"/>
    <s v="200301"/>
    <s v="rifiuti urbani non differenziati"/>
    <s v="FIR000057/19"/>
    <n v="7100"/>
    <s v="FR487FF"/>
    <s v="AMSA"/>
    <x v="1"/>
  </r>
  <r>
    <s v="PADERNO DUGNANO"/>
    <x v="27"/>
    <s v="COMUNE DI PADERNO DUGNANO"/>
    <s v="LURA MACERI SRL - via Madonna"/>
    <s v="AMSA SPA"/>
    <s v="200101"/>
    <s v="carta e cartone"/>
    <s v="FIR000066/19"/>
    <n v="3380"/>
    <s v="FP814SC"/>
    <s v="AMSA"/>
    <x v="0"/>
  </r>
  <r>
    <s v="PADERNO DUGNANO"/>
    <x v="27"/>
    <s v="COMUNE DI PADERNO DUGNANO - CDR"/>
    <s v="LURA MACERI SRL - via Madonna"/>
    <s v="ECONORD SPA - PADERNO DUGNANO"/>
    <s v="200101"/>
    <s v="carta e cartone"/>
    <s v="A160401/18PD"/>
    <n v="3240"/>
    <s v="FP937CG"/>
    <s v="ECONORD"/>
    <x v="0"/>
  </r>
  <r>
    <s v="PADERNO DUGNANO"/>
    <x v="27"/>
    <s v="COMUNE DI PADERNO DUGNANO"/>
    <s v="AMSA SPA - TRASFERENZA - MUGGIANO"/>
    <s v="ECONORD SPA"/>
    <s v="150107"/>
    <s v="imballaggi di vetro"/>
    <s v="A 160432/18 PD"/>
    <n v="5800"/>
    <s v="FP934CG"/>
    <s v="AMSA"/>
    <x v="0"/>
  </r>
  <r>
    <s v="PADERNO DUGNANO"/>
    <x v="27"/>
    <s v="COMUNE DI PADERNO DUGNANO"/>
    <s v="AMSA SPA - TRASFERENZA - MUGGIANO"/>
    <s v="ECONORD SPA"/>
    <s v="150107"/>
    <s v="imballaggi di vetro"/>
    <s v="A 160433/18 PD"/>
    <n v="5720"/>
    <s v="FP934CG"/>
    <s v="AMSA"/>
    <x v="0"/>
  </r>
  <r>
    <s v="PADERNO DUGNANO"/>
    <x v="27"/>
    <s v="COMUNE DI PADERNO DUGNANO - CDR"/>
    <s v="ECOLEGNO BRIANZA SRL - via navedano"/>
    <s v="ECOLEGNO BRIANZA S.R.L."/>
    <s v="200138"/>
    <s v="legno diverso da quello di cui alla voce 20 01 37"/>
    <s v="RIF1128570/18"/>
    <n v="11540"/>
    <m/>
    <s v="ECONORD"/>
    <x v="0"/>
  </r>
  <r>
    <s v="PADERNO DUGNANO"/>
    <x v="27"/>
    <s v="COMUNE DI PADERNO DUGNANO - CDR"/>
    <s v="ECONORD SPA"/>
    <s v="ECONORD SPA"/>
    <s v="200201"/>
    <s v="rifiuti biodegradabili"/>
    <s v=" A160399/18PD"/>
    <n v="3600"/>
    <s v="FP937CG"/>
    <s v="AMSA"/>
    <x v="0"/>
  </r>
  <r>
    <s v="PADERNO DUGNANO"/>
    <x v="27"/>
    <s v="COMUNE DI PADERNO DUGNANO"/>
    <s v="ECONORD SPA"/>
    <s v="AMSA SPA"/>
    <s v="200108"/>
    <s v="rifiuti biodegradabili di cucine e mense"/>
    <s v="FIR000068/19"/>
    <n v="10460"/>
    <s v="FG958HV"/>
    <s v="AMSA"/>
    <x v="0"/>
  </r>
  <r>
    <s v="PADERNO DUGNANO"/>
    <x v="27"/>
    <s v="COMUNE DI PADERNO DUGNANO - CDR"/>
    <s v="CARIS SERVIZI S.R.L"/>
    <s v="ECONORD SPA"/>
    <s v="200307"/>
    <s v="rifiuti ingombranti"/>
    <s v="A160369/18PD"/>
    <n v="3640"/>
    <s v="FP934CG"/>
    <s v="AMSA"/>
    <x v="0"/>
  </r>
  <r>
    <s v="PADERNO DUGNANO"/>
    <x v="27"/>
    <s v="COMUNE DI PADERNO DUGNANO - CDR"/>
    <s v="CARIS SERVIZI S.R.L"/>
    <s v="ECONORD SPA"/>
    <s v="200307"/>
    <s v="rifiuti ingombranti"/>
    <s v="A160370/18PD"/>
    <n v="2350"/>
    <s v="FP934CG"/>
    <s v="AMSA"/>
    <x v="0"/>
  </r>
  <r>
    <s v="PADERNO DUGNANO"/>
    <x v="27"/>
    <s v="COMUNE DI PADERNO DUGNANO"/>
    <s v="A2A AMBIENTE SPA - TERMOVALORIZZATORE SILLA 2"/>
    <s v="AMSA SPA"/>
    <s v="200301"/>
    <s v="rifiuti urbani non differenziati"/>
    <s v="FIR000061/19"/>
    <n v="6700"/>
    <s v="FR412FF"/>
    <s v="AMSA"/>
    <x v="1"/>
  </r>
  <r>
    <s v="PADERNO DUGNANO"/>
    <x v="27"/>
    <s v="COMUNE DI PADERNO DUGNANO"/>
    <s v="A2A AMBIENTE SPA - TERMOVALORIZZATORE SILLA 2"/>
    <s v="AMSA SPA"/>
    <s v="200301"/>
    <s v="rifiuti urbani non differenziati"/>
    <s v="FIR000064/19"/>
    <n v="10440"/>
    <s v="FR412FF"/>
    <s v="AMSA"/>
    <x v="1"/>
  </r>
  <r>
    <s v="PADERNO DUGNANO"/>
    <x v="27"/>
    <s v="COMUNE DI PADERNO DUGNANO"/>
    <s v="A2A AMBIENTE SPA - TERMOVALORIZZATORE SILLA 2"/>
    <s v="AMSA SPA"/>
    <s v="200301"/>
    <s v="rifiuti urbani non differenziati"/>
    <s v="FIR000065/19"/>
    <n v="11440"/>
    <s v="FR487FF"/>
    <s v="AMSA"/>
    <x v="1"/>
  </r>
  <r>
    <s v="PADERNO DUGNANO"/>
    <x v="28"/>
    <s v="COMUNE DI PADERNO DUGNANO"/>
    <s v="LURA MACERI SRL - via Madonna"/>
    <s v="AMSA SPA"/>
    <s v="200101"/>
    <s v="carta e cartone"/>
    <s v="FIR000078/19"/>
    <n v="4440"/>
    <s v="FP814SC"/>
    <s v="AMSA"/>
    <x v="0"/>
  </r>
  <r>
    <s v="PADERNO DUGNANO"/>
    <x v="28"/>
    <s v="COMUNE DI PADERNO DUGNANO"/>
    <s v="LURA MACERI SRL - via Madonna"/>
    <s v="ECONORD SPA - PADERNO DUGNANO"/>
    <s v="150101"/>
    <s v="imballaggi di carta e cartone"/>
    <s v="A160419/18PD"/>
    <n v="3520"/>
    <s v="FL678XP"/>
    <s v="ECONORD"/>
    <x v="0"/>
  </r>
  <r>
    <s v="PADERNO DUGNANO"/>
    <x v="28"/>
    <s v="COMUNE DI PADERNO DUGNANO"/>
    <s v="ECONORD SPA"/>
    <s v="AMSA SPA"/>
    <s v="150102"/>
    <s v="imballaggi di plastica"/>
    <s v="FIR000067/19"/>
    <n v="3720"/>
    <s v="CN906DC"/>
    <s v="AMSA"/>
    <x v="0"/>
  </r>
  <r>
    <s v="PADERNO DUGNANO"/>
    <x v="28"/>
    <s v="COMUNE DI PADERNO DUGNANO"/>
    <s v="ECONORD SPA"/>
    <s v="AMSA SPA"/>
    <s v="150102"/>
    <s v="imballaggi di plastica"/>
    <s v="FIR000084/19"/>
    <n v="4620"/>
    <s v="FR488FF"/>
    <s v="AMSA"/>
    <x v="0"/>
  </r>
  <r>
    <s v="PADERNO DUGNANO"/>
    <x v="28"/>
    <s v="COMUNE DI PADERNO DUGNANO"/>
    <s v="AMSA SPA - TRASFERENZA - MUGGIANO"/>
    <s v="ECONORD SPA"/>
    <s v="150107"/>
    <s v="imballaggi di vetro"/>
    <s v="A 160434/18 PD"/>
    <n v="5870"/>
    <s v="FP934CG"/>
    <s v="AMSA"/>
    <x v="0"/>
  </r>
  <r>
    <s v="PADERNO DUGNANO"/>
    <x v="28"/>
    <s v="COMUNE DI PADERNO DUGNANO - CDR"/>
    <s v="ECOLEGNO BRIANZA SRL - via navedano"/>
    <s v="ECOLEGNO BRIANZA S.R.L."/>
    <s v="200138"/>
    <s v="legno diverso da quello di cui alla voce 20 01 37"/>
    <s v="RIF1128571/18"/>
    <n v="10620"/>
    <m/>
    <s v="ECONORD"/>
    <x v="0"/>
  </r>
  <r>
    <s v="PADERNO DUGNANO"/>
    <x v="28"/>
    <s v="COMUNE DI PADERNO DUGNANO - CDR"/>
    <s v="VENANZIEFFE S.R.L. - viale lombardia"/>
    <s v="VENANZIEFFE S.R.L."/>
    <s v="200126"/>
    <s v="oli e grassi diversi da quelli di cui alla voce 20 01 25"/>
    <s v="XRIF025118/19"/>
    <n v="500"/>
    <m/>
    <s v="ECONORD"/>
    <x v="0"/>
  </r>
  <r>
    <s v="PADERNO DUGNANO"/>
    <x v="28"/>
    <s v="COMUNE DI PADERNO DUGNANO - CDR"/>
    <s v="FERMETAL SRL - via livescia"/>
    <s v="ECONORD SPA - PADERNO DUGNANO"/>
    <s v="160103"/>
    <s v="pneumatici fuori uso"/>
    <s v="A160414/18PD"/>
    <n v="2800"/>
    <s v="FP934CG"/>
    <s v="ECONORD"/>
    <x v="0"/>
  </r>
  <r>
    <s v="PADERNO DUGNANO"/>
    <x v="28"/>
    <s v="COMUNE DI PADERNO DUGNANO"/>
    <s v="ECONORD SPA"/>
    <s v="ECONORD SPA"/>
    <s v="200201"/>
    <s v="rifiuti biodegradabili"/>
    <s v="A160380/18PD"/>
    <n v="3380"/>
    <s v="FM766WR"/>
    <s v="AMSA"/>
    <x v="0"/>
  </r>
  <r>
    <s v="PADERNO DUGNANO"/>
    <x v="28"/>
    <s v="COMUNE DI PADERNO DUGNANO"/>
    <s v="ECONORD SPA"/>
    <s v="AMSA SPA"/>
    <s v="200108"/>
    <s v="rifiuti biodegradabili di cucine e mense"/>
    <s v="FIR000079/19"/>
    <n v="10700"/>
    <s v="FG958HV"/>
    <s v="AMSA"/>
    <x v="0"/>
  </r>
  <r>
    <s v="PADERNO DUGNANO"/>
    <x v="28"/>
    <s v="COMUNE DI PADERNO DUGNANO - CDR"/>
    <s v="ECONORD SPA"/>
    <s v="ECONORD SPA"/>
    <s v="200108"/>
    <s v="rifiuti biodegradabili di cucine e mense"/>
    <s v="A160353/18PD"/>
    <n v="6120"/>
    <s v="FP934CG"/>
    <s v="AMSA"/>
    <x v="0"/>
  </r>
  <r>
    <s v="PADERNO DUGNANO"/>
    <x v="28"/>
    <s v="COMUNE DI PADERNO DUGNANO"/>
    <s v="CARIS SERVIZI S.R.L"/>
    <s v="ECONORD SPA"/>
    <s v="200307"/>
    <s v="rifiuti ingombranti"/>
    <s v="A160436/18PD"/>
    <n v="10780"/>
    <s v="DW759DZ"/>
    <s v="AMSA"/>
    <x v="0"/>
  </r>
  <r>
    <s v="PADERNO DUGNANO"/>
    <x v="28"/>
    <s v="COMUNE DI PADERNO DUGNANO - CDR"/>
    <s v="CARIS SERVIZI S.R.L"/>
    <s v="ECONORD SPA"/>
    <s v="200307"/>
    <s v="rifiuti ingombranti"/>
    <s v="A160404/18PD"/>
    <n v="3310"/>
    <s v="FP934CG"/>
    <s v="AMSA"/>
    <x v="0"/>
  </r>
  <r>
    <s v="PADERNO DUGNANO"/>
    <x v="28"/>
    <s v="COMUNE DI PADERNO DUGNANO"/>
    <s v="A2A AMBIENTE SPA - TERMOVALORIZZATORE SILLA 2"/>
    <s v="AMSA SPA"/>
    <s v="200301"/>
    <s v="rifiuti urbani non differenziati"/>
    <s v="FIR000003/19"/>
    <n v="2340"/>
    <s v="FL184RF"/>
    <s v="AMSA"/>
    <x v="1"/>
  </r>
  <r>
    <s v="PADERNO DUGNANO"/>
    <x v="28"/>
    <s v="COMUNE DI PADERNO DUGNANO"/>
    <s v="A2A AMBIENTE SPA - TERMOVALORIZZATORE SILLA 2"/>
    <s v="AMSA SPA"/>
    <s v="200301"/>
    <s v="rifiuti urbani non differenziati"/>
    <s v="FIR000070/19"/>
    <n v="640"/>
    <s v="FL184RF"/>
    <s v="AMSA"/>
    <x v="1"/>
  </r>
  <r>
    <s v="PADERNO DUGNANO"/>
    <x v="28"/>
    <s v="COMUNE DI PADERNO DUGNANO"/>
    <s v="A2A AMBIENTE SPA - TERMOVALORIZZATORE SILLA 2"/>
    <s v="AMSA SPA"/>
    <s v="200301"/>
    <s v="rifiuti urbani non differenziati"/>
    <s v="FIR000071/19"/>
    <n v="3120"/>
    <s v="FL184RF"/>
    <s v="AMSA"/>
    <x v="1"/>
  </r>
  <r>
    <s v="PADERNO DUGNANO"/>
    <x v="28"/>
    <s v="COMUNE DI PADERNO DUGNANO"/>
    <s v="A2A AMBIENTE SPA - TERMOVALORIZZATORE SILLA 2"/>
    <s v="AMSA SPA"/>
    <s v="200301"/>
    <s v="rifiuti urbani non differenziati"/>
    <s v="FIR000076/19"/>
    <n v="11240"/>
    <s v="FR487FF"/>
    <s v="AMSA"/>
    <x v="1"/>
  </r>
  <r>
    <s v="PADERNO DUGNANO"/>
    <x v="28"/>
    <s v="COMUNE DI PADERNO DUGNANO"/>
    <s v="A2A AMBIENTE SPA - TERMOVALORIZZATORE SILLA 2"/>
    <s v="AMSA SPA"/>
    <s v="200301"/>
    <s v="rifiuti urbani non differenziati"/>
    <s v="FIR000077/19"/>
    <n v="9560"/>
    <s v="FR412FF"/>
    <s v="AMSA"/>
    <x v="1"/>
  </r>
  <r>
    <s v="PADERNO DUGNANO"/>
    <x v="29"/>
    <s v="COMUNE DI PADERNO DUGNANO"/>
    <s v="LURA MACERI SRL - via Madonna"/>
    <s v="AMSA SPA"/>
    <s v="200101"/>
    <s v="carta e cartone"/>
    <s v="FIR000082/19"/>
    <n v="5360"/>
    <s v="FP814SC"/>
    <s v="AMSA"/>
    <x v="0"/>
  </r>
  <r>
    <s v="PADERNO DUGNANO"/>
    <x v="29"/>
    <s v="COMUNE DI PADERNO DUGNANO"/>
    <s v="LURA MACERI SRL - via Madonna"/>
    <s v="ECONORD SPA - PADERNO DUGNANO"/>
    <s v="150101"/>
    <s v="imballaggi di carta e cartone"/>
    <s v="A160420/18PD"/>
    <n v="2280"/>
    <s v="FL 678 XP"/>
    <s v="ECONORD"/>
    <x v="0"/>
  </r>
  <r>
    <s v="PADERNO DUGNANO"/>
    <x v="29"/>
    <s v="COMUNE DI PADERNO DUGNANO"/>
    <s v="ECONORD SPA"/>
    <s v="AMSA SPA"/>
    <s v="150102"/>
    <s v="imballaggi di plastica"/>
    <s v="FIR000059/19"/>
    <n v="3780"/>
    <s v="CN906DC"/>
    <s v="AMSA"/>
    <x v="0"/>
  </r>
  <r>
    <s v="PADERNO DUGNANO"/>
    <x v="29"/>
    <s v="COMUNE DI PADERNO DUGNANO"/>
    <s v="GRANDI IMPIANTI ECOLOGICI S.R.L. - via provinciale"/>
    <s v="ECONORD SPA - TURATE"/>
    <s v="200131"/>
    <s v="medicinali citotossici e citostatici"/>
    <s v="A130454/19TU"/>
    <n v="300"/>
    <s v="EB615CF"/>
    <s v="ECONORD"/>
    <x v="0"/>
  </r>
  <r>
    <s v="PADERNO DUGNANO"/>
    <x v="29"/>
    <s v="COMUNE DI PADERNO DUGNANO"/>
    <s v="ECONORD SPA"/>
    <s v="ECONORD SPA"/>
    <s v="200303"/>
    <s v="residui della pulizia stradale"/>
    <s v="A160440/18PD"/>
    <n v="7760"/>
    <s v="FP937CG"/>
    <s v="AMSA"/>
    <x v="0"/>
  </r>
  <r>
    <s v="PADERNO DUGNANO"/>
    <x v="29"/>
    <s v="COMUNE DI PADERNO DUGNANO - CDR"/>
    <s v="ECONORD SPA"/>
    <s v="ECONORD SPA"/>
    <s v="200201"/>
    <s v="rifiuti biodegradabili"/>
    <s v="A160400/18PD"/>
    <n v="3500"/>
    <s v="FP937CG"/>
    <s v="AMSA"/>
    <x v="0"/>
  </r>
  <r>
    <s v="PADERNO DUGNANO"/>
    <x v="29"/>
    <s v="COMUNE DI PADERNO DUGNANO"/>
    <s v="ECONORD SPA"/>
    <s v="AMSA SPA"/>
    <s v="200108"/>
    <s v="rifiuti biodegradabili di cucine e mense"/>
    <s v="FIR000083/19"/>
    <n v="10780"/>
    <s v="FG958HV"/>
    <s v="AMSA"/>
    <x v="0"/>
  </r>
  <r>
    <s v="PADERNO DUGNANO"/>
    <x v="29"/>
    <s v="COMUNE DI PADERNO DUGNANO - CDR"/>
    <s v="CARIS SERVIZI S.R.L"/>
    <s v="ECONORD SPA"/>
    <s v="200307"/>
    <s v="rifiuti ingombranti"/>
    <s v="A160405/18PD"/>
    <n v="4120"/>
    <s v="FP937CG"/>
    <s v="AMSA"/>
    <x v="0"/>
  </r>
  <r>
    <s v="PADERNO DUGNANO"/>
    <x v="29"/>
    <s v="COMUNE DI PADERNO DUGNANO"/>
    <s v="A2A AMBIENTE SPA - TERMOVALORIZZATORE SILLA 2"/>
    <s v="AMSA SPA"/>
    <s v="200301"/>
    <s v="rifiuti urbani non differenziati"/>
    <s v="FIR000080/19"/>
    <n v="10180"/>
    <s v="FR487FF"/>
    <s v="AMSA"/>
    <x v="1"/>
  </r>
  <r>
    <s v="PADERNO DUGNANO"/>
    <x v="29"/>
    <s v="COMUNE DI PADERNO DUGNANO"/>
    <s v="A2A AMBIENTE SPA - TERMOVALORIZZATORE SILLA 2"/>
    <s v="AMSA SPA"/>
    <s v="200301"/>
    <s v="rifiuti urbani non differenziati"/>
    <s v="FIR000081/19"/>
    <n v="8640"/>
    <s v="FR412FF"/>
    <s v="AMSA"/>
    <x v="1"/>
  </r>
  <r>
    <s v="PADERNO DUGNANO"/>
    <x v="30"/>
    <s v="COMUNE DI PADERNO DUGNANO - CDR"/>
    <s v="AMQ AMBIENTE DI QARRI ARBER - via sant'antonio da padova"/>
    <s v="SETRA SRL"/>
    <s v="200136"/>
    <s v="apparecchiature elettriche ed elettroniche fuori uso, diverse da quelle di cui alle voci 20 01 21, 20 01 23 e 20 01 35"/>
    <s v="FIR0013968/19"/>
    <n v="1740"/>
    <m/>
    <s v="ECONORD"/>
    <x v="0"/>
  </r>
  <r>
    <s v="PADERNO DUGNANO"/>
    <x v="30"/>
    <s v="COMUNE DI PADERNO DUGNANO - CDR"/>
    <s v="S.E.VAL. SRL. - via la croce"/>
    <s v="SETRA SRL"/>
    <s v="200136"/>
    <s v="apparecchiature elettriche ed elettroniche fuori uso, diverse da quelle di cui alle voci 20 01 21, 20 01 23 e 20 01 35"/>
    <s v="FIR0013929/19"/>
    <n v="1960"/>
    <m/>
    <s v="ECONORD"/>
    <x v="0"/>
  </r>
  <r>
    <s v="PADERNO DUGNANO"/>
    <x v="30"/>
    <s v="COMUNE DI PADERNO DUGNANO - CDR"/>
    <s v="S.E.VAL. S.R.L.. - via san martino"/>
    <s v="SETRA SRL"/>
    <s v="200123"/>
    <s v="apparecchiature fuori uso contenenti clorofluorocarburi"/>
    <s v="FIR0013969/19"/>
    <n v="1480"/>
    <m/>
    <s v="ECONORD"/>
    <x v="0"/>
  </r>
  <r>
    <s v="PADERNO DUGNANO"/>
    <x v="30"/>
    <s v="COMUNE DI PADERNO DUGNANO"/>
    <s v="LURA MACERI SRL - via Madonna"/>
    <s v="AMSA SPA"/>
    <s v="200101"/>
    <s v="carta e cartone"/>
    <s v="FIR000069/19"/>
    <n v="540"/>
    <s v="FM162VE"/>
    <s v="AMSA"/>
    <x v="0"/>
  </r>
  <r>
    <s v="PADERNO DUGNANO"/>
    <x v="30"/>
    <s v="COMUNE DI PADERNO DUGNANO"/>
    <s v="LURA MACERI SRL - via Madonna"/>
    <s v="AMSA SPA"/>
    <s v="200101"/>
    <s v="carta e cartone"/>
    <s v="FIR000087/19"/>
    <n v="6680"/>
    <s v="FP814SC"/>
    <s v="AMSA"/>
    <x v="0"/>
  </r>
  <r>
    <s v="PADERNO DUGNANO"/>
    <x v="30"/>
    <s v="COMUNE DI PADERNO DUGNANO"/>
    <s v="LURA MACERI SRL - via Madonna"/>
    <s v="ECONORD SPA - PADERNO DUGNANO"/>
    <s v="150101"/>
    <s v="imballaggi di carta e cartone"/>
    <s v="A160457/18PD"/>
    <n v="2340"/>
    <s v="FL678XP"/>
    <s v="ECONORD"/>
    <x v="0"/>
  </r>
  <r>
    <s v="PADERNO DUGNANO"/>
    <x v="30"/>
    <s v="COMUNE DI PADERNO DUGNANO"/>
    <s v="ECONORD SPA"/>
    <s v="AMSA SPA"/>
    <s v="150102"/>
    <s v="imballaggi di plastica"/>
    <s v="FIR000088/19"/>
    <n v="3840"/>
    <s v="CN906DC"/>
    <s v="AMSA"/>
    <x v="0"/>
  </r>
  <r>
    <s v="PADERNO DUGNANO"/>
    <x v="30"/>
    <s v="COMUNE DI PADERNO DUGNANO"/>
    <s v="AMSA SPA - TRASFERENZA - MUGGIANO"/>
    <s v="ECONORD SPA"/>
    <s v="150107"/>
    <s v="imballaggi di vetro"/>
    <s v="A 160435/18 PD"/>
    <n v="7600"/>
    <s v="FP934CG"/>
    <s v="AMSA"/>
    <x v="0"/>
  </r>
  <r>
    <s v="PADERNO DUGNANO"/>
    <x v="30"/>
    <s v="COMUNE DI PADERNO DUGNANO"/>
    <s v="AMSA SPA - TRASFERENZA - MUGGIANO"/>
    <s v="ECONORD SPA"/>
    <s v="150107"/>
    <s v="imballaggi di vetro"/>
    <s v="A 160467/18 PD"/>
    <n v="8110"/>
    <s v="FP934CG"/>
    <s v="AMSA"/>
    <x v="0"/>
  </r>
  <r>
    <s v="PADERNO DUGNANO"/>
    <x v="30"/>
    <s v="COMUNE DI PADERNO DUGNANO - CDR"/>
    <s v="ECOLEGNO BRIANZA SRL - via navedano"/>
    <s v="ECOLEGNO BRIANZA S.R.L."/>
    <s v="200138"/>
    <s v="legno diverso da quello di cui alla voce 20 01 37"/>
    <s v="RIF1129119/18"/>
    <n v="10140"/>
    <m/>
    <s v="ECONORD"/>
    <x v="0"/>
  </r>
  <r>
    <s v="PADERNO DUGNANO"/>
    <x v="30"/>
    <s v="COMUNE DI PADERNO DUGNANO"/>
    <s v="ECONORD SPA"/>
    <s v="ECONORD SPA"/>
    <s v="200201"/>
    <s v="rifiuti biodegradabili"/>
    <s v="A160381/18PD"/>
    <n v="3540"/>
    <s v="FL681XP"/>
    <s v="AMSA"/>
    <x v="0"/>
  </r>
  <r>
    <s v="PADERNO DUGNANO"/>
    <x v="30"/>
    <s v="COMUNE DI PADERNO DUGNANO - CDR"/>
    <s v="ECONORD SPA"/>
    <s v="ECONORD SPA"/>
    <s v="200201"/>
    <s v="rifiuti biodegradabili"/>
    <s v="A160444/18PD"/>
    <n v="4800"/>
    <s v="FP937CG"/>
    <s v="AMSA"/>
    <x v="0"/>
  </r>
  <r>
    <s v="PADERNO DUGNANO"/>
    <x v="30"/>
    <s v="COMUNE DI PADERNO DUGNANO - CDR"/>
    <s v="ECONORD SPA"/>
    <s v="ECONORD SPA"/>
    <s v="200201"/>
    <s v="rifiuti biodegradabili"/>
    <s v="A160445/18PD"/>
    <n v="4680"/>
    <s v="FP934CG"/>
    <s v="AMSA"/>
    <x v="0"/>
  </r>
  <r>
    <s v="PADERNO DUGNANO"/>
    <x v="30"/>
    <s v="COMUNE DI PADERNO DUGNANO"/>
    <s v="ECONORD SPA"/>
    <s v="AMSA SPA"/>
    <s v="200108"/>
    <s v="rifiuti biodegradabili di cucine e mense"/>
    <s v="FIR000089/19"/>
    <n v="6220"/>
    <s v="FG958HV"/>
    <s v="AMSA"/>
    <x v="0"/>
  </r>
  <r>
    <s v="PADERNO DUGNANO"/>
    <x v="30"/>
    <s v="COMUNE DI PADERNO DUGNANO - CDR"/>
    <s v="ECONORD SPA"/>
    <s v="ECONORD SPA"/>
    <s v="200108"/>
    <s v="rifiuti biodegradabili di cucine e mense"/>
    <s v="A160395/18PD"/>
    <n v="4840"/>
    <s v="FP934CG"/>
    <s v="AMSA"/>
    <x v="0"/>
  </r>
  <r>
    <s v="PADERNO DUGNANO"/>
    <x v="30"/>
    <s v="COMUNE DI PADERNO DUGNANO"/>
    <s v="CARIS SERVIZI S.R.L"/>
    <s v="ECONORD SPA"/>
    <s v="200307"/>
    <s v="rifiuti ingombranti"/>
    <s v="A160437/18PD"/>
    <n v="10670"/>
    <s v="DW759DZ"/>
    <s v="AMSA"/>
    <x v="0"/>
  </r>
  <r>
    <s v="PADERNO DUGNANO"/>
    <x v="30"/>
    <s v="COMUNE DI PADERNO DUGNANO - CDR"/>
    <s v="CARIS SERVIZI S.R.L"/>
    <s v="ECONORD SPA"/>
    <s v="200307"/>
    <s v="rifiuti ingombranti"/>
    <s v="A160406/18PD"/>
    <n v="2780"/>
    <s v="FP937CG"/>
    <s v="AMSA"/>
    <x v="0"/>
  </r>
  <r>
    <s v="PADERNO DUGNANO"/>
    <x v="30"/>
    <s v="COMUNE DI PADERNO DUGNANO - CDR"/>
    <s v="CAVA FUSI SRL - ambito territoriale estrattivo g4"/>
    <s v="ECONORD SPA - PADERNO DUGNANO"/>
    <s v="170904"/>
    <s v="rifiuti misti dell'attivita' di costruzione e demolizione, diversi da quelli di cui alle voci 17 09 01, 17 09 02 e 17 09 03"/>
    <s v="A160456/18PD"/>
    <n v="9540"/>
    <s v="FP934CG"/>
    <s v="ECONORD"/>
    <x v="0"/>
  </r>
  <r>
    <s v="PADERNO DUGNANO"/>
    <x v="30"/>
    <s v="COMUNE DI PADERNO DUGNANO"/>
    <s v="A2A AMBIENTE SPA - TERMOVALORIZZATORE SILLA 2"/>
    <s v="AMSA SPA"/>
    <s v="200301"/>
    <s v="rifiuti urbani non differenziati"/>
    <s v="FIR000086/19"/>
    <n v="8320"/>
    <s v="FR412FF"/>
    <s v="AMSA"/>
    <x v="1"/>
  </r>
  <r>
    <s v="PADERNO DUGNANO"/>
    <x v="30"/>
    <s v="COMUNE DI PADERNO DUGNANO"/>
    <s v="A2A AMBIENTE SPA - TERMOVALORIZZATORE SILLA 2"/>
    <s v="ECONORD SPA"/>
    <s v="200301"/>
    <s v="rifiuti urbani non differenziati"/>
    <s v="A160427/18"/>
    <n v="6140"/>
    <s v="EK985KT"/>
    <s v="AMSA"/>
    <x v="1"/>
  </r>
  <r>
    <s v="PADERNO DUGNANO"/>
    <x v="30"/>
    <s v="COMUNE DI PADERNO DUGNANO - CDR"/>
    <s v="RELIGHT S.R.L. - via lainate"/>
    <s v="TESAI SRL"/>
    <s v="200121"/>
    <s v="tubi fluorescenti ed altri rifiuti contenenti mercurio"/>
    <s v="FIR119697/19"/>
    <n v="133"/>
    <m/>
    <s v="ECONORD"/>
    <x v="0"/>
  </r>
  <r>
    <s v="PADERNO DUGNANO"/>
    <x v="31"/>
    <s v="COMUNE DI PADERNO DUGNANO"/>
    <s v="LURA MACERI SRL - via Madonna"/>
    <s v="AMSA SPA"/>
    <s v="200101"/>
    <s v="carta e cartone"/>
    <s v="FIR000092/19"/>
    <n v="5440"/>
    <s v="FP814SC"/>
    <s v="AMSA"/>
    <x v="0"/>
  </r>
  <r>
    <s v="PADERNO DUGNANO"/>
    <x v="31"/>
    <s v="COMUNE DI PADERNO DUGNANO"/>
    <s v="LURA MACERI SRL - via Madonna"/>
    <s v="ECONORD SPA - PADERNO DUGNANO"/>
    <s v="150101"/>
    <s v="imballaggi di carta e cartone"/>
    <s v="A160458/18PD"/>
    <n v="2180"/>
    <s v="FL678XP"/>
    <s v="ECONORD"/>
    <x v="0"/>
  </r>
  <r>
    <s v="PADERNO DUGNANO"/>
    <x v="31"/>
    <s v="COMUNE DI PADERNO DUGNANO"/>
    <s v="ECONORD SPA"/>
    <s v="AMSA SPA"/>
    <s v="150102"/>
    <s v="imballaggi di plastica"/>
    <s v="FIR000093/19"/>
    <n v="1880"/>
    <s v="CN906DC"/>
    <s v="AMSA"/>
    <x v="0"/>
  </r>
  <r>
    <s v="PADERNO DUGNANO"/>
    <x v="31"/>
    <s v="COMUNE DI PADERNO DUGNANO"/>
    <s v="AMSA SPA - TRASFERENZA - MUGGIANO"/>
    <s v="ECONORD SPA"/>
    <s v="150107"/>
    <s v="imballaggi di vetro"/>
    <s v="A 160468/18 PD"/>
    <n v="7180"/>
    <s v="FP934CG"/>
    <s v="AMSA"/>
    <x v="0"/>
  </r>
  <r>
    <s v="PADERNO DUGNANO"/>
    <x v="31"/>
    <s v="COMUNE DI PADERNO DUGNANO - CDR"/>
    <s v="ECOLEGNO BRIANZA SRL - via navedano"/>
    <s v="TRASPORTI DELTA SRL"/>
    <s v="200138"/>
    <s v="legno diverso da quello di cui alla voce 20 01 37"/>
    <s v="FIR077767/17"/>
    <n v="12040"/>
    <m/>
    <s v="ECONORD"/>
    <x v="0"/>
  </r>
  <r>
    <s v="PADERNO DUGNANO"/>
    <x v="31"/>
    <s v="COMUNE DI PADERNO DUGNANO - CDR"/>
    <s v="NICKEL STEEL ECOLOGY SRL - via m. d'antona"/>
    <s v="NICKEL STEEL ECOLOGY S.R.L."/>
    <s v="200140"/>
    <s v="metalli"/>
    <s v="DUG690834/19"/>
    <n v="7000"/>
    <m/>
    <s v="ECONORD"/>
    <x v="0"/>
  </r>
  <r>
    <s v="PADERNO DUGNANO"/>
    <x v="31"/>
    <s v="COMUNE DI PADERNO DUGNANO"/>
    <s v="ECONORD SPA"/>
    <s v="AMSA SPA"/>
    <s v="200108"/>
    <s v="rifiuti biodegradabili di cucine e mense"/>
    <s v="FIR000094/19"/>
    <n v="7640"/>
    <s v="FG958HV"/>
    <s v="AMSA"/>
    <x v="0"/>
  </r>
  <r>
    <s v="PADERNO DUGNANO"/>
    <x v="31"/>
    <s v="COMUNE DI PADERNO DUGNANO"/>
    <s v="CARIS SERVIZI S.R.L"/>
    <s v="ECONORD SPA"/>
    <s v="200307"/>
    <s v="rifiuti ingombranti"/>
    <s v="A160335/18PD"/>
    <n v="2040"/>
    <s v="FP934CG"/>
    <s v="AMSA"/>
    <x v="0"/>
  </r>
  <r>
    <s v="PADERNO DUGNANO"/>
    <x v="31"/>
    <s v="COMUNE DI PADERNO DUGNANO"/>
    <s v="CARIS SERVIZI S.R.L"/>
    <s v="ECONORD SPA"/>
    <s v="200307"/>
    <s v="rifiuti ingombranti"/>
    <s v="A160438/18PD"/>
    <n v="5970"/>
    <s v="DW759DZ"/>
    <s v="AMSA"/>
    <x v="0"/>
  </r>
  <r>
    <s v="PADERNO DUGNANO"/>
    <x v="31"/>
    <s v="COMUNE DI PADERNO DUGNANO - CDR"/>
    <s v="CARIS SERVIZI S.R.L"/>
    <s v="ECONORD SPA"/>
    <s v="200307"/>
    <s v="rifiuti ingombranti"/>
    <s v="A160407/18PD"/>
    <n v="2800"/>
    <s v="FP934CG"/>
    <s v="AMSA"/>
    <x v="0"/>
  </r>
  <r>
    <s v="PADERNO DUGNANO"/>
    <x v="31"/>
    <s v="COMUNE DI PADERNO DUGNANO - CDR"/>
    <s v="CARIS SERVIZI S.R.L"/>
    <s v="ECONORD SPA"/>
    <s v="200307"/>
    <s v="rifiuti ingombranti"/>
    <s v="A160408/18PD"/>
    <n v="2790"/>
    <s v="FP937CG"/>
    <s v="AMSA"/>
    <x v="0"/>
  </r>
  <r>
    <s v="PADERNO DUGNANO"/>
    <x v="31"/>
    <s v="COMUNE DI PADERNO DUGNANO"/>
    <s v="A2A AMBIENTE SPA - TERMOVALORIZZATORE SILLA 2"/>
    <s v="AMSA SPA"/>
    <s v="200301"/>
    <s v="rifiuti urbani non differenziati"/>
    <s v="FIR000072/19"/>
    <n v="1840"/>
    <s v="FL184RF"/>
    <s v="AMSA"/>
    <x v="1"/>
  </r>
  <r>
    <s v="PADERNO DUGNANO"/>
    <x v="31"/>
    <s v="COMUNE DI PADERNO DUGNANO"/>
    <s v="A2A AMBIENTE SPA - TERMOVALORIZZATORE SILLA 2"/>
    <s v="AMSA SPA"/>
    <s v="200301"/>
    <s v="rifiuti urbani non differenziati"/>
    <s v="FIR000073/19"/>
    <n v="2680"/>
    <s v="FL184RF"/>
    <s v="AMSA"/>
    <x v="1"/>
  </r>
  <r>
    <s v="PADERNO DUGNANO"/>
    <x v="31"/>
    <s v="COMUNE DI PADERNO DUGNANO"/>
    <s v="A2A AMBIENTE SPA - TERMOVALORIZZATORE SILLA 2"/>
    <s v="AMSA SPA"/>
    <s v="200301"/>
    <s v="rifiuti urbani non differenziati"/>
    <s v="FIR000085/19"/>
    <n v="14440"/>
    <s v="FR487FF"/>
    <s v="AMSA"/>
    <x v="1"/>
  </r>
  <r>
    <s v="PADERNO DUGNANO"/>
    <x v="31"/>
    <s v="COMUNE DI PADERNO DUGNANO"/>
    <s v="A2A AMBIENTE SPA - TERMOVALORIZZATORE SILLA 2"/>
    <s v="AMSA SPA"/>
    <s v="200301"/>
    <s v="rifiuti urbani non differenziati"/>
    <s v="FIR000091/19"/>
    <n v="7940"/>
    <s v="FR412FF"/>
    <s v="AMSA"/>
    <x v="1"/>
  </r>
  <r>
    <s v="PADERNO DUGNANO"/>
    <x v="32"/>
    <s v="COMUNE DI PADERNO DUGNANO"/>
    <s v="LURA MACERI SRL - via Madonna"/>
    <s v="AMSA SPA"/>
    <s v="200101"/>
    <s v="carta e cartone"/>
    <s v="FIR000096/19"/>
    <n v="4180"/>
    <s v="FP814SC"/>
    <s v="AMSA"/>
    <x v="0"/>
  </r>
  <r>
    <s v="PADERNO DUGNANO"/>
    <x v="32"/>
    <s v="COMUNE DI PADERNO DUGNANO"/>
    <s v="LURA MACERI SRL - via Madonna"/>
    <s v="ECONORD SPA - PADERNO DUGNANO"/>
    <s v="150101"/>
    <s v="imballaggi di carta e cartone"/>
    <s v="A160459/18PD"/>
    <n v="5540"/>
    <s v="EK064ZB"/>
    <s v="ECONORD"/>
    <x v="0"/>
  </r>
  <r>
    <s v="PADERNO DUGNANO"/>
    <x v="32"/>
    <s v="COMUNE DI PADERNO DUGNANO"/>
    <s v="ECONORD SPA"/>
    <s v="AMSA SPA"/>
    <s v="150102"/>
    <s v="imballaggi di plastica"/>
    <s v="FIR000097/19"/>
    <n v="2600"/>
    <s v="CN906DC"/>
    <s v="AMSA"/>
    <x v="0"/>
  </r>
  <r>
    <s v="PADERNO DUGNANO"/>
    <x v="32"/>
    <s v="COMUNE DI PADERNO DUGNANO"/>
    <s v="ECONORD SPA"/>
    <s v="ECONORD SPA"/>
    <s v="200201"/>
    <s v="rifiuti biodegradabili"/>
    <s v="A160382/18PD"/>
    <n v="2800"/>
    <s v="FM766WR"/>
    <s v="AMSA"/>
    <x v="0"/>
  </r>
  <r>
    <s v="PADERNO DUGNANO"/>
    <x v="32"/>
    <s v="COMUNE DI PADERNO DUGNANO"/>
    <s v="ECONORD SPA"/>
    <s v="ECONORD SPA"/>
    <s v="200201"/>
    <s v="rifiuti biodegradabili"/>
    <s v="A160421/18PD"/>
    <n v="4360"/>
    <s v="FL681XP"/>
    <s v="AMSA"/>
    <x v="0"/>
  </r>
  <r>
    <s v="PADERNO DUGNANO"/>
    <x v="32"/>
    <s v="COMUNE DI PADERNO DUGNANO - CDR"/>
    <s v="ECONORD SPA"/>
    <s v="ECONORD SPA"/>
    <s v="200201"/>
    <s v="rifiuti biodegradabili"/>
    <s v="A160446/18PD"/>
    <n v="3580"/>
    <s v="FP934CG"/>
    <s v="AMSA"/>
    <x v="0"/>
  </r>
  <r>
    <s v="PADERNO DUGNANO"/>
    <x v="32"/>
    <s v="COMUNE DI PADERNO DUGNANO - CDR"/>
    <s v="ECONORD SPA"/>
    <s v="ECONORD SPA"/>
    <s v="200201"/>
    <s v="rifiuti biodegradabili"/>
    <s v="A160447/18PD"/>
    <n v="3520"/>
    <s v="FP937CG"/>
    <s v="AMSA"/>
    <x v="0"/>
  </r>
  <r>
    <s v="PADERNO DUGNANO"/>
    <x v="32"/>
    <s v="COMUNE DI PADERNO DUGNANO"/>
    <s v="ECONORD SPA"/>
    <s v="AMSA SPA"/>
    <s v="200108"/>
    <s v="rifiuti biodegradabili di cucine e mense"/>
    <s v="FIR000098/19"/>
    <n v="6120"/>
    <s v="FG958HV"/>
    <s v="AMSA"/>
    <x v="0"/>
  </r>
  <r>
    <s v="PADERNO DUGNANO"/>
    <x v="32"/>
    <s v="COMUNE DI PADERNO DUGNANO"/>
    <s v="CARIS SERVIZI S.R.L"/>
    <s v="ECONORD SPA"/>
    <s v="200307"/>
    <s v="rifiuti ingombranti"/>
    <s v="A160439/18PD"/>
    <n v="5500"/>
    <s v="DW759DZ"/>
    <s v="AMSA"/>
    <x v="0"/>
  </r>
  <r>
    <s v="PADERNO DUGNANO"/>
    <x v="32"/>
    <s v="COMUNE DI PADERNO DUGNANO - CDR"/>
    <s v="CARIS SERVIZI S.R.L"/>
    <s v="ECONORD SPA"/>
    <s v="200307"/>
    <s v="rifiuti ingombranti"/>
    <s v="A160409/19PD"/>
    <n v="2840"/>
    <s v="FP934CG"/>
    <s v="AMSA"/>
    <x v="0"/>
  </r>
  <r>
    <s v="PADERNO DUGNANO"/>
    <x v="32"/>
    <s v="COMUNE DI PADERNO DUGNANO"/>
    <s v="A2A AMBIENTE SPA - TERMOVALORIZZATORE SILLA 2"/>
    <s v="AMSA SPA"/>
    <s v="200301"/>
    <s v="rifiuti urbani non differenziati"/>
    <s v="FIR000090/19"/>
    <n v="7180"/>
    <s v="FR487FF"/>
    <s v="AMSA"/>
    <x v="1"/>
  </r>
  <r>
    <s v="PADERNO DUGNANO"/>
    <x v="33"/>
    <s v="COMUNE DI PADERNO DUGNANO"/>
    <s v="PANDOLFI SRL - via sacco e vanzetti"/>
    <s v="CITTA' E SALUTE SOC.COOP.SOCIALE ONLUS"/>
    <s v="200110"/>
    <s v="abbigliamento"/>
    <s v="DUG792111/19"/>
    <n v="270"/>
    <m/>
    <s v="ECONORD"/>
    <x v="0"/>
  </r>
  <r>
    <s v="PADERNO DUGNANO"/>
    <x v="33"/>
    <s v="COMUNE DI PADERNO DUGNANO"/>
    <s v="LURA MACERI SRL - via Madonna"/>
    <s v="AMSA SPA"/>
    <s v="200101"/>
    <s v="carta e cartone"/>
    <s v="FIR000108/19"/>
    <n v="3180"/>
    <s v="FP814SC"/>
    <s v="AMSA"/>
    <x v="0"/>
  </r>
  <r>
    <s v="PADERNO DUGNANO"/>
    <x v="33"/>
    <s v="COMUNE DI PADERNO DUGNANO"/>
    <s v="ECONORD SPA"/>
    <s v="AMSA SPA"/>
    <s v="150102"/>
    <s v="imballaggi di plastica"/>
    <s v="FIR000109/19"/>
    <n v="1960"/>
    <s v="CN906DC"/>
    <s v="AMSA"/>
    <x v="0"/>
  </r>
  <r>
    <s v="PADERNO DUGNANO"/>
    <x v="33"/>
    <s v="COMUNE DI PADERNO DUGNANO"/>
    <s v="AMSA SPA - TRASFERENZA - MUGGIANO"/>
    <s v="ECONORD SPA"/>
    <s v="150107"/>
    <s v="imballaggi di vetro"/>
    <s v="A 160469/18 PD"/>
    <n v="7220"/>
    <s v="FP934CG"/>
    <s v="AMSA"/>
    <x v="0"/>
  </r>
  <r>
    <s v="PADERNO DUGNANO"/>
    <x v="33"/>
    <s v="COMUNE DI PADERNO DUGNANO"/>
    <s v="AMSA SPA - TRASFERENZA - MUGGIANO"/>
    <s v="ECONORD SPA"/>
    <s v="150107"/>
    <s v="imballaggi di vetro"/>
    <s v="A 160470/18 PD"/>
    <n v="4620"/>
    <s v="FP934CG"/>
    <s v="AMSA"/>
    <x v="0"/>
  </r>
  <r>
    <s v="PADERNO DUGNANO"/>
    <x v="33"/>
    <s v="COMUNE DI PADERNO DUGNANO - CDR"/>
    <s v="ECOLEGNO BRIANZA SRL - via navedano"/>
    <s v="TRASPORTI DELTA SRL"/>
    <s v="200138"/>
    <s v="legno diverso da quello di cui alla voce 20 01 37"/>
    <s v="FIR149598/18"/>
    <n v="10380"/>
    <m/>
    <s v="ECONORD"/>
    <x v="0"/>
  </r>
  <r>
    <s v="PADERNO DUGNANO"/>
    <x v="33"/>
    <s v="COMUNE DI PADERNO DUGNANO"/>
    <s v="ECONORD SPA"/>
    <s v="AMSA SPA"/>
    <s v="200108"/>
    <s v="rifiuti biodegradabili di cucine e mense"/>
    <s v="FIR000110/19"/>
    <n v="10140"/>
    <s v="FG958HV"/>
    <s v="AMSA"/>
    <x v="0"/>
  </r>
  <r>
    <s v="PADERNO DUGNANO"/>
    <x v="33"/>
    <s v="COMUNE DI PADERNO DUGNANO - CDR"/>
    <s v="ECONORD SPA"/>
    <s v="ECONORD SPA"/>
    <s v="200108"/>
    <s v="rifiuti biodegradabili di cucine e mense"/>
    <s v="A160396/18PD"/>
    <n v="9100"/>
    <s v="FP934CG"/>
    <s v="AMSA"/>
    <x v="0"/>
  </r>
  <r>
    <s v="PADERNO DUGNANO"/>
    <x v="33"/>
    <s v="COMUNE DI PADERNO DUGNANO"/>
    <s v="CARIS SERVIZI S.R.L"/>
    <s v="ECONORD SPA"/>
    <s v="200307"/>
    <s v="rifiuti ingombranti"/>
    <s v="A160424/18PD"/>
    <n v="3180"/>
    <s v="FP937CG"/>
    <s v="AMSA"/>
    <x v="0"/>
  </r>
  <r>
    <s v="PADERNO DUGNANO"/>
    <x v="33"/>
    <s v="COMUNE DI PADERNO DUGNANO - CDR"/>
    <s v="CARIS SERVIZI S.R.L"/>
    <s v="ECONORD SPA"/>
    <s v="200307"/>
    <s v="rifiuti ingombranti"/>
    <s v="A160410/18PD"/>
    <n v="3850"/>
    <s v="FP934CG"/>
    <s v="AMSA"/>
    <x v="0"/>
  </r>
  <r>
    <s v="PADERNO DUGNANO"/>
    <x v="33"/>
    <s v="COMUNE DI PADERNO DUGNANO"/>
    <s v="A2A AMBIENTE SPA - TERMOVALORIZZATORE SILLA 2"/>
    <s v="AMSA SPA"/>
    <s v="200301"/>
    <s v="rifiuti urbani non differenziati"/>
    <s v="FIR000095/19"/>
    <n v="10540"/>
    <s v="FR412FF"/>
    <s v="AMSA"/>
    <x v="1"/>
  </r>
  <r>
    <s v="PADERNO DUGNANO"/>
    <x v="33"/>
    <s v="COMUNE DI PADERNO DUGNANO"/>
    <s v="A2A AMBIENTE SPA - TERMOVALORIZZATORE SILLA 2"/>
    <s v="AMSA SPA"/>
    <s v="200301"/>
    <s v="rifiuti urbani non differenziati"/>
    <s v="FIR000106/19"/>
    <n v="11080"/>
    <s v="FR487FF"/>
    <s v="AMSA"/>
    <x v="1"/>
  </r>
  <r>
    <s v="PADERNO DUGNANO"/>
    <x v="33"/>
    <s v="COMUNE DI PADERNO DUGNANO"/>
    <s v="A2A AMBIENTE SPA - TERMOVALORIZZATORE SILLA 2"/>
    <s v="AMSA SPA"/>
    <s v="200301"/>
    <s v="rifiuti urbani non differenziati"/>
    <s v="FIR000107/19"/>
    <n v="7040"/>
    <s v="FR412FF"/>
    <s v="AMSA"/>
    <x v="1"/>
  </r>
  <r>
    <s v="PADERNO DUGNANO"/>
    <x v="34"/>
    <s v="COMUNE DI PADERNO DUGNANO - CDR"/>
    <s v="S.E.VAL. S.R.L.. - via san martino"/>
    <s v="SETRA SRL"/>
    <s v="200123"/>
    <s v="apparecchiature fuori uso contenenti clorofluorocarburi"/>
    <s v="FIR0012635/19"/>
    <n v="1520"/>
    <m/>
    <s v="ECONORD"/>
    <x v="0"/>
  </r>
  <r>
    <s v="PADERNO DUGNANO"/>
    <x v="34"/>
    <s v="COMUNE DI PADERNO DUGNANO"/>
    <s v="LURA MACERI SRL - via Madonna"/>
    <s v="AMSA SPA"/>
    <s v="200101"/>
    <s v="carta e cartone"/>
    <s v="FIR000113/19"/>
    <n v="3880"/>
    <s v="FP814SC"/>
    <s v="AMSA"/>
    <x v="0"/>
  </r>
  <r>
    <s v="PADERNO DUGNANO"/>
    <x v="34"/>
    <s v="COMUNE DI PADERNO DUGNANO - CDR"/>
    <s v="LURA MACERI SRL - via Madonna"/>
    <s v="ECONORD SPA - PADERNO DUGNANO"/>
    <s v="200101"/>
    <s v="carta e cartone"/>
    <s v="A160402/18PD"/>
    <n v="3460"/>
    <s v="FP937CG"/>
    <s v="ECONORD"/>
    <x v="0"/>
  </r>
  <r>
    <s v="PADERNO DUGNANO"/>
    <x v="34"/>
    <s v="COMUNE DI PADERNO DUGNANO"/>
    <s v="LURA MACERI SRL - via Madonna"/>
    <s v="ECONORD SPA - PADERNO DUGNANO"/>
    <s v="150101"/>
    <s v="imballaggi di carta e cartone"/>
    <s v="A160460/18PD"/>
    <n v="2360"/>
    <s v="FL678XP"/>
    <s v="ECONORD"/>
    <x v="0"/>
  </r>
  <r>
    <s v="PADERNO DUGNANO"/>
    <x v="34"/>
    <s v="COMUNE DI PADERNO DUGNANO"/>
    <s v="ECONORD SPA"/>
    <s v="AMSA SPA"/>
    <s v="150102"/>
    <s v="imballaggi di plastica"/>
    <s v="FIR000114/19"/>
    <n v="2320"/>
    <s v="CN906DC"/>
    <s v="AMSA"/>
    <x v="0"/>
  </r>
  <r>
    <s v="PADERNO DUGNANO"/>
    <x v="34"/>
    <s v="COMUNE DI PADERNO DUGNANO"/>
    <s v="AMSA SPA - TRASFERENZA - MUGGIANO"/>
    <s v="ECONORD SPA"/>
    <s v="150107"/>
    <s v="imballaggi di vetro"/>
    <s v="A 160471/18 PD"/>
    <n v="5250"/>
    <s v="FP934CG"/>
    <s v="AMSA"/>
    <x v="0"/>
  </r>
  <r>
    <s v="PADERNO DUGNANO"/>
    <x v="34"/>
    <s v="COMUNE DI PADERNO DUGNANO - CDR"/>
    <s v="ECOLEGNO BRIANZA SRL - via navedano"/>
    <s v="ECOLEGNO BRIANZA S.R.L."/>
    <s v="200138"/>
    <s v="legno diverso da quello di cui alla voce 20 01 37"/>
    <s v="RIF1129120/18"/>
    <n v="10160"/>
    <m/>
    <s v="ECONORD"/>
    <x v="0"/>
  </r>
  <r>
    <s v="PADERNO DUGNANO"/>
    <x v="34"/>
    <s v="COMUNE DI PADERNO DUGNANO"/>
    <s v="ECONORD SPA"/>
    <s v="ECONORD SPA"/>
    <s v="200303"/>
    <s v="residui della pulizia stradale"/>
    <s v="A160477/18PD"/>
    <n v="5460"/>
    <s v="FP934CG"/>
    <s v="AMSA"/>
    <x v="0"/>
  </r>
  <r>
    <s v="PADERNO DUGNANO"/>
    <x v="34"/>
    <s v="COMUNE DI PADERNO DUGNANO"/>
    <s v="ECONORD SPA"/>
    <s v="ECONORD SPA"/>
    <s v="200201"/>
    <s v="rifiuti biodegradabili"/>
    <s v="A160422/18PD"/>
    <n v="3960"/>
    <s v="FL681XP"/>
    <s v="AMSA"/>
    <x v="0"/>
  </r>
  <r>
    <s v="PADERNO DUGNANO"/>
    <x v="34"/>
    <s v="COMUNE DI PADERNO DUGNANO"/>
    <s v="ECONORD SPA"/>
    <s v="AMSA SPA"/>
    <s v="200108"/>
    <s v="rifiuti biodegradabili di cucine e mense"/>
    <s v="FIR000115/19"/>
    <n v="9720"/>
    <s v="FG958HV"/>
    <s v="AMSA"/>
    <x v="0"/>
  </r>
  <r>
    <s v="PADERNO DUGNANO"/>
    <x v="34"/>
    <s v="COMUNE DI PADERNO DUGNANO"/>
    <s v="CARIS SERVIZI S.R.L"/>
    <s v="ECONORD SPA"/>
    <s v="200307"/>
    <s v="rifiuti ingombranti"/>
    <s v="A160473/18PD"/>
    <n v="11010"/>
    <s v="DW759DZ"/>
    <s v="AMSA"/>
    <x v="0"/>
  </r>
  <r>
    <s v="PADERNO DUGNANO"/>
    <x v="34"/>
    <s v="COMUNE DI PADERNO DUGNANO - CDR"/>
    <s v="CARIS SERVIZI S.R.L"/>
    <s v="ECONORD SPA"/>
    <s v="200307"/>
    <s v="rifiuti ingombranti"/>
    <s v="A160411/18PD"/>
    <n v="3710"/>
    <s v="FP934CG"/>
    <s v="AMSA"/>
    <x v="0"/>
  </r>
  <r>
    <s v="PADERNO DUGNANO"/>
    <x v="34"/>
    <s v="COMUNE DI PADERNO DUGNANO"/>
    <s v="A2A AMBIENTE SPA - TERMOVALORIZZATORE SILLA 2"/>
    <s v="AMSA SPA"/>
    <s v="200301"/>
    <s v="rifiuti urbani non differenziati"/>
    <s v="FIR000074/19"/>
    <n v="3220"/>
    <s v="FL186RF"/>
    <s v="AMSA"/>
    <x v="1"/>
  </r>
  <r>
    <s v="PADERNO DUGNANO"/>
    <x v="34"/>
    <s v="COMUNE DI PADERNO DUGNANO"/>
    <s v="A2A AMBIENTE SPA - TERMOVALORIZZATORE SILLA 2"/>
    <s v="AMSA SPA"/>
    <s v="200301"/>
    <s v="rifiuti urbani non differenziati"/>
    <s v="FIR000075/19"/>
    <n v="2400"/>
    <s v="FL186RF"/>
    <s v="AMSA"/>
    <x v="1"/>
  </r>
  <r>
    <s v="PADERNO DUGNANO"/>
    <x v="34"/>
    <s v="COMUNE DI PADERNO DUGNANO"/>
    <s v="A2A AMBIENTE SPA - TERMOVALORIZZATORE SILLA 2"/>
    <s v="AMSA SPA"/>
    <s v="200301"/>
    <s v="rifiuti urbani non differenziati"/>
    <s v="FIR000111/19"/>
    <n v="10860"/>
    <s v="FR487FF"/>
    <s v="AMSA"/>
    <x v="1"/>
  </r>
  <r>
    <s v="PADERNO DUGNANO"/>
    <x v="34"/>
    <s v="COMUNE DI PADERNO DUGNANO"/>
    <s v="A2A AMBIENTE SPA - TERMOVALORIZZATORE SILLA 2"/>
    <s v="AMSA SPA"/>
    <s v="200301"/>
    <s v="rifiuti urbani non differenziati"/>
    <s v="FIR000112/19"/>
    <n v="8960"/>
    <s v="FR412FF"/>
    <s v="AMSA"/>
    <x v="1"/>
  </r>
  <r>
    <s v="PADERNO DUGNANO"/>
    <x v="35"/>
    <s v="COMUNE DI PADERNO DUGNANO"/>
    <s v="GRANDI IMPIANTI ECOLOGICI S.R.L. - via provinciale"/>
    <s v="ECONORD SPA - TURATE"/>
    <s v="200133"/>
    <s v="batterie e accumulatori di cui alle voci 16 06 01, 16 06 02 e 16 06 03, nonche' batterie e accumulatori non suddivisi contenenti tali batterie"/>
    <s v="A130862/19TU"/>
    <n v="260"/>
    <s v="EB615CF"/>
    <s v="ECONORD"/>
    <x v="0"/>
  </r>
  <r>
    <s v="PADERNO DUGNANO"/>
    <x v="35"/>
    <s v="COMUNE DI PADERNO DUGNANO - CDR"/>
    <s v="GRANDI IMPIANTI ECOLOGICI S.R.L. - via provinciale"/>
    <s v="ECONORD SPA - TURATE"/>
    <s v="200133"/>
    <s v="batterie e accumulatori di cui alle voci 16 06 01, 16 06 02 e 16 06 03, nonche' batterie e accumulatori non suddivisi contenenti tali batterie"/>
    <s v="A130863/19TU"/>
    <n v="74"/>
    <s v="EB615CF"/>
    <s v="ECONORD"/>
    <x v="0"/>
  </r>
  <r>
    <s v="PADERNO DUGNANO"/>
    <x v="35"/>
    <s v="COMUNE DI PADERNO DUGNANO"/>
    <s v="LURA MACERI SRL - via Madonna"/>
    <s v="AMSA SPA"/>
    <s v="200101"/>
    <s v="carta e cartone"/>
    <s v="FIR000118/19"/>
    <n v="5020"/>
    <s v="FP814SC"/>
    <s v="AMSA"/>
    <x v="0"/>
  </r>
  <r>
    <s v="PADERNO DUGNANO"/>
    <x v="35"/>
    <s v="COMUNE DI PADERNO DUGNANO - CDR"/>
    <s v="LURA MACERI SRL - via Madonna"/>
    <s v="ECONORD SPA - PADERNO DUGNANO"/>
    <s v="200101"/>
    <s v="carta e cartone"/>
    <s v="A160403/18PD"/>
    <n v="5220"/>
    <s v="FP937CG"/>
    <s v="ECONORD"/>
    <x v="0"/>
  </r>
  <r>
    <s v="PADERNO DUGNANO"/>
    <x v="35"/>
    <s v="COMUNE DI PADERNO DUGNANO"/>
    <s v="LURA MACERI SRL - via Madonna"/>
    <s v="ECONORD SPA - PADERNO DUGNANO"/>
    <s v="150101"/>
    <s v="imballaggi di carta e cartone"/>
    <s v="A160461/18PD"/>
    <n v="2540"/>
    <s v="FL678XP"/>
    <s v="ECONORD"/>
    <x v="0"/>
  </r>
  <r>
    <s v="PADERNO DUGNANO"/>
    <x v="35"/>
    <s v="COMUNE DI PADERNO DUGNANO"/>
    <s v="ECONORD SPA"/>
    <s v="AMSA SPA"/>
    <s v="150102"/>
    <s v="imballaggi di plastica"/>
    <s v="FIR000119/19"/>
    <n v="3980"/>
    <s v="FR488FF"/>
    <s v="AMSA"/>
    <x v="0"/>
  </r>
  <r>
    <s v="PADERNO DUGNANO"/>
    <x v="35"/>
    <s v="COMUNE DI PADERNO DUGNANO"/>
    <s v="AMSA SPA - TRASFERENZA - MUGGIANO"/>
    <s v="ECONORD SPA"/>
    <s v="150107"/>
    <s v="imballaggi di vetro"/>
    <s v="A 160472/18 PD"/>
    <n v="7230"/>
    <s v="FP934CG"/>
    <s v="AMSA"/>
    <x v="0"/>
  </r>
  <r>
    <s v="PADERNO DUGNANO"/>
    <x v="35"/>
    <s v="COMUNE DI PADERNO DUGNANO"/>
    <s v="ECONORD SPA"/>
    <s v="ECONORD SPA"/>
    <s v="200201"/>
    <s v="rifiuti biodegradabili"/>
    <s v="A160423/18PD"/>
    <n v="2040"/>
    <s v="FM766WR"/>
    <s v="AMSA"/>
    <x v="0"/>
  </r>
  <r>
    <s v="PADERNO DUGNANO"/>
    <x v="35"/>
    <s v="COMUNE DI PADERNO DUGNANO - CDR"/>
    <s v="ECONORD SPA"/>
    <s v="ECONORD SPA"/>
    <s v="200201"/>
    <s v="rifiuti biodegradabili"/>
    <s v="A160448/18PD"/>
    <n v="5960"/>
    <s v="FP937CG"/>
    <s v="AMSA"/>
    <x v="0"/>
  </r>
  <r>
    <s v="PADERNO DUGNANO"/>
    <x v="35"/>
    <s v="COMUNE DI PADERNO DUGNANO"/>
    <s v="ECONORD SPA"/>
    <s v="AMSA SPA"/>
    <s v="200108"/>
    <s v="rifiuti biodegradabili di cucine e mense"/>
    <s v="FIR000125/19"/>
    <n v="7120"/>
    <s v="FG958HV"/>
    <s v="AMSA"/>
    <x v="0"/>
  </r>
  <r>
    <s v="PADERNO DUGNANO"/>
    <x v="35"/>
    <s v="COMUNE DI PADERNO DUGNANO - CDR"/>
    <s v="ECONORD SPA"/>
    <s v="ECONORD SPA"/>
    <s v="200108"/>
    <s v="rifiuti biodegradabili di cucine e mense"/>
    <s v="A160397/18PD"/>
    <n v="6900"/>
    <s v="FP934CG"/>
    <s v="AMSA"/>
    <x v="0"/>
  </r>
  <r>
    <s v="PADERNO DUGNANO"/>
    <x v="35"/>
    <s v="COMUNE DI PADERNO DUGNANO"/>
    <s v="CARIS SERVIZI S.R.L"/>
    <s v="ECONORD SPA"/>
    <s v="200307"/>
    <s v="rifiuti ingombranti"/>
    <s v="A160474/18PD"/>
    <n v="7140"/>
    <s v="DW759DZ"/>
    <s v="AMSA"/>
    <x v="0"/>
  </r>
  <r>
    <s v="PADERNO DUGNANO"/>
    <x v="35"/>
    <s v="COMUNE DI PADERNO DUGNANO - CDR"/>
    <s v="CARIS SERVIZI S.R.L"/>
    <s v="ECONORD SPA"/>
    <s v="200307"/>
    <s v="rifiuti ingombranti"/>
    <s v="A160412/18PD"/>
    <n v="3170"/>
    <s v="FP934CG"/>
    <s v="AMSA"/>
    <x v="0"/>
  </r>
  <r>
    <s v="PADERNO DUGNANO"/>
    <x v="35"/>
    <s v="COMUNE DI PADERNO DUGNANO"/>
    <s v="A2A AMBIENTE SPA - TERMOVALORIZZATORE SILLA 2"/>
    <s v="AMSA SPA"/>
    <s v="200301"/>
    <s v="rifiuti urbani non differenziati"/>
    <s v="FIR000116/19"/>
    <n v="11260"/>
    <s v="FR487FF"/>
    <s v="AMSA"/>
    <x v="1"/>
  </r>
  <r>
    <s v="PADERNO DUGNANO"/>
    <x v="35"/>
    <s v="COMUNE DI PADERNO DUGNANO"/>
    <s v="A2A AMBIENTE SPA - TERMOVALORIZZATORE SILLA 2"/>
    <s v="AMSA SPA"/>
    <s v="200301"/>
    <s v="rifiuti urbani non differenziati"/>
    <s v="FIR000117/19"/>
    <n v="8060"/>
    <s v="FR412FF"/>
    <s v="AMSA"/>
    <x v="1"/>
  </r>
  <r>
    <s v="PADERNO DUGNANO"/>
    <x v="36"/>
    <s v="COMUNE DI PADERNO DUGNANO"/>
    <s v="LURA MACERI SRL - via Madonna"/>
    <s v="AMSA SPA"/>
    <s v="200101"/>
    <s v="carta e cartone"/>
    <s v="FIR000099/19"/>
    <n v="620"/>
    <s v="EC322TP"/>
    <s v="AMSA"/>
    <x v="0"/>
  </r>
  <r>
    <s v="PADERNO DUGNANO"/>
    <x v="36"/>
    <s v="COMUNE DI PADERNO DUGNANO"/>
    <s v="LURA MACERI SRL - via Madonna"/>
    <s v="AMSA SPA"/>
    <s v="200101"/>
    <s v="carta e cartone"/>
    <s v="FIR000123/19"/>
    <n v="6420"/>
    <s v="FP814SC"/>
    <s v="AMSA"/>
    <x v="0"/>
  </r>
  <r>
    <s v="PADERNO DUGNANO"/>
    <x v="36"/>
    <s v="COMUNE DI PADERNO DUGNANO"/>
    <s v="LURA MACERI SRL - via Madonna"/>
    <s v="ECONORD SPA - PADERNO DUGNANO"/>
    <s v="150101"/>
    <s v="imballaggi di carta e cartone"/>
    <s v="A160495/18PD"/>
    <n v="2040"/>
    <s v="FL678XP"/>
    <s v="ECONORD"/>
    <x v="0"/>
  </r>
  <r>
    <s v="PADERNO DUGNANO"/>
    <x v="36"/>
    <s v="COMUNE DI PADERNO DUGNANO"/>
    <s v="ECONORD SPA"/>
    <s v="AMSA SPA"/>
    <s v="150102"/>
    <s v="imballaggi di plastica"/>
    <s v="FIR000124/19"/>
    <n v="4780"/>
    <s v="FR488FF"/>
    <s v="AMSA"/>
    <x v="0"/>
  </r>
  <r>
    <s v="PADERNO DUGNANO"/>
    <x v="36"/>
    <s v="COMUNE DI PADERNO DUGNANO"/>
    <s v="AMSA SPA - TRASFERENZA - MUGGIANO"/>
    <s v="ECONORD SPA"/>
    <s v="150107"/>
    <s v="imballaggi di vetro"/>
    <s v="A 160507/18 PD"/>
    <n v="8220"/>
    <s v="FP934CG"/>
    <s v="AMSA"/>
    <x v="0"/>
  </r>
  <r>
    <s v="PADERNO DUGNANO"/>
    <x v="36"/>
    <s v="COMUNE DI PADERNO DUGNANO - CDR"/>
    <s v="ECOLEGNO BRIANZA SRL - via navedano"/>
    <s v="ECOLEGNO BRIANZA S.R.L."/>
    <s v="200138"/>
    <s v="legno diverso da quello di cui alla voce 20 01 37"/>
    <s v="RIF1129121/18"/>
    <n v="11440"/>
    <m/>
    <s v="ECONORD"/>
    <x v="0"/>
  </r>
  <r>
    <s v="PADERNO DUGNANO"/>
    <x v="36"/>
    <s v="COMUNE DI PADERNO DUGNANO"/>
    <s v="ECONORD SPA"/>
    <s v="ECONORD SPA"/>
    <s v="200201"/>
    <s v="rifiuti biodegradabili"/>
    <s v="A160462/18PD"/>
    <n v="3580"/>
    <s v="FM766WR"/>
    <s v="AMSA"/>
    <x v="0"/>
  </r>
  <r>
    <s v="PADERNO DUGNANO"/>
    <x v="36"/>
    <s v="COMUNE DI PADERNO DUGNANO"/>
    <s v="ECONORD SPA"/>
    <s v="AMSA SPA"/>
    <s v="200108"/>
    <s v="rifiuti biodegradabili di cucine e mense"/>
    <s v="FIR000120/19"/>
    <n v="7880"/>
    <s v="FG958HV"/>
    <s v="AMSA"/>
    <x v="0"/>
  </r>
  <r>
    <s v="PADERNO DUGNANO"/>
    <x v="36"/>
    <s v="COMUNE DI PADERNO DUGNANO"/>
    <s v="CARIS SERVIZI S.R.L"/>
    <s v="ECONORD SPA"/>
    <s v="200307"/>
    <s v="rifiuti ingombranti"/>
    <s v="A160425/18PD"/>
    <n v="2700"/>
    <s v="FP937CG"/>
    <s v="AMSA"/>
    <x v="0"/>
  </r>
  <r>
    <s v="PADERNO DUGNANO"/>
    <x v="36"/>
    <s v="COMUNE DI PADERNO DUGNANO - CDR"/>
    <s v="CARIS SERVIZI S.R.L"/>
    <s v="ECONORD SPA"/>
    <s v="200307"/>
    <s v="rifiuti ingombranti"/>
    <s v="A160413/18PD"/>
    <n v="3460"/>
    <s v="FP934CG"/>
    <s v="AMSA"/>
    <x v="0"/>
  </r>
  <r>
    <s v="PADERNO DUGNANO"/>
    <x v="36"/>
    <s v="COMUNE DI PADERNO DUGNANO - CDR"/>
    <s v="CAVA FUSI SRL - ambito territoriale estrattivo g4"/>
    <s v="ECONORD SPA - PADERNO DUGNANO"/>
    <s v="170904"/>
    <s v="rifiuti misti dell'attivita' di costruzione e demolizione, diversi da quelli di cui alle voci 17 09 01, 17 09 02 e 17 09 03"/>
    <s v="A160493/18PD"/>
    <n v="8800"/>
    <s v="FP934CG"/>
    <s v="ECONORD"/>
    <x v="0"/>
  </r>
  <r>
    <s v="PADERNO DUGNANO"/>
    <x v="36"/>
    <s v="COMUNE DI PADERNO DUGNANO"/>
    <s v="A2A AMBIENTE SPA - TERMOVALORIZZATORE SILLA 2"/>
    <s v="AMSA SPA"/>
    <s v="200301"/>
    <s v="rifiuti urbani non differenziati"/>
    <s v="FIR000122/19"/>
    <n v="8560"/>
    <s v="FR412FF"/>
    <s v="AMSA"/>
    <x v="1"/>
  </r>
  <r>
    <s v="PADERNO DUGNANO"/>
    <x v="36"/>
    <s v="COMUNE DI PADERNO DUGNANO"/>
    <s v="A2A AMBIENTE SPA - TERMOVALORIZZATORE SILLA 2"/>
    <s v="ECONORD SPA"/>
    <s v="200301"/>
    <s v="rifiuti urbani non differenziati"/>
    <s v="A160428/18"/>
    <n v="6140"/>
    <s v="EK985KT"/>
    <s v="AMSA"/>
    <x v="1"/>
  </r>
  <r>
    <s v="PADERNO DUGNANO"/>
    <x v="37"/>
    <s v="COMUNE DI PADERNO DUGNANO - CDR"/>
    <s v="AMQ AMBIENTE DI QARRI ARBER - via sant'antonio da padova"/>
    <s v="DU.ECO SRL"/>
    <s v="200136"/>
    <s v="apparecchiature elettriche ed elettroniche fuori uso, diverse da quelle di cui alle voci 20 01 21, 20 01 23 e 20 01 35"/>
    <s v="EDI578995/19"/>
    <n v="1620"/>
    <m/>
    <s v="ECONORD"/>
    <x v="0"/>
  </r>
  <r>
    <s v="PADERNO DUGNANO"/>
    <x v="37"/>
    <s v="COMUNE DI PADERNO DUGNANO"/>
    <s v="LURA MACERI SRL - via Madonna"/>
    <s v="AMSA SPA"/>
    <s v="200101"/>
    <s v="carta e cartone"/>
    <s v="FIR000128/19"/>
    <n v="5040"/>
    <s v="FP814SC"/>
    <s v="AMSA"/>
    <x v="0"/>
  </r>
  <r>
    <s v="PADERNO DUGNANO"/>
    <x v="37"/>
    <s v="COMUNE DI PADERNO DUGNANO - CDR"/>
    <s v="LURA MACERI SRL - via Madonna"/>
    <s v="ECONORD SPA - PADERNO DUGNANO"/>
    <s v="200101"/>
    <s v="carta e cartone"/>
    <s v="A160449/18PD"/>
    <n v="1820"/>
    <s v="FP937CG"/>
    <s v="ECONORD"/>
    <x v="0"/>
  </r>
  <r>
    <s v="PADERNO DUGNANO"/>
    <x v="37"/>
    <s v="COMUNE DI PADERNO DUGNANO"/>
    <s v="LURA MACERI SRL - via Madonna"/>
    <s v="ECONORD SPA - PADERNO DUGNANO"/>
    <s v="150101"/>
    <s v="imballaggi di carta e cartone"/>
    <s v="A160497/18PD"/>
    <n v="3020"/>
    <s v="EK064ZB"/>
    <s v="ECONORD"/>
    <x v="0"/>
  </r>
  <r>
    <s v="PADERNO DUGNANO"/>
    <x v="37"/>
    <s v="COMUNE DI PADERNO DUGNANO"/>
    <s v="LURA MACERI SRL - via Madonna"/>
    <s v="ECONORD SPA - PADERNO DUGNANO"/>
    <s v="150101"/>
    <s v="imballaggi di carta e cartone"/>
    <s v="A160496/18PD"/>
    <n v="2140"/>
    <s v="FL678XP"/>
    <s v="ECONORD"/>
    <x v="0"/>
  </r>
  <r>
    <s v="PADERNO DUGNANO"/>
    <x v="37"/>
    <s v="COMUNE DI PADERNO DUGNANO"/>
    <s v="AMSA SPA - TRASFERENZA - MUGGIANO"/>
    <s v="ECONORD SPA"/>
    <s v="150107"/>
    <s v="imballaggi di vetro"/>
    <s v="A 160508/18 PD"/>
    <n v="6280"/>
    <s v="FP934CG"/>
    <s v="AMSA"/>
    <x v="0"/>
  </r>
  <r>
    <s v="PADERNO DUGNANO"/>
    <x v="37"/>
    <s v="COMUNE DI PADERNO DUGNANO - CDR"/>
    <s v="ECOLEGNO BRIANZA SRL - via navedano"/>
    <s v="ECOLEGNO BRIANZA S.R.L."/>
    <s v="200138"/>
    <s v="legno diverso da quello di cui alla voce 20 01 37"/>
    <s v="RIF1129122/18"/>
    <n v="5520"/>
    <m/>
    <s v="ECONORD"/>
    <x v="0"/>
  </r>
  <r>
    <s v="PADERNO DUGNANO"/>
    <x v="37"/>
    <s v="COMUNE DI PADERNO DUGNANO - CDR"/>
    <s v="NICKEL STEEL ECOLOGY SRL - via m. d'antona"/>
    <s v="NICKEL STEEL ECOLOGY S.R.L."/>
    <s v="200140"/>
    <s v="metalli"/>
    <s v="DUC212875/18"/>
    <n v="7600"/>
    <m/>
    <s v="ECONORD"/>
    <x v="0"/>
  </r>
  <r>
    <s v="PADERNO DUGNANO"/>
    <x v="37"/>
    <s v="COMUNE DI PADERNO DUGNANO"/>
    <s v="ECONORD SPA"/>
    <s v="ECONORD SPA"/>
    <s v="200201"/>
    <s v="rifiuti biodegradabili"/>
    <s v="A160463/18PD"/>
    <n v="4540"/>
    <s v="EN520RH"/>
    <s v="AMSA"/>
    <x v="0"/>
  </r>
  <r>
    <s v="PADERNO DUGNANO"/>
    <x v="37"/>
    <s v="COMUNE DI PADERNO DUGNANO - CDR"/>
    <s v="ECONORD SPA"/>
    <s v="ECONORD SPA"/>
    <s v="200201"/>
    <s v="rifiuti biodegradabili"/>
    <s v="A160481/18PD"/>
    <n v="4500"/>
    <s v="FP934CG"/>
    <s v="AMSA"/>
    <x v="0"/>
  </r>
  <r>
    <s v="PADERNO DUGNANO"/>
    <x v="37"/>
    <s v="COMUNE DI PADERNO DUGNANO"/>
    <s v="ECONORD SPA"/>
    <s v="AMSA SPA"/>
    <s v="200108"/>
    <s v="rifiuti biodegradabili di cucine e mense"/>
    <s v="FIR000130/19"/>
    <n v="7500"/>
    <s v="FG958HV"/>
    <s v="AMSA"/>
    <x v="0"/>
  </r>
  <r>
    <s v="PADERNO DUGNANO"/>
    <x v="37"/>
    <s v="COMUNE DI PADERNO DUGNANO"/>
    <s v="CARIS SERVIZI S.R.L"/>
    <s v="ECONORD SPA"/>
    <s v="200307"/>
    <s v="rifiuti ingombranti"/>
    <s v="A160475/18PD"/>
    <n v="9710"/>
    <s v="DW759DZ"/>
    <s v="AMSA"/>
    <x v="0"/>
  </r>
  <r>
    <s v="PADERNO DUGNANO"/>
    <x v="37"/>
    <s v="COMUNE DI PADERNO DUGNANO - CDR"/>
    <s v="CARIS SERVIZI S.R.L"/>
    <s v="ECONORD SPA"/>
    <s v="200307"/>
    <s v="rifiuti ingombranti"/>
    <s v="A160453/18PD"/>
    <n v="2150"/>
    <s v="FP937CG"/>
    <s v="AMSA"/>
    <x v="0"/>
  </r>
  <r>
    <s v="PADERNO DUGNANO"/>
    <x v="37"/>
    <s v="COMUNE DI PADERNO DUGNANO - CDR"/>
    <s v="CARIS SERVIZI S.R.L"/>
    <s v="ECONORD SPA"/>
    <s v="200307"/>
    <s v="rifiuti ingombranti"/>
    <s v="A160454/18PD"/>
    <n v="2560"/>
    <s v="FP934CG"/>
    <s v="AMSA"/>
    <x v="0"/>
  </r>
  <r>
    <s v="PADERNO DUGNANO"/>
    <x v="37"/>
    <s v="COMUNE DI PADERNO DUGNANO"/>
    <s v="A2A AMBIENTE SPA - TERMOVALORIZZATORE SILLA 2"/>
    <s v="AMSA SPA"/>
    <s v="200301"/>
    <s v="rifiuti urbani non differenziati"/>
    <s v="FIR000104/19"/>
    <n v="3080"/>
    <s v="FL186RF"/>
    <s v="AMSA"/>
    <x v="1"/>
  </r>
  <r>
    <s v="PADERNO DUGNANO"/>
    <x v="37"/>
    <s v="COMUNE DI PADERNO DUGNANO"/>
    <s v="A2A AMBIENTE SPA - TERMOVALORIZZATORE SILLA 2"/>
    <s v="AMSA SPA"/>
    <s v="200301"/>
    <s v="rifiuti urbani non differenziati"/>
    <s v="FIR000105/19"/>
    <n v="1720"/>
    <s v="FL186RF"/>
    <s v="AMSA"/>
    <x v="1"/>
  </r>
  <r>
    <s v="PADERNO DUGNANO"/>
    <x v="37"/>
    <s v="COMUNE DI PADERNO DUGNANO"/>
    <s v="A2A AMBIENTE SPA - TERMOVALORIZZATORE SILLA 2"/>
    <s v="AMSA SPA"/>
    <s v="200301"/>
    <s v="rifiuti urbani non differenziati"/>
    <s v="FIR000121/19"/>
    <n v="14380"/>
    <s v="FR487FF"/>
    <s v="AMSA"/>
    <x v="1"/>
  </r>
  <r>
    <s v="PADERNO DUGNANO"/>
    <x v="37"/>
    <s v="COMUNE DI PADERNO DUGNANO"/>
    <s v="A2A AMBIENTE SPA - TERMOVALORIZZATORE SILLA 2"/>
    <s v="AMSA SPA"/>
    <s v="200301"/>
    <s v="rifiuti urbani non differenziati"/>
    <s v="FIR000127/19"/>
    <n v="7480"/>
    <s v="FR412FF"/>
    <s v="AMSA"/>
    <x v="1"/>
  </r>
  <r>
    <s v="PADERNO DUGNANO"/>
    <x v="37"/>
    <s v="COMUNE DI PADERNO DUGNANO"/>
    <s v="A2A AMBIENTE SPA - TERMOVALORIZZATORE SILLA 2"/>
    <s v="ECONORD SPA"/>
    <s v="200301"/>
    <s v="rifiuti urbani non differenziati"/>
    <s v="A160466/18"/>
    <n v="2660"/>
    <s v="FL681XP"/>
    <s v="AMSA"/>
    <x v="1"/>
  </r>
  <r>
    <s v="PADERNO DUGNANO"/>
    <x v="38"/>
    <s v="COMUNE DI PADERNO DUGNANO"/>
    <s v="LURA MACERI SRL - via Madonna"/>
    <s v="AMSA SPA"/>
    <s v="200101"/>
    <s v="carta e cartone"/>
    <s v="FIR000132/19"/>
    <n v="4320"/>
    <s v="FP814SC"/>
    <s v="AMSA"/>
    <x v="0"/>
  </r>
  <r>
    <s v="PADERNO DUGNANO"/>
    <x v="38"/>
    <s v="COMUNE DI PADERNO DUGNANO"/>
    <s v="ECONORD SPA"/>
    <s v="AMSA SPA"/>
    <s v="150102"/>
    <s v="imballaggi di plastica"/>
    <s v="FIR000129/19"/>
    <n v="4600"/>
    <s v="FR488FF"/>
    <s v="AMSA"/>
    <x v="0"/>
  </r>
  <r>
    <s v="PADERNO DUGNANO"/>
    <x v="38"/>
    <s v="COMUNE DI PADERNO DUGNANO"/>
    <s v="ECONORD SPA"/>
    <s v="ECONORD SPA"/>
    <s v="200201"/>
    <s v="rifiuti biodegradabili"/>
    <s v="A160464/18PD"/>
    <n v="1600"/>
    <s v="EN520RH"/>
    <s v="AMSA"/>
    <x v="0"/>
  </r>
  <r>
    <s v="PADERNO DUGNANO"/>
    <x v="38"/>
    <s v="COMUNE DI PADERNO DUGNANO"/>
    <s v="ECONORD SPA"/>
    <s v="AMSA SPA"/>
    <s v="200108"/>
    <s v="rifiuti biodegradabili di cucine e mense"/>
    <s v="FIR000134/19"/>
    <n v="5540"/>
    <s v="FG958HV"/>
    <s v="AMSA"/>
    <x v="0"/>
  </r>
  <r>
    <s v="PADERNO DUGNANO"/>
    <x v="38"/>
    <s v="COMUNE DI PADERNO DUGNANO"/>
    <s v="CARIS SERVIZI S.R.L"/>
    <s v="ECONORD SPA"/>
    <s v="200307"/>
    <s v="rifiuti ingombranti"/>
    <s v="A160476/18PD"/>
    <n v="6250"/>
    <s v="DW759DZ"/>
    <s v="AMSA"/>
    <x v="0"/>
  </r>
  <r>
    <s v="PADERNO DUGNANO"/>
    <x v="38"/>
    <s v="COMUNE DI PADERNO DUGNANO - CDR"/>
    <s v="CARIS SERVIZI S.R.L"/>
    <s v="ECONORD SPA"/>
    <s v="200307"/>
    <s v="rifiuti ingombranti"/>
    <s v="A160455/18PD"/>
    <n v="1710"/>
    <s v="FP937CG"/>
    <s v="AMSA"/>
    <x v="0"/>
  </r>
  <r>
    <s v="PADERNO DUGNANO"/>
    <x v="38"/>
    <s v="COMUNE DI PADERNO DUGNANO"/>
    <s v="A2A AMBIENTE SPA - TERMOVALORIZZATORE SILLA 2"/>
    <s v="AMSA SPA"/>
    <s v="200301"/>
    <s v="rifiuti urbani non differenziati"/>
    <s v="FIR000126/19"/>
    <n v="6400"/>
    <s v="FR487FF"/>
    <s v="AMSA"/>
    <x v="1"/>
  </r>
  <r>
    <s v="PADERNO DUGNANO"/>
    <x v="38"/>
    <s v="COMUNE DI PADERNO DUGNANO"/>
    <s v="A2A AMBIENTE SPA - TERMOVALORIZZATORE SILLA 2"/>
    <s v="AMSA SPA"/>
    <s v="200301"/>
    <s v="rifiuti urbani non differenziati"/>
    <s v="FIR000135/19"/>
    <n v="6440"/>
    <s v="FR412FF"/>
    <s v="AMSA"/>
    <x v="1"/>
  </r>
  <r>
    <s v="PADERNO DUGNANO"/>
    <x v="38"/>
    <s v="COMUNE DI PADERNO DUGNANO"/>
    <s v="A2A AMBIENTE SPA - TERMOVALORIZZATORE SILLA 2"/>
    <s v="ECONORD SPA"/>
    <s v="200301"/>
    <s v="rifiuti urbani non differenziati"/>
    <s v="A160518/18"/>
    <n v="2700"/>
    <s v="FL681XP"/>
    <s v="AMSA"/>
    <x v="1"/>
  </r>
  <r>
    <s v="PADERNO DUGNANO"/>
    <x v="39"/>
    <s v="COMUNE DI PADERNO DUGNANO - CDR"/>
    <s v="RELIGHT S.R.L. - via lainate"/>
    <s v="RELIGHT S.R.L."/>
    <s v="200135"/>
    <s v="apparecchiature elettriche ed elettroniche fuori uso, diverse da quelle di cui alla voce 20 01 21 e 20 01 23, contenenti componenti pericolosi"/>
    <s v="RIF544634/18"/>
    <n v="3059"/>
    <m/>
    <s v="ECONORD"/>
    <x v="0"/>
  </r>
  <r>
    <s v="PADERNO DUGNANO"/>
    <x v="39"/>
    <s v="COMUNE DI PADERNO DUGNANO"/>
    <s v="LURA MACERI SRL - via Madonna"/>
    <s v="AMSA SPA"/>
    <s v="200101"/>
    <s v="carta e cartone"/>
    <s v="FIR000137/19"/>
    <n v="3460"/>
    <s v="CN906DC"/>
    <s v="AMSA"/>
    <x v="0"/>
  </r>
  <r>
    <s v="PADERNO DUGNANO"/>
    <x v="39"/>
    <s v="COMUNE DI PADERNO DUGNANO"/>
    <s v="AMSA SPA - TRASFERENZA - MUGGIANO"/>
    <s v="ECONORD SPA"/>
    <s v="150107"/>
    <s v="imballaggi di vetro"/>
    <s v="A 160509/18 PD"/>
    <n v="6220"/>
    <s v="FP934CG"/>
    <s v="AMSA"/>
    <x v="0"/>
  </r>
  <r>
    <s v="PADERNO DUGNANO"/>
    <x v="39"/>
    <s v="COMUNE DI PADERNO DUGNANO - CDR"/>
    <s v="ECOLEGNO BRIANZA SRL - via navedano"/>
    <s v="ECOLEGNO BRIANZA S.R.L."/>
    <s v="200138"/>
    <s v="legno diverso da quello di cui alla voce 20 01 37"/>
    <s v="RIF1129123/18"/>
    <n v="8200"/>
    <m/>
    <s v="ECONORD"/>
    <x v="0"/>
  </r>
  <r>
    <s v="PADERNO DUGNANO"/>
    <x v="39"/>
    <s v="COMUNE DI PADERNO DUGNANO"/>
    <s v="ECONORD SPA"/>
    <s v="ECONORD SPA"/>
    <s v="200303"/>
    <s v="residui della pulizia stradale"/>
    <s v="A160516/18PD"/>
    <n v="9420"/>
    <s v="FP934CG"/>
    <s v="AMSA"/>
    <x v="0"/>
  </r>
  <r>
    <s v="PADERNO DUGNANO"/>
    <x v="39"/>
    <s v="COMUNE DI PADERNO DUGNANO"/>
    <s v="ECONORD SPA"/>
    <s v="ECONORD SPA"/>
    <s v="200201"/>
    <s v="rifiuti biodegradabili"/>
    <s v="A160465/18PD"/>
    <n v="3640"/>
    <s v="FM766WR"/>
    <s v="AMSA"/>
    <x v="0"/>
  </r>
  <r>
    <s v="PADERNO DUGNANO"/>
    <x v="39"/>
    <s v="COMUNE DI PADERNO DUGNANO - CDR"/>
    <s v="ECONORD SPA"/>
    <s v="ECONORD SPA"/>
    <s v="200201"/>
    <s v="rifiuti biodegradabili"/>
    <s v="A160482/18PD"/>
    <n v="4120"/>
    <s v="FP937CG"/>
    <s v="AMSA"/>
    <x v="0"/>
  </r>
  <r>
    <s v="PADERNO DUGNANO"/>
    <x v="39"/>
    <s v="COMUNE DI PADERNO DUGNANO"/>
    <s v="ECONORD SPA"/>
    <s v="AMSA SPA"/>
    <s v="200108"/>
    <s v="rifiuti biodegradabili di cucine e mense"/>
    <s v="FIR000138/19"/>
    <n v="9120"/>
    <s v="FG958HV"/>
    <s v="AMSA"/>
    <x v="0"/>
  </r>
  <r>
    <s v="PADERNO DUGNANO"/>
    <x v="39"/>
    <s v="COMUNE DI PADERNO DUGNANO - CDR"/>
    <s v="ECONORD SPA"/>
    <s v="ECONORD SPA"/>
    <s v="200108"/>
    <s v="rifiuti biodegradabili di cucine e mense"/>
    <s v="A160441/18PD"/>
    <n v="9900"/>
    <s v="FP934CG"/>
    <s v="AMSA"/>
    <x v="0"/>
  </r>
  <r>
    <s v="PADERNO DUGNANO"/>
    <x v="39"/>
    <s v="COMUNE DI PADERNO DUGNANO - CDR"/>
    <s v="CARIS SERVIZI S.R.L"/>
    <s v="ECONORD SPA"/>
    <s v="200307"/>
    <s v="rifiuti ingombranti"/>
    <s v="A160486/18PD"/>
    <n v="2500"/>
    <s v="FP934CG"/>
    <s v="AMSA"/>
    <x v="0"/>
  </r>
  <r>
    <s v="PADERNO DUGNANO"/>
    <x v="39"/>
    <s v="COMUNE DI PADERNO DUGNANO"/>
    <s v="A2A AMBIENTE SPA - TERMOVALORIZZATORE SILLA 2"/>
    <s v="AMSA SPA"/>
    <s v="200301"/>
    <s v="rifiuti urbani non differenziati"/>
    <s v="FIR000131/19"/>
    <n v="12040"/>
    <s v="FR412FF"/>
    <s v="AMSA"/>
    <x v="1"/>
  </r>
  <r>
    <s v="PADERNO DUGNANO"/>
    <x v="39"/>
    <s v="COMUNE DI PADERNO DUGNANO"/>
    <s v="A2A AMBIENTE SPA - TERMOVALORIZZATORE SILLA 2"/>
    <s v="AMSA SPA"/>
    <s v="200301"/>
    <s v="rifiuti urbani non differenziati"/>
    <s v="FIR000136/19"/>
    <n v="11240"/>
    <s v="FR487FF"/>
    <s v="AMSA"/>
    <x v="1"/>
  </r>
  <r>
    <s v="PADERNO DUGNANO"/>
    <x v="40"/>
    <s v="COMUNE DI PADERNO DUGNANO"/>
    <s v="LURA MACERI SRL - via Madonna"/>
    <s v="AMSA SPA"/>
    <s v="200101"/>
    <s v="carta e cartone"/>
    <s v="FIR000141/19"/>
    <n v="3720"/>
    <s v="CN906DC"/>
    <s v="AMSA"/>
    <x v="0"/>
  </r>
  <r>
    <s v="PADERNO DUGNANO"/>
    <x v="40"/>
    <s v="COMUNE DI PADERNO DUGNANO"/>
    <s v="LURA MACERI SRL - via Madonna"/>
    <s v="ECONORD SPA - PADERNO DUGNANO"/>
    <s v="150101"/>
    <s v="imballaggi di carta e cartone"/>
    <s v="A160498/18PD"/>
    <n v="2740"/>
    <s v="FL678XP"/>
    <s v="ECONORD"/>
    <x v="0"/>
  </r>
  <r>
    <s v="PADERNO DUGNANO"/>
    <x v="40"/>
    <s v="COMUNE DI PADERNO DUGNANO"/>
    <s v="ECONORD SPA"/>
    <s v="AMSA SPA"/>
    <s v="150102"/>
    <s v="imballaggi di plastica"/>
    <s v="FIR000133/19"/>
    <n v="5100"/>
    <s v="FR488FF"/>
    <s v="AMSA"/>
    <x v="0"/>
  </r>
  <r>
    <s v="PADERNO DUGNANO"/>
    <x v="40"/>
    <s v="COMUNE DI PADERNO DUGNANO"/>
    <s v="AMSA SPA - TRASFERENZA - MUGGIANO"/>
    <s v="ECONORD SPA"/>
    <s v="150107"/>
    <s v="imballaggi di vetro"/>
    <s v="A 160510/18 PD"/>
    <n v="4900"/>
    <s v="FP934CG"/>
    <s v="AMSA"/>
    <x v="0"/>
  </r>
  <r>
    <s v="PADERNO DUGNANO"/>
    <x v="40"/>
    <s v="COMUNE DI PADERNO DUGNANO"/>
    <s v="AMSA SPA - TRASFERENZA - MUGGIANO"/>
    <s v="ECONORD SPA"/>
    <s v="150107"/>
    <s v="imballaggi di vetro"/>
    <s v="A 160511/18 PD"/>
    <n v="5630"/>
    <s v="FP934CG"/>
    <s v="AMSA"/>
    <x v="0"/>
  </r>
  <r>
    <s v="PADERNO DUGNANO"/>
    <x v="40"/>
    <s v="COMUNE DI PADERNO DUGNANO - CDR"/>
    <s v="ECOLEGNO BRIANZA SRL - via navedano"/>
    <s v="ECOLEGNO BRIANZA S.R.L."/>
    <s v="200138"/>
    <s v="legno diverso da quello di cui alla voce 20 01 37"/>
    <s v="RIF1129124/18"/>
    <n v="10960"/>
    <m/>
    <s v="ECONORD"/>
    <x v="0"/>
  </r>
  <r>
    <s v="PADERNO DUGNANO"/>
    <x v="40"/>
    <s v="COMUNE DI PADERNO DUGNANO - CDR"/>
    <s v="ECONORD SPA"/>
    <s v="ECONORD SPA"/>
    <s v="200201"/>
    <s v="rifiuti biodegradabili"/>
    <s v="A160483/18PD"/>
    <n v="5860"/>
    <s v="FP937CG"/>
    <s v="AMSA"/>
    <x v="0"/>
  </r>
  <r>
    <s v="PADERNO DUGNANO"/>
    <x v="40"/>
    <s v="COMUNE DI PADERNO DUGNANO"/>
    <s v="ECONORD SPA"/>
    <s v="AMSA SPA"/>
    <s v="200108"/>
    <s v="rifiuti biodegradabili di cucine e mense"/>
    <s v="FIR000143/19"/>
    <n v="11340"/>
    <s v="FG958HV"/>
    <s v="AMSA"/>
    <x v="0"/>
  </r>
  <r>
    <s v="PADERNO DUGNANO"/>
    <x v="40"/>
    <s v="COMUNE DI PADERNO DUGNANO - CDR"/>
    <s v="ECONORD SPA"/>
    <s v="ECONORD SPA"/>
    <s v="200108"/>
    <s v="rifiuti biodegradabili di cucine e mense"/>
    <s v="A160442/18PD"/>
    <n v="8780"/>
    <s v="FP934CG"/>
    <s v="AMSA"/>
    <x v="0"/>
  </r>
  <r>
    <s v="PADERNO DUGNANO"/>
    <x v="40"/>
    <s v="COMUNE DI PADERNO DUGNANO"/>
    <s v="CARIS SERVIZI S.R.L"/>
    <s v="ECONORD SPA"/>
    <s v="200307"/>
    <s v="rifiuti ingombranti"/>
    <s v="A160513/18PD"/>
    <n v="8510"/>
    <s v="DW759DZ"/>
    <s v="AMSA"/>
    <x v="0"/>
  </r>
  <r>
    <s v="PADERNO DUGNANO"/>
    <x v="40"/>
    <s v="COMUNE DI PADERNO DUGNANO - CDR"/>
    <s v="CARIS SERVIZI S.R.L"/>
    <s v="ECONORD SPA"/>
    <s v="200307"/>
    <s v="rifiuti ingombranti"/>
    <s v="A160487/18PD"/>
    <n v="3180"/>
    <s v="FP934CG"/>
    <s v="AMSA"/>
    <x v="0"/>
  </r>
  <r>
    <s v="PADERNO DUGNANO"/>
    <x v="40"/>
    <s v="COMUNE DI PADERNO DUGNANO - CDR"/>
    <s v="CARIS SERVIZI S.R.L"/>
    <s v="ECONORD SPA"/>
    <s v="200307"/>
    <s v="rifiuti ingombranti"/>
    <s v="A160488/18PD"/>
    <n v="2810"/>
    <s v="FP937CG"/>
    <s v="AMSA"/>
    <x v="0"/>
  </r>
  <r>
    <s v="PADERNO DUGNANO"/>
    <x v="40"/>
    <s v="COMUNE DI PADERNO DUGNANO"/>
    <s v="A2A AMBIENTE SPA - TERMOVALORIZZATORE SILLA 2"/>
    <s v="AMSA SPA"/>
    <s v="200301"/>
    <s v="rifiuti urbani non differenziati"/>
    <s v="FIR000100/19"/>
    <n v="2600"/>
    <s v="FY207SE"/>
    <s v="AMSA"/>
    <x v="1"/>
  </r>
  <r>
    <s v="PADERNO DUGNANO"/>
    <x v="40"/>
    <s v="COMUNE DI PADERNO DUGNANO"/>
    <s v="A2A AMBIENTE SPA - TERMOVALORIZZATORE SILLA 2"/>
    <s v="AMSA SPA"/>
    <s v="200301"/>
    <s v="rifiuti urbani non differenziati"/>
    <s v="FIR000101/19"/>
    <n v="1340"/>
    <s v="FY207SE"/>
    <s v="AMSA"/>
    <x v="1"/>
  </r>
  <r>
    <s v="PADERNO DUGNANO"/>
    <x v="40"/>
    <s v="COMUNE DI PADERNO DUGNANO"/>
    <s v="A2A AMBIENTE SPA - TERMOVALORIZZATORE SILLA 2"/>
    <s v="AMSA SPA"/>
    <s v="200301"/>
    <s v="rifiuti urbani non differenziati"/>
    <s v="FIR000102/19"/>
    <n v="3180"/>
    <s v="FY207SE"/>
    <s v="AMSA"/>
    <x v="1"/>
  </r>
  <r>
    <s v="PADERNO DUGNANO"/>
    <x v="40"/>
    <s v="COMUNE DI PADERNO DUGNANO"/>
    <s v="A2A AMBIENTE SPA - TERMOVALORIZZATORE SILLA 2"/>
    <s v="AMSA SPA"/>
    <s v="200301"/>
    <s v="rifiuti urbani non differenziati"/>
    <s v="FIR000139/19"/>
    <n v="11060"/>
    <s v="FR487FF"/>
    <s v="AMSA"/>
    <x v="1"/>
  </r>
  <r>
    <s v="PADERNO DUGNANO"/>
    <x v="40"/>
    <s v="COMUNE DI PADERNO DUGNANO"/>
    <s v="A2A AMBIENTE SPA - TERMOVALORIZZATORE SILLA 2"/>
    <s v="AMSA SPA"/>
    <s v="200301"/>
    <s v="rifiuti urbani non differenziati"/>
    <s v="FIR000140/19"/>
    <n v="9280"/>
    <s v="FR412FF"/>
    <s v="AMSA"/>
    <x v="1"/>
  </r>
  <r>
    <s v="PADERNO DUGNANO"/>
    <x v="41"/>
    <s v="COMUNE DI PADERNO DUGNANO - CDR"/>
    <s v="LURA MACERI SRL - via Madonna"/>
    <s v="ECONORD SPA - PADERNO DUGNANO"/>
    <s v="200101"/>
    <s v="carta e cartone"/>
    <s v="A160450/18PD"/>
    <n v="2460"/>
    <s v="EK064ZB"/>
    <s v="ECONORD"/>
    <x v="0"/>
  </r>
  <r>
    <s v="PADERNO DUGNANO"/>
    <x v="41"/>
    <s v="COMUNE DI PADERNO DUGNANO"/>
    <s v="LURA MACERI SRL - via Madonna"/>
    <s v="ECONORD SPA - PADERNO DUGNANO"/>
    <s v="150101"/>
    <s v="imballaggi di carta e cartone"/>
    <s v="A160499/18PD"/>
    <n v="2960"/>
    <s v="FL678XP"/>
    <s v="ECONORD"/>
    <x v="0"/>
  </r>
  <r>
    <s v="PADERNO DUGNANO"/>
    <x v="41"/>
    <s v="COMUNE DI PADERNO DUGNANO"/>
    <s v="ECONORD SPA"/>
    <s v="AMSA SPA"/>
    <s v="150102"/>
    <s v="imballaggi di plastica"/>
    <s v="FIR000142/19"/>
    <n v="3180"/>
    <s v="FR488FF"/>
    <s v="AMSA"/>
    <x v="0"/>
  </r>
  <r>
    <s v="PADERNO DUGNANO"/>
    <x v="41"/>
    <s v="COMUNE DI PADERNO DUGNANO"/>
    <s v="GRANDI IMPIANTI ECOLOGICI S.R.L. - via provinciale"/>
    <s v="ECONORD SPA - TURATE"/>
    <s v="200131"/>
    <s v="medicinali citotossici e citostatici"/>
    <s v="A131423/19TU"/>
    <n v="220"/>
    <s v="EB615CF"/>
    <s v="ECONORD"/>
    <x v="0"/>
  </r>
  <r>
    <s v="PADERNO DUGNANO"/>
    <x v="41"/>
    <s v="COMUNE DI PADERNO DUGNANO - CDR"/>
    <s v="GRANDI IMPIANTI ECOLOGICI S.R.L. - via provinciale"/>
    <s v="ECONORD SPA - TURATE"/>
    <s v="200131"/>
    <s v="medicinali citotossici e citostatici"/>
    <s v="A131424/19TU"/>
    <n v="86"/>
    <s v="EB615CF"/>
    <s v="ECONORD"/>
    <x v="0"/>
  </r>
  <r>
    <s v="PADERNO DUGNANO"/>
    <x v="41"/>
    <s v="COMUNE DI PADERNO DUGNANO"/>
    <s v="ECONORD SPA"/>
    <s v="ECONORD SPA"/>
    <s v="200201"/>
    <s v="rifiuti biodegradabili"/>
    <s v="A160500/18PD"/>
    <n v="3400"/>
    <s v="EN520RH"/>
    <s v="AMSA"/>
    <x v="0"/>
  </r>
  <r>
    <s v="PADERNO DUGNANO"/>
    <x v="41"/>
    <s v="COMUNE DI PADERNO DUGNANO - CDR"/>
    <s v="ECONORD SPA"/>
    <s v="ECONORD SPA"/>
    <s v="200201"/>
    <s v="rifiuti biodegradabili"/>
    <s v="A160484/18PD"/>
    <n v="5240"/>
    <s v="FP937CG"/>
    <s v="AMSA"/>
    <x v="0"/>
  </r>
  <r>
    <s v="PADERNO DUGNANO"/>
    <x v="41"/>
    <s v="COMUNE DI PADERNO DUGNANO"/>
    <s v="ECONORD SPA"/>
    <s v="AMSA SPA"/>
    <s v="200108"/>
    <s v="rifiuti biodegradabili di cucine e mense"/>
    <s v="FIR000154/19"/>
    <n v="8740"/>
    <s v="FG958HV"/>
    <s v="AMSA"/>
    <x v="0"/>
  </r>
  <r>
    <s v="PADERNO DUGNANO"/>
    <x v="41"/>
    <s v="COMUNE DI PADERNO DUGNANO"/>
    <s v="CARIS SERVIZI S.R.L"/>
    <s v="ECONORD SPA"/>
    <s v="200307"/>
    <s v="rifiuti ingombranti"/>
    <s v="A160514/18PD"/>
    <n v="6320"/>
    <s v="DW759DZ"/>
    <s v="AMSA"/>
    <x v="0"/>
  </r>
  <r>
    <s v="PADERNO DUGNANO"/>
    <x v="41"/>
    <s v="COMUNE DI PADERNO DUGNANO"/>
    <s v="A2A AMBIENTE SPA - TERMOVALORIZZATORE SILLA 2"/>
    <s v="AMSA SPA"/>
    <s v="200301"/>
    <s v="rifiuti urbani non differenziati"/>
    <s v="FIR000151/19"/>
    <n v="11260"/>
    <s v="FR487FF"/>
    <s v="AMSA"/>
    <x v="1"/>
  </r>
  <r>
    <s v="PADERNO DUGNANO"/>
    <x v="41"/>
    <s v="COMUNE DI PADERNO DUGNANO"/>
    <s v="A2A AMBIENTE SPA - TERMOVALORIZZATORE SILLA 2"/>
    <s v="AMSA SPA"/>
    <s v="200301"/>
    <s v="rifiuti urbani non differenziati"/>
    <s v="FIR000152/19"/>
    <n v="7340"/>
    <s v="FR412FF"/>
    <s v="AMSA"/>
    <x v="1"/>
  </r>
  <r>
    <s v="PADERNO DUGNANO"/>
    <x v="42"/>
    <s v="COMUNE DI PADERNO DUGNANO - CDR"/>
    <s v="S.E.VAL. SRL. - via la croce"/>
    <s v="SETRA SRL"/>
    <s v="200136"/>
    <s v="apparecchiature elettriche ed elettroniche fuori uso, diverse da quelle di cui alle voci 20 01 21, 20 01 23 e 20 01 35"/>
    <s v="FIR0012935/19"/>
    <n v="2100"/>
    <m/>
    <s v="ECONORD"/>
    <x v="0"/>
  </r>
  <r>
    <s v="PADERNO DUGNANO"/>
    <x v="42"/>
    <s v="COMUNE DI PADERNO DUGNANO - CDR"/>
    <s v="S.E.VAL. S.R.L.. - via san martino"/>
    <s v="SETRA SRL"/>
    <s v="200123"/>
    <s v="apparecchiature fuori uso contenenti clorofluorocarburi"/>
    <s v="FIR0012937/19"/>
    <n v="1500"/>
    <m/>
    <s v="ECONORD"/>
    <x v="0"/>
  </r>
  <r>
    <s v="PADERNO DUGNANO"/>
    <x v="42"/>
    <s v="COMUNE DI PADERNO DUGNANO"/>
    <s v="LURA MACERI SRL - via Madonna"/>
    <s v="AMSA SPA"/>
    <s v="200101"/>
    <s v="carta e cartone"/>
    <s v="FIR000144/19"/>
    <n v="760"/>
    <s v="EC322TP"/>
    <s v="AMSA"/>
    <x v="0"/>
  </r>
  <r>
    <s v="PADERNO DUGNANO"/>
    <x v="42"/>
    <s v="COMUNE DI PADERNO DUGNANO"/>
    <s v="LURA MACERI SRL - via Madonna"/>
    <s v="AMSA SPA"/>
    <s v="200101"/>
    <s v="carta e cartone"/>
    <s v="FIR000157/19"/>
    <n v="6680"/>
    <s v="FP814SC"/>
    <s v="AMSA"/>
    <x v="0"/>
  </r>
  <r>
    <s v="PADERNO DUGNANO"/>
    <x v="42"/>
    <s v="COMUNE DI PADERNO DUGNANO - CDR"/>
    <s v="LURA MACERI SRL - via Madonna"/>
    <s v="ECONORD SPA - PADERNO DUGNANO"/>
    <s v="200101"/>
    <s v="carta e cartone"/>
    <s v="A160451/18PD"/>
    <n v="3280"/>
    <s v="FP937CG"/>
    <s v="ECONORD"/>
    <x v="0"/>
  </r>
  <r>
    <s v="PADERNO DUGNANO"/>
    <x v="42"/>
    <s v="COMUNE DI PADERNO DUGNANO"/>
    <s v="LURA MACERI SRL - via Madonna"/>
    <s v="ECONORD SPA - PADERNO DUGNANO"/>
    <s v="150101"/>
    <s v="imballaggi di carta e cartone"/>
    <s v="A160541/18PD"/>
    <n v="2380"/>
    <s v="FL678XP"/>
    <s v="ECONORD"/>
    <x v="0"/>
  </r>
  <r>
    <s v="PADERNO DUGNANO"/>
    <x v="42"/>
    <s v="COMUNE DI PADERNO DUGNANO"/>
    <s v="ECONORD SPA"/>
    <s v="AMSA SPA"/>
    <s v="150102"/>
    <s v="imballaggi di plastica"/>
    <s v="FIR000158/19"/>
    <n v="4540"/>
    <s v="FR488FF"/>
    <s v="AMSA"/>
    <x v="0"/>
  </r>
  <r>
    <s v="PADERNO DUGNANO"/>
    <x v="42"/>
    <s v="COMUNE DI PADERNO DUGNANO"/>
    <s v="AMSA SPA - TRASFERENZA - MUGGIANO"/>
    <s v="ECONORD SPA"/>
    <s v="150107"/>
    <s v="imballaggi di vetro"/>
    <s v="A 160512/18 PD"/>
    <n v="6440"/>
    <s v="FP934CG"/>
    <s v="AMSA"/>
    <x v="0"/>
  </r>
  <r>
    <s v="PADERNO DUGNANO"/>
    <x v="42"/>
    <s v="COMUNE DI PADERNO DUGNANO"/>
    <s v="AMSA SPA - TRASFERENZA - MUGGIANO"/>
    <s v="ECONORD SPA"/>
    <s v="150107"/>
    <s v="imballaggi di vetro"/>
    <s v="A 160555/18 PD"/>
    <n v="8890"/>
    <s v="FP934CG"/>
    <s v="AMSA"/>
    <x v="0"/>
  </r>
  <r>
    <s v="PADERNO DUGNANO"/>
    <x v="42"/>
    <s v="COMUNE DI PADERNO DUGNANO - CDR"/>
    <s v="ECOLEGNO BRIANZA SRL - via navedano"/>
    <s v="ECOLEGNO BRIANZA S.R.L."/>
    <s v="200138"/>
    <s v="legno diverso da quello di cui alla voce 20 01 37"/>
    <s v="RIF1129125/18"/>
    <n v="7140"/>
    <m/>
    <s v="ECONORD"/>
    <x v="0"/>
  </r>
  <r>
    <s v="PADERNO DUGNANO"/>
    <x v="42"/>
    <s v="COMUNE DI PADERNO DUGNANO"/>
    <s v="ECONORD SPA"/>
    <s v="ECONORD SPA"/>
    <s v="200201"/>
    <s v="rifiuti biodegradabili"/>
    <s v="A160501/18PD"/>
    <n v="5060"/>
    <s v="FM766WR"/>
    <s v="AMSA"/>
    <x v="0"/>
  </r>
  <r>
    <s v="PADERNO DUGNANO"/>
    <x v="42"/>
    <s v="COMUNE DI PADERNO DUGNANO - CDR"/>
    <s v="ECONORD SPA"/>
    <s v="ECONORD SPA"/>
    <s v="200201"/>
    <s v="rifiuti biodegradabili"/>
    <s v="A160485/18PD"/>
    <n v="5300"/>
    <s v="FP937CG"/>
    <s v="AMSA"/>
    <x v="0"/>
  </r>
  <r>
    <s v="PADERNO DUGNANO"/>
    <x v="42"/>
    <s v="COMUNE DI PADERNO DUGNANO"/>
    <s v="ECONORD SPA"/>
    <s v="AMSA SPA"/>
    <s v="200108"/>
    <s v="rifiuti biodegradabili di cucine e mense"/>
    <s v="FIR000159/19"/>
    <n v="9120"/>
    <s v="FG958HV"/>
    <s v="AMSA"/>
    <x v="0"/>
  </r>
  <r>
    <s v="PADERNO DUGNANO"/>
    <x v="42"/>
    <s v="COMUNE DI PADERNO DUGNANO - CDR"/>
    <s v="CARIS SERVIZI S.R.L"/>
    <s v="ECONORD SPA"/>
    <s v="200307"/>
    <s v="rifiuti ingombranti"/>
    <s v="A160489/18PD"/>
    <n v="3770"/>
    <s v="FP934CG"/>
    <s v="AMSA"/>
    <x v="0"/>
  </r>
  <r>
    <s v="PADERNO DUGNANO"/>
    <x v="42"/>
    <s v="COMUNE DI PADERNO DUGNANO - CDR"/>
    <s v="CARIS SERVIZI S.R.L"/>
    <s v="ECONORD SPA"/>
    <s v="200307"/>
    <s v="rifiuti ingombranti"/>
    <s v="A160490/18PD"/>
    <n v="2960"/>
    <s v="FP937CG"/>
    <s v="AMSA"/>
    <x v="0"/>
  </r>
  <r>
    <s v="PADERNO DUGNANO"/>
    <x v="42"/>
    <s v="COMUNE DI PADERNO DUGNANO - CDR"/>
    <s v="CAVA FUSI SRL - ambito territoriale estrattivo g4"/>
    <s v="ECONORD SPA - PADERNO DUGNANO"/>
    <s v="170904"/>
    <s v="rifiuti misti dell'attivita' di costruzione e demolizione, diversi da quelli di cui alle voci 17 09 01, 17 09 02 e 17 09 03"/>
    <s v="A160494/18PD"/>
    <n v="7800"/>
    <s v="FP934CG"/>
    <s v="ECONORD"/>
    <x v="0"/>
  </r>
  <r>
    <s v="PADERNO DUGNANO"/>
    <x v="42"/>
    <s v="COMUNE DI PADERNO DUGNANO"/>
    <s v="A2A AMBIENTE SPA - TERMOVALORIZZATORE SILLA 2"/>
    <s v="AMSA SPA"/>
    <s v="200301"/>
    <s v="rifiuti urbani non differenziati"/>
    <s v="FIR000155/19"/>
    <n v="6820"/>
    <s v="FR487FF"/>
    <s v="AMSA"/>
    <x v="1"/>
  </r>
  <r>
    <s v="PADERNO DUGNANO"/>
    <x v="42"/>
    <s v="COMUNE DI PADERNO DUGNANO"/>
    <s v="A2A AMBIENTE SPA - TERMOVALORIZZATORE SILLA 2"/>
    <s v="AMSA SPA"/>
    <s v="200301"/>
    <s v="rifiuti urbani non differenziati"/>
    <s v="FIR000156/19"/>
    <n v="7460"/>
    <s v="FR412FF"/>
    <s v="AMSA"/>
    <x v="1"/>
  </r>
  <r>
    <s v="PADERNO DUGNANO"/>
    <x v="42"/>
    <s v="COMUNE DI PADERNO DUGNANO"/>
    <s v="A2A AMBIENTE SPA - TERMOVALORIZZATORE SILLA 2"/>
    <s v="ECONORD SPA"/>
    <s v="200301"/>
    <s v="rifiuti urbani non differenziati"/>
    <s v="A160519/18"/>
    <n v="4140"/>
    <s v="FL681XP"/>
    <s v="AMSA"/>
    <x v="1"/>
  </r>
  <r>
    <s v="PADERNO DUGNANO"/>
    <x v="43"/>
    <s v="COMUNE DI PADERNO DUGNANO - CDR"/>
    <s v="AMQ AMBIENTE DI QARRI ARBER - via sant'antonio da padova"/>
    <s v="DU.ECO SRL"/>
    <s v="200136"/>
    <s v="apparecchiature elettriche ed elettroniche fuori uso, diverse da quelle di cui alle voci 20 01 21, 20 01 23 e 20 01 35"/>
    <s v="DUG458923/19"/>
    <n v="1500"/>
    <m/>
    <s v="ECONORD"/>
    <x v="0"/>
  </r>
  <r>
    <s v="PADERNO DUGNANO"/>
    <x v="43"/>
    <s v="COMUNE DI PADERNO DUGNANO"/>
    <s v="LURA MACERI SRL - via Madonna"/>
    <s v="AMSA SPA"/>
    <s v="200101"/>
    <s v="carta e cartone"/>
    <s v="FIR000153/19"/>
    <n v="5200"/>
    <s v="FP814SC"/>
    <s v="AMSA"/>
    <x v="0"/>
  </r>
  <r>
    <s v="PADERNO DUGNANO"/>
    <x v="43"/>
    <s v="COMUNE DI PADERNO DUGNANO"/>
    <s v="LURA MACERI SRL - via Madonna"/>
    <s v="ECONORD SPA - PADERNO DUGNANO"/>
    <s v="150101"/>
    <s v="imballaggi di carta e cartone"/>
    <s v="A160543/18PD"/>
    <n v="3100"/>
    <s v="EK064ZB"/>
    <s v="ECONORD"/>
    <x v="0"/>
  </r>
  <r>
    <s v="PADERNO DUGNANO"/>
    <x v="43"/>
    <s v="COMUNE DI PADERNO DUGNANO"/>
    <s v="LURA MACERI SRL - via Madonna"/>
    <s v="ECONORD SPA - PADERNO DUGNANO"/>
    <s v="150101"/>
    <s v="imballaggi di carta e cartone"/>
    <s v="A160542/18PD"/>
    <n v="1980"/>
    <s v="FL678XP"/>
    <s v="ECONORD"/>
    <x v="0"/>
  </r>
  <r>
    <s v="PADERNO DUGNANO"/>
    <x v="43"/>
    <s v="COMUNE DI PADERNO DUGNANO"/>
    <s v="AMSA SPA - TRASFERENZA - MUGGIANO"/>
    <s v="ECONORD SPA"/>
    <s v="150107"/>
    <s v="imballaggi di vetro"/>
    <s v="A 160556/18 PD"/>
    <n v="6450"/>
    <s v="FP934CG"/>
    <s v="AMSA"/>
    <x v="0"/>
  </r>
  <r>
    <s v="PADERNO DUGNANO"/>
    <x v="43"/>
    <s v="COMUNE DI PADERNO DUGNANO - CDR"/>
    <s v="ECOLEGNO BRIANZA SRL - via navedano"/>
    <s v="ECOLEGNO BRIANZA S.R.L."/>
    <s v="200138"/>
    <s v="legno diverso da quello di cui alla voce 20 01 37"/>
    <s v="RIF1129126/18"/>
    <n v="8400"/>
    <m/>
    <s v="ECONORD"/>
    <x v="0"/>
  </r>
  <r>
    <s v="PADERNO DUGNANO"/>
    <x v="43"/>
    <s v="COMUNE DI PADERNO DUGNANO - CDR"/>
    <s v="NICKEL STEEL ECOLOGY SRL - via m. d'antona"/>
    <s v="NICKEL STEEL ECOLOGY S.R.L."/>
    <s v="200140"/>
    <s v="metalli"/>
    <s v="DUG690882/19"/>
    <n v="6600"/>
    <m/>
    <s v="ECONORD"/>
    <x v="0"/>
  </r>
  <r>
    <s v="PADERNO DUGNANO"/>
    <x v="43"/>
    <s v="COMUNE DI PADERNO DUGNANO - CDR"/>
    <s v="ECONORD SPA"/>
    <s v="ECONORD SPA"/>
    <s v="200201"/>
    <s v="rifiuti biodegradabili"/>
    <s v="A160523/18PD"/>
    <n v="5400"/>
    <s v="FP937CG"/>
    <s v="AMSA"/>
    <x v="0"/>
  </r>
  <r>
    <s v="PADERNO DUGNANO"/>
    <x v="43"/>
    <s v="COMUNE DI PADERNO DUGNANO"/>
    <s v="ECONORD SPA"/>
    <s v="AMSA SPA"/>
    <s v="200108"/>
    <s v="rifiuti biodegradabili di cucine e mense"/>
    <s v="FIR000163/19"/>
    <n v="8020"/>
    <s v="FG958HV"/>
    <s v="AMSA"/>
    <x v="0"/>
  </r>
  <r>
    <s v="PADERNO DUGNANO"/>
    <x v="43"/>
    <s v="COMUNE DI PADERNO DUGNANO - CDR"/>
    <s v="ECONORD SPA"/>
    <s v="ECONORD SPA"/>
    <s v="200108"/>
    <s v="rifiuti biodegradabili di cucine e mense"/>
    <s v="A160443/18PD"/>
    <n v="6060"/>
    <s v="FP934CG"/>
    <s v="AMSA"/>
    <x v="0"/>
  </r>
  <r>
    <s v="PADERNO DUGNANO"/>
    <x v="43"/>
    <s v="COMUNE DI PADERNO DUGNANO"/>
    <s v="CARIS SERVIZI S.R.L"/>
    <s v="ECONORD SPA"/>
    <s v="200307"/>
    <s v="rifiuti ingombranti"/>
    <s v="A160515/18PD"/>
    <n v="8560"/>
    <s v="DW759DZ"/>
    <s v="AMSA"/>
    <x v="0"/>
  </r>
  <r>
    <s v="PADERNO DUGNANO"/>
    <x v="43"/>
    <s v="COMUNE DI PADERNO DUGNANO - CDR"/>
    <s v="CARIS SERVIZI S.R.L"/>
    <s v="ECONORD SPA"/>
    <s v="200307"/>
    <s v="rifiuti ingombranti"/>
    <s v="A160491/18PD"/>
    <n v="2360"/>
    <s v="FP937CG"/>
    <s v="AMSA"/>
    <x v="0"/>
  </r>
  <r>
    <s v="PADERNO DUGNANO"/>
    <x v="43"/>
    <s v="COMUNE DI PADERNO DUGNANO - CDR"/>
    <s v="CARIS SERVIZI S.R.L"/>
    <s v="ECONORD SPA"/>
    <s v="200307"/>
    <s v="rifiuti ingombranti"/>
    <s v="A160492/18PD"/>
    <n v="2310"/>
    <s v="FP934CG"/>
    <s v="AMSA"/>
    <x v="0"/>
  </r>
  <r>
    <s v="PADERNO DUGNANO"/>
    <x v="43"/>
    <s v="COMUNE DI PADERNO DUGNANO"/>
    <s v="A2A AMBIENTE SPA - TERMOVALORIZZATORE SILLA 2"/>
    <s v="AMSA SPA"/>
    <s v="200301"/>
    <s v="rifiuti urbani non differenziati"/>
    <s v="FIR000145/19"/>
    <n v="1600"/>
    <s v="FB656ZC"/>
    <s v="AMSA"/>
    <x v="1"/>
  </r>
  <r>
    <s v="PADERNO DUGNANO"/>
    <x v="43"/>
    <s v="COMUNE DI PADERNO DUGNANO"/>
    <s v="A2A AMBIENTE SPA - TERMOVALORIZZATORE SILLA 2"/>
    <s v="AMSA SPA"/>
    <s v="200301"/>
    <s v="rifiuti urbani non differenziati"/>
    <s v="FIR000146/19"/>
    <n v="2760"/>
    <s v="FB656ZC"/>
    <s v="AMSA"/>
    <x v="1"/>
  </r>
  <r>
    <s v="PADERNO DUGNANO"/>
    <x v="43"/>
    <s v="COMUNE DI PADERNO DUGNANO"/>
    <s v="A2A AMBIENTE SPA - TERMOVALORIZZATORE SILLA 2"/>
    <s v="AMSA SPA"/>
    <s v="200301"/>
    <s v="rifiuti urbani non differenziati"/>
    <s v="FIR000160/19"/>
    <n v="6960"/>
    <s v="FR487FF"/>
    <s v="AMSA"/>
    <x v="1"/>
  </r>
  <r>
    <s v="PADERNO DUGNANO"/>
    <x v="43"/>
    <s v="COMUNE DI PADERNO DUGNANO"/>
    <s v="A2A AMBIENTE SPA - TERMOVALORIZZATORE SILLA 2"/>
    <s v="AMSA SPA"/>
    <s v="200301"/>
    <s v="rifiuti urbani non differenziati"/>
    <s v="FIR000161/19"/>
    <n v="7900"/>
    <s v="FR412FF"/>
    <s v="AMSA"/>
    <x v="1"/>
  </r>
  <r>
    <s v="PADERNO DUGNANO"/>
    <x v="44"/>
    <s v="COMUNE DI PADERNO DUGNANO"/>
    <s v="LURA MACERI SRL - via Madonna"/>
    <s v="AMSA SPA"/>
    <s v="200101"/>
    <s v="carta e cartone"/>
    <s v="FIR000166/19"/>
    <n v="3920"/>
    <s v="FP814SC"/>
    <s v="AMSA"/>
    <x v="0"/>
  </r>
  <r>
    <s v="PADERNO DUGNANO"/>
    <x v="44"/>
    <s v="COMUNE DI PADERNO DUGNANO"/>
    <s v="ECONORD SPA"/>
    <s v="AMSA SPA"/>
    <s v="150102"/>
    <s v="imballaggi di plastica"/>
    <s v="FIR000162/19"/>
    <n v="4520"/>
    <s v="FR488FF"/>
    <s v="AMSA"/>
    <x v="0"/>
  </r>
  <r>
    <s v="PADERNO DUGNANO"/>
    <x v="44"/>
    <s v="COMUNE DI PADERNO DUGNANO"/>
    <s v="ECONORD SPA"/>
    <s v="ECONORD SPA"/>
    <s v="200201"/>
    <s v="rifiuti biodegradabili"/>
    <s v="A160502/18PD"/>
    <n v="4640"/>
    <s v="EN520RH"/>
    <s v="AMSA"/>
    <x v="0"/>
  </r>
  <r>
    <s v="PADERNO DUGNANO"/>
    <x v="44"/>
    <s v="COMUNE DI PADERNO DUGNANO"/>
    <s v="ECONORD SPA"/>
    <s v="AMSA SPA"/>
    <s v="200108"/>
    <s v="rifiuti biodegradabili di cucine e mense"/>
    <s v="FIR000168/19"/>
    <n v="4980"/>
    <s v="FG958HV"/>
    <s v="AMSA"/>
    <x v="0"/>
  </r>
  <r>
    <s v="PADERNO DUGNANO"/>
    <x v="44"/>
    <s v="COMUNE DI PADERNO DUGNANO"/>
    <s v="CARIS SERVIZI S.R.L"/>
    <s v="ECONORD SPA"/>
    <s v="200307"/>
    <s v="rifiuti ingombranti"/>
    <s v="A160561/18PD"/>
    <n v="6520"/>
    <s v="DW759DZ"/>
    <s v="AMSA"/>
    <x v="0"/>
  </r>
  <r>
    <s v="PADERNO DUGNANO"/>
    <x v="44"/>
    <s v="COMUNE DI PADERNO DUGNANO - CDR"/>
    <s v="CARIS SERVIZI S.R.L"/>
    <s v="ECONORD SPA"/>
    <s v="200307"/>
    <s v="rifiuti ingombranti"/>
    <s v="A160531/18PD"/>
    <n v="3170"/>
    <s v="FP937CG"/>
    <s v="AMSA"/>
    <x v="0"/>
  </r>
  <r>
    <s v="PADERNO DUGNANO"/>
    <x v="44"/>
    <s v="COMUNE DI PADERNO DUGNANO"/>
    <s v="A2A AMBIENTE SPA - TERMOVALORIZZATORE SILLA 2"/>
    <s v="AMSA SPA"/>
    <s v="200301"/>
    <s v="rifiuti urbani non differenziati"/>
    <s v="FIR000164/19"/>
    <n v="6560"/>
    <s v="FR487FF"/>
    <s v="AMSA"/>
    <x v="1"/>
  </r>
  <r>
    <s v="PADERNO DUGNANO"/>
    <x v="44"/>
    <s v="COMUNE DI PADERNO DUGNANO"/>
    <s v="A2A AMBIENTE SPA - TERMOVALORIZZATORE SILLA 2"/>
    <s v="AMSA SPA"/>
    <s v="200301"/>
    <s v="rifiuti urbani non differenziati"/>
    <s v="FIR000165/19"/>
    <n v="7120"/>
    <s v="FR412FF"/>
    <s v="AMSA"/>
    <x v="1"/>
  </r>
  <r>
    <s v="PADERNO DUGNANO"/>
    <x v="45"/>
    <s v="COMUNE DI PADERNO DUGNANO"/>
    <s v="LURA MACERI SRL - via Madonna"/>
    <s v="AMSA SPA"/>
    <s v="200101"/>
    <s v="carta e cartone"/>
    <s v="FIR000174/19"/>
    <n v="3280"/>
    <s v="FP814SC"/>
    <s v="AMSA"/>
    <x v="0"/>
  </r>
  <r>
    <s v="PADERNO DUGNANO"/>
    <x v="45"/>
    <s v="COMUNE DI PADERNO DUGNANO"/>
    <s v="AMSA SPA - TRASFERENZA - MUGGIANO"/>
    <s v="ECONORD SPA"/>
    <s v="150107"/>
    <s v="imballaggi di vetro"/>
    <s v="A 160557/18 PD"/>
    <n v="6140"/>
    <s v="FP934CG"/>
    <s v="AMSA"/>
    <x v="0"/>
  </r>
  <r>
    <s v="PADERNO DUGNANO"/>
    <x v="45"/>
    <s v="COMUNE DI PADERNO DUGNANO"/>
    <s v="ECONORD SPA"/>
    <s v="ECONORD SPA"/>
    <s v="200303"/>
    <s v="residui della pulizia stradale"/>
    <s v="A160517/18PD"/>
    <n v="9560"/>
    <s v="FP934CG"/>
    <s v="AMSA"/>
    <x v="0"/>
  </r>
  <r>
    <s v="PADERNO DUGNANO"/>
    <x v="45"/>
    <s v="COMUNE DI PADERNO DUGNANO - CDR"/>
    <s v="ECONORD SPA"/>
    <s v="ECONORD SPA"/>
    <s v="200201"/>
    <s v="rifiuti biodegradabili"/>
    <s v="A160524/19PD"/>
    <n v="4080"/>
    <s v="FP937CG"/>
    <s v="AMSA"/>
    <x v="0"/>
  </r>
  <r>
    <s v="PADERNO DUGNANO"/>
    <x v="45"/>
    <s v="COMUNE DI PADERNO DUGNANO"/>
    <s v="ECONORD SPA"/>
    <s v="AMSA SPA"/>
    <s v="200108"/>
    <s v="rifiuti biodegradabili di cucine e mense"/>
    <s v="FIR000175/19"/>
    <n v="10400"/>
    <s v="FG958HV"/>
    <s v="AMSA"/>
    <x v="0"/>
  </r>
  <r>
    <s v="PADERNO DUGNANO"/>
    <x v="45"/>
    <s v="COMUNE DI PADERNO DUGNANO - CDR"/>
    <s v="CARIS SERVIZI S.R.L"/>
    <s v="ECONORD SPA"/>
    <s v="200307"/>
    <s v="rifiuti ingombranti"/>
    <s v="A160532/18PD"/>
    <n v="1600"/>
    <s v="FP937CG"/>
    <s v="AMSA"/>
    <x v="0"/>
  </r>
  <r>
    <s v="PADERNO DUGNANO"/>
    <x v="45"/>
    <s v="COMUNE DI PADERNO DUGNANO - CDR"/>
    <s v="CARIS SERVIZI S.R.L"/>
    <s v="ECONORD SPA"/>
    <s v="200307"/>
    <s v="rifiuti ingombranti"/>
    <s v="A160533/18PD"/>
    <n v="2130"/>
    <s v="FP934CG"/>
    <s v="AMSA"/>
    <x v="0"/>
  </r>
  <r>
    <s v="PADERNO DUGNANO"/>
    <x v="45"/>
    <s v="COMUNE DI PADERNO DUGNANO"/>
    <s v="A2A AMBIENTE SPA - TERMOVALORIZZATORE SILLA 2"/>
    <s v="AMSA SPA"/>
    <s v="200301"/>
    <s v="rifiuti urbani non differenziati"/>
    <s v="FIR000172/19"/>
    <n v="11940"/>
    <s v="FR487FF"/>
    <s v="AMSA"/>
    <x v="1"/>
  </r>
  <r>
    <s v="PADERNO DUGNANO"/>
    <x v="45"/>
    <s v="COMUNE DI PADERNO DUGNANO"/>
    <s v="A2A AMBIENTE SPA - TERMOVALORIZZATORE SILLA 2"/>
    <s v="AMSA SPA"/>
    <s v="200301"/>
    <s v="rifiuti urbani non differenziati"/>
    <s v="FIR000173/19"/>
    <n v="9720"/>
    <s v="FR412FF"/>
    <s v="AMSA"/>
    <x v="1"/>
  </r>
  <r>
    <s v="PADERNO DUGNANO"/>
    <x v="45"/>
    <s v="COMUNE DI PADERNO DUGNANO"/>
    <s v="A2A AMBIENTE SPA - TERMOVALORIZZATORE SILLA 2"/>
    <s v="ECONORD SPA"/>
    <s v="200301"/>
    <s v="rifiuti urbani non differenziati"/>
    <s v="A160552/18"/>
    <n v="4340"/>
    <s v="EK985KT"/>
    <s v="AMSA"/>
    <x v="1"/>
  </r>
  <r>
    <s v="PADERNO DUGNANO"/>
    <x v="46"/>
    <s v="COMUNE DI PADERNO DUGNANO"/>
    <s v="LURA MACERI SRL - via Madonna"/>
    <s v="AMSA SPA"/>
    <s v="200101"/>
    <s v="carta e cartone"/>
    <s v="FIR000178/19"/>
    <n v="3620"/>
    <s v="FP814SC"/>
    <s v="AMSA"/>
    <x v="0"/>
  </r>
  <r>
    <s v="PADERNO DUGNANO"/>
    <x v="46"/>
    <s v="COMUNE DI PADERNO DUGNANO - CDR"/>
    <s v="LURA MACERI SRL - via Madonna"/>
    <s v="ECONORD SPA - PADERNO DUGNANO"/>
    <s v="200101"/>
    <s v="carta e cartone"/>
    <s v="A160452/18PD"/>
    <n v="3880"/>
    <s v="FP934CG"/>
    <s v="ECONORD"/>
    <x v="0"/>
  </r>
  <r>
    <s v="PADERNO DUGNANO"/>
    <x v="46"/>
    <s v="COMUNE DI PADERNO DUGNANO"/>
    <s v="LURA MACERI SRL - via Madonna"/>
    <s v="ECONORD SPA - PADERNO DUGNANO"/>
    <s v="150101"/>
    <s v="imballaggi di carta e cartone"/>
    <s v="A160544/18PD"/>
    <n v="2620"/>
    <s v="FL678XP"/>
    <s v="ECONORD"/>
    <x v="0"/>
  </r>
  <r>
    <s v="PADERNO DUGNANO"/>
    <x v="46"/>
    <s v="COMUNE DI PADERNO DUGNANO"/>
    <s v="ECONORD SPA"/>
    <s v="AMSA SPA"/>
    <s v="150102"/>
    <s v="imballaggi di plastica"/>
    <s v="FIR000167/19"/>
    <n v="5080"/>
    <s v="FR488FF"/>
    <s v="AMSA"/>
    <x v="0"/>
  </r>
  <r>
    <s v="PADERNO DUGNANO"/>
    <x v="46"/>
    <s v="COMUNE DI PADERNO DUGNANO"/>
    <s v="AMSA SPA - TRASFERENZA - MUGGIANO"/>
    <s v="ECONORD SPA"/>
    <s v="150107"/>
    <s v="imballaggi di vetro"/>
    <s v="A 160558/18 PD"/>
    <n v="4730"/>
    <s v="FP934CG"/>
    <s v="AMSA"/>
    <x v="0"/>
  </r>
  <r>
    <s v="PADERNO DUGNANO"/>
    <x v="46"/>
    <s v="COMUNE DI PADERNO DUGNANO"/>
    <s v="AMSA SPA - TRASFERENZA - MUGGIANO"/>
    <s v="ECONORD SPA"/>
    <s v="150107"/>
    <s v="imballaggi di vetro"/>
    <s v="A 160559/18 PD"/>
    <n v="5760"/>
    <s v="FP934CG"/>
    <s v="AMSA"/>
    <x v="0"/>
  </r>
  <r>
    <s v="PADERNO DUGNANO"/>
    <x v="46"/>
    <s v="COMUNE DI PADERNO DUGNANO - CDR"/>
    <s v="ECOLEGNO BRIANZA SRL - via navedano"/>
    <s v="TRASPORTI DELTA SRL"/>
    <s v="200138"/>
    <s v="legno diverso da quello di cui alla voce 20 01 37"/>
    <s v="FIR149599/18"/>
    <n v="11520"/>
    <m/>
    <s v="ECONORD"/>
    <x v="0"/>
  </r>
  <r>
    <s v="PADERNO DUGNANO"/>
    <x v="46"/>
    <s v="COMUNE DI PADERNO DUGNANO"/>
    <s v="LODIGIANA RECUPERI SRL - via leonardo da vinci"/>
    <s v="ADRIATICA OLI SRL"/>
    <s v="200125"/>
    <s v="oli e grassi commestibili"/>
    <s v="RIF42852/2018"/>
    <n v="180"/>
    <m/>
    <s v="ECONORD"/>
    <x v="0"/>
  </r>
  <r>
    <s v="PADERNO DUGNANO"/>
    <x v="46"/>
    <s v="COMUNE DI PADERNO DUGNANO"/>
    <s v="ECONORD SPA"/>
    <s v="ECONORD SPA"/>
    <s v="200201"/>
    <s v="rifiuti biodegradabili"/>
    <s v="A160503/18PD"/>
    <n v="4840"/>
    <s v="EN520RH"/>
    <s v="AMSA"/>
    <x v="0"/>
  </r>
  <r>
    <s v="PADERNO DUGNANO"/>
    <x v="46"/>
    <s v="COMUNE DI PADERNO DUGNANO - CDR"/>
    <s v="ECONORD SPA"/>
    <s v="ECONORD SPA"/>
    <s v="200201"/>
    <s v="rifiuti biodegradabili"/>
    <s v="A160525/18PD"/>
    <n v="3100"/>
    <s v="FP937CG"/>
    <s v="AMSA"/>
    <x v="0"/>
  </r>
  <r>
    <s v="PADERNO DUGNANO"/>
    <x v="46"/>
    <s v="COMUNE DI PADERNO DUGNANO"/>
    <s v="ECONORD SPA"/>
    <s v="AMSA SPA"/>
    <s v="200108"/>
    <s v="rifiuti biodegradabili di cucine e mense"/>
    <s v="FIR000180/19"/>
    <n v="9980"/>
    <s v="FG958HV"/>
    <s v="AMSA"/>
    <x v="0"/>
  </r>
  <r>
    <s v="PADERNO DUGNANO"/>
    <x v="46"/>
    <s v="COMUNE DI PADERNO DUGNANO"/>
    <s v="CARIS SERVIZI S.R.L"/>
    <s v="ECONORD SPA"/>
    <s v="200307"/>
    <s v="rifiuti ingombranti"/>
    <s v="A160562/18PD"/>
    <n v="9120"/>
    <s v="DW759DZ"/>
    <s v="AMSA"/>
    <x v="0"/>
  </r>
  <r>
    <s v="PADERNO DUGNANO"/>
    <x v="46"/>
    <s v="COMUNE DI PADERNO DUGNANO - CDR"/>
    <s v="CARIS SERVIZI S.R.L"/>
    <s v="ECONORD SPA"/>
    <s v="200307"/>
    <s v="rifiuti ingombranti"/>
    <s v="A160534/18PD"/>
    <n v="3420"/>
    <s v="FP934CG"/>
    <s v="AMSA"/>
    <x v="0"/>
  </r>
  <r>
    <s v="PADERNO DUGNANO"/>
    <x v="46"/>
    <s v="COMUNE DI PADERNO DUGNANO"/>
    <s v="A2A AMBIENTE SPA - TERMOVALORIZZATORE SILLA 2"/>
    <s v="AMSA SPA"/>
    <s v="200301"/>
    <s v="rifiuti urbani non differenziati"/>
    <s v="FIR000147/19"/>
    <n v="2260"/>
    <s v="FY207SE"/>
    <s v="AMSA"/>
    <x v="1"/>
  </r>
  <r>
    <s v="PADERNO DUGNANO"/>
    <x v="46"/>
    <s v="COMUNE DI PADERNO DUGNANO"/>
    <s v="A2A AMBIENTE SPA - TERMOVALORIZZATORE SILLA 2"/>
    <s v="AMSA SPA"/>
    <s v="200301"/>
    <s v="rifiuti urbani non differenziati"/>
    <s v="FIR000148/19"/>
    <n v="960"/>
    <s v="FY207SE"/>
    <s v="AMSA"/>
    <x v="1"/>
  </r>
  <r>
    <s v="PADERNO DUGNANO"/>
    <x v="46"/>
    <s v="COMUNE DI PADERNO DUGNANO"/>
    <s v="A2A AMBIENTE SPA - TERMOVALORIZZATORE SILLA 2"/>
    <s v="AMSA SPA"/>
    <s v="200301"/>
    <s v="rifiuti urbani non differenziati"/>
    <s v="FIR000149/19"/>
    <n v="3200"/>
    <s v="FY207SE"/>
    <s v="AMSA"/>
    <x v="1"/>
  </r>
  <r>
    <s v="PADERNO DUGNANO"/>
    <x v="46"/>
    <s v="COMUNE DI PADERNO DUGNANO"/>
    <s v="A2A AMBIENTE SPA - TERMOVALORIZZATORE SILLA 2"/>
    <s v="AMSA SPA"/>
    <s v="200301"/>
    <s v="rifiuti urbani non differenziati"/>
    <s v="FIR000176/19"/>
    <n v="12060"/>
    <s v="FR487FF"/>
    <s v="AMSA"/>
    <x v="1"/>
  </r>
  <r>
    <s v="PADERNO DUGNANO"/>
    <x v="46"/>
    <s v="COMUNE DI PADERNO DUGNANO"/>
    <s v="A2A AMBIENTE SPA - TERMOVALORIZZATORE SILLA 2"/>
    <s v="AMSA SPA"/>
    <s v="200301"/>
    <s v="rifiuti urbani non differenziati"/>
    <s v="FIR000177/19"/>
    <n v="8820"/>
    <s v="FR412FF"/>
    <s v="AMSA"/>
    <x v="1"/>
  </r>
  <r>
    <s v="PADERNO DUGNANO"/>
    <x v="46"/>
    <s v="COMUNE DI PADERNO DUGNANO - CDR"/>
    <s v="GRANDI IMPIANTI ECOLOGICI S.R.L. - via provinciale"/>
    <s v="ECONORD SPA - TURATE"/>
    <s v="080318"/>
    <s v="toner per stampa esauriti, diversi da quelli di cui alla voce 08 03 17"/>
    <s v="A130035/19TU"/>
    <n v="152"/>
    <s v="EF233FW"/>
    <s v="ECONORD"/>
    <x v="0"/>
  </r>
  <r>
    <s v="PADERNO DUGNANO"/>
    <x v="46"/>
    <s v="COMUNE DI PADERNO DUGNANO - CDR"/>
    <s v="GRANDI IMPIANTI ECOLOGICI S.R.L. - via provinciale"/>
    <s v="ECONORD SPA - TURATE"/>
    <s v="200127"/>
    <s v="vernici, inchiostri, adesivi e resine contenenti sostanze pericolose"/>
    <s v="A131015/19TU"/>
    <n v="2699"/>
    <s v="EF233FW"/>
    <s v="ECONORD"/>
    <x v="0"/>
  </r>
  <r>
    <s v="PADERNO DUGNANO"/>
    <x v="47"/>
    <s v="COMUNE DI PADERNO DUGNANO"/>
    <s v="LURA MACERI SRL - via Madonna"/>
    <s v="AMSA SPA"/>
    <s v="200101"/>
    <s v="carta e cartone"/>
    <s v="FIR000183/19"/>
    <n v="4840"/>
    <s v="FP814SC"/>
    <s v="AMSA"/>
    <x v="0"/>
  </r>
  <r>
    <s v="PADERNO DUGNANO"/>
    <x v="47"/>
    <s v="COMUNE DI PADERNO DUGNANO - CDR"/>
    <s v="LURA MACERI SRL - via Madonna"/>
    <s v="ECONORD SPA - PADERNO DUGNANO"/>
    <s v="200101"/>
    <s v="carta e cartone"/>
    <s v="A160527/18PD"/>
    <n v="2900"/>
    <s v="EK064ZB"/>
    <s v="ECONORD"/>
    <x v="0"/>
  </r>
  <r>
    <s v="PADERNO DUGNANO"/>
    <x v="47"/>
    <s v="COMUNE DI PADERNO DUGNANO - CDR"/>
    <s v="LURA MACERI SRL - via Madonna"/>
    <s v="ECONORD SPA - PADERNO DUGNANO"/>
    <s v="200101"/>
    <s v="carta e cartone"/>
    <s v="A160528/18PD"/>
    <n v="3460"/>
    <s v="FP937CG"/>
    <s v="ECONORD"/>
    <x v="0"/>
  </r>
  <r>
    <s v="PADERNO DUGNANO"/>
    <x v="47"/>
    <s v="COMUNE DI PADERNO DUGNANO"/>
    <s v="LURA MACERI SRL - via Madonna"/>
    <s v="ECONORD SPA - PADERNO DUGNANO"/>
    <s v="150101"/>
    <s v="imballaggi di carta e cartone"/>
    <s v="A160545/18PD"/>
    <n v="2920"/>
    <s v="FL678XP"/>
    <s v="ECONORD"/>
    <x v="0"/>
  </r>
  <r>
    <s v="PADERNO DUGNANO"/>
    <x v="47"/>
    <s v="COMUNE DI PADERNO DUGNANO"/>
    <s v="ECONORD SPA"/>
    <s v="AMSA SPA"/>
    <s v="150102"/>
    <s v="imballaggi di plastica"/>
    <s v="FIR000179/19"/>
    <n v="3540"/>
    <s v="FR488FF"/>
    <s v="AMSA"/>
    <x v="0"/>
  </r>
  <r>
    <s v="PADERNO DUGNANO"/>
    <x v="47"/>
    <s v="COMUNE DI PADERNO DUGNANO"/>
    <s v="AMSA SPA - TRASFERENZA - MUGGIANO"/>
    <s v="ECONORD SPA"/>
    <s v="150107"/>
    <s v="imballaggi di vetro"/>
    <s v="A 160560/18 PD"/>
    <n v="6730"/>
    <s v="FP934CG"/>
    <s v="AMSA"/>
    <x v="0"/>
  </r>
  <r>
    <s v="PADERNO DUGNANO"/>
    <x v="47"/>
    <s v="COMUNE DI PADERNO DUGNANO - CDR"/>
    <s v="ECOLEGNO BRIANZA SRL - via navedano"/>
    <s v="TRASPORTI DELTA SRL"/>
    <s v="200138"/>
    <s v="legno diverso da quello di cui alla voce 20 01 37"/>
    <s v="FIR149600/18"/>
    <n v="3980"/>
    <m/>
    <s v="ECONORD"/>
    <x v="0"/>
  </r>
  <r>
    <s v="PADERNO DUGNANO"/>
    <x v="47"/>
    <s v="COMUNE DI PADERNO DUGNANO - CDR"/>
    <s v="LODIGIANA RECUPERI SRL - via leonardo da vinci"/>
    <s v="ADRIATICA OLI SRL"/>
    <s v="200125"/>
    <s v="oli e grassi commestibili"/>
    <s v="RIF42691/2018"/>
    <n v="400"/>
    <m/>
    <s v="ECONORD"/>
    <x v="0"/>
  </r>
  <r>
    <s v="PADERNO DUGNANO"/>
    <x v="47"/>
    <s v="COMUNE DI PADERNO DUGNANO"/>
    <s v="ECONORD SPA"/>
    <s v="ECONORD SPA"/>
    <s v="200201"/>
    <s v="rifiuti biodegradabili"/>
    <s v="A160504/18PD"/>
    <n v="2060"/>
    <s v="EN520RH"/>
    <s v="AMSA"/>
    <x v="0"/>
  </r>
  <r>
    <s v="PADERNO DUGNANO"/>
    <x v="47"/>
    <s v="COMUNE DI PADERNO DUGNANO"/>
    <s v="ECONORD SPA"/>
    <s v="ECONORD SPA"/>
    <s v="200201"/>
    <s v="rifiuti biodegradabili"/>
    <s v="A160546/18PD"/>
    <n v="3460"/>
    <s v="FM766WR"/>
    <s v="AMSA"/>
    <x v="0"/>
  </r>
  <r>
    <s v="PADERNO DUGNANO"/>
    <x v="47"/>
    <s v="COMUNE DI PADERNO DUGNANO"/>
    <s v="ECONORD SPA"/>
    <s v="ECONORD SPA"/>
    <s v="200201"/>
    <s v="rifiuti biodegradabili"/>
    <s v="A160547/18PD"/>
    <n v="3640"/>
    <s v="FP937CG"/>
    <s v="AMSA"/>
    <x v="0"/>
  </r>
  <r>
    <s v="PADERNO DUGNANO"/>
    <x v="47"/>
    <s v="COMUNE DI PADERNO DUGNANO - CDR"/>
    <s v="ECONORD SPA"/>
    <s v="ECONORD SPA"/>
    <s v="200201"/>
    <s v="rifiuti biodegradabili"/>
    <s v="A160526/18PD"/>
    <n v="3340"/>
    <s v="FP937CG"/>
    <s v="AMSA"/>
    <x v="0"/>
  </r>
  <r>
    <s v="PADERNO DUGNANO"/>
    <x v="47"/>
    <s v="COMUNE DI PADERNO DUGNANO - CDR"/>
    <s v="ECONORD SPA"/>
    <s v="ECONORD SPA"/>
    <s v="200108"/>
    <s v="rifiuti biodegradabili di cucine e mense"/>
    <s v="A160478/18PD"/>
    <n v="9360"/>
    <s v="FP934CG"/>
    <s v="AMSA"/>
    <x v="0"/>
  </r>
  <r>
    <s v="PADERNO DUGNANO"/>
    <x v="47"/>
    <s v="COMUNE DI PADERNO DUGNANO"/>
    <s v="CARIS SERVIZI S.R.L"/>
    <s v="ECONORD SPA"/>
    <s v="200307"/>
    <s v="rifiuti ingombranti"/>
    <s v="A160563/18PD"/>
    <n v="7200"/>
    <s v="DW759DZ"/>
    <s v="AMSA"/>
    <x v="0"/>
  </r>
  <r>
    <s v="PADERNO DUGNANO"/>
    <x v="47"/>
    <s v="COMUNE DI PADERNO DUGNANO - CDR"/>
    <s v="CARIS SERVIZI S.R.L"/>
    <s v="ECONORD SPA"/>
    <s v="200307"/>
    <s v="rifiuti ingombranti"/>
    <s v="A160535/18PD"/>
    <n v="2600"/>
    <s v="FP934CG"/>
    <s v="AMSA"/>
    <x v="0"/>
  </r>
  <r>
    <s v="PADERNO DUGNANO"/>
    <x v="47"/>
    <s v="COMUNE DI PADERNO DUGNANO - CDR"/>
    <s v="CARIS SERVIZI S.R.L"/>
    <s v="ECONORD SPA"/>
    <s v="200307"/>
    <s v="rifiuti ingombranti"/>
    <s v="A160536/18PD"/>
    <n v="1460"/>
    <s v="FP934CG"/>
    <s v="AMSA"/>
    <x v="0"/>
  </r>
  <r>
    <s v="PADERNO DUGNANO"/>
    <x v="47"/>
    <s v="COMUNE DI PADERNO DUGNANO - CDR"/>
    <s v="CAVA FUSI SRL - ambito territoriale estrattivo g4"/>
    <s v="ECONORD SPA - PADERNO DUGNANO"/>
    <s v="170904"/>
    <s v="rifiuti misti dell'attivita' di costruzione e demolizione, diversi da quelli di cui alle voci 17 09 01, 17 09 02 e 17 09 03"/>
    <s v="A160540/18PD"/>
    <n v="8900"/>
    <s v="FP934CG"/>
    <s v="ECONORD"/>
    <x v="0"/>
  </r>
  <r>
    <s v="PADERNO DUGNANO"/>
    <x v="47"/>
    <s v="COMUNE DI PADERNO DUGNANO"/>
    <s v="A2A AMBIENTE SPA - TERMOVALORIZZATORE SILLA 2"/>
    <s v="AMSA SPA"/>
    <s v="200301"/>
    <s v="rifiuti urbani non differenziati"/>
    <s v="FIR000181/19"/>
    <n v="11340"/>
    <s v="FR487FF"/>
    <s v="AMSA"/>
    <x v="1"/>
  </r>
  <r>
    <s v="PADERNO DUGNANO"/>
    <x v="47"/>
    <s v="COMUNE DI PADERNO DUGNANO"/>
    <s v="A2A AMBIENTE SPA - TERMOVALORIZZATORE SILLA 2"/>
    <s v="AMSA SPA"/>
    <s v="200301"/>
    <s v="rifiuti urbani non differenziati"/>
    <s v="FIR000182/19"/>
    <n v="8520"/>
    <s v="FR412FF"/>
    <s v="AMSA"/>
    <x v="1"/>
  </r>
  <r>
    <s v="PADERNO DUGNANO"/>
    <x v="48"/>
    <s v="COMUNE DI PADERNO DUGNANO - CDR"/>
    <s v="S.E.VAL. SRL. - via la croce"/>
    <s v="SETRA SRL"/>
    <s v="200136"/>
    <s v="apparecchiature elettriche ed elettroniche fuori uso, diverse da quelle di cui alle voci 20 01 21, 20 01 23 e 20 01 35"/>
    <s v="FIR0013221/19"/>
    <n v="2040"/>
    <m/>
    <s v="ECONORD"/>
    <x v="0"/>
  </r>
  <r>
    <s v="PADERNO DUGNANO"/>
    <x v="48"/>
    <s v="COMUNE DI PADERNO DUGNANO - CDR"/>
    <s v="S.E.VAL. S.R.L.. - via san martino"/>
    <s v="SETRA SRL"/>
    <s v="200123"/>
    <s v="apparecchiature fuori uso contenenti clorofluorocarburi"/>
    <s v="FIR0013220/19"/>
    <n v="1580"/>
    <m/>
    <s v="ECONORD"/>
    <x v="0"/>
  </r>
  <r>
    <s v="PADERNO DUGNANO"/>
    <x v="48"/>
    <s v="COMUNE DI PADERNO DUGNANO"/>
    <s v="LURA MACERI SRL - via Madonna"/>
    <s v="AMSA SPA"/>
    <s v="200101"/>
    <s v="carta e cartone"/>
    <s v="FIR000170/19"/>
    <n v="520"/>
    <s v="FY207SE"/>
    <s v="AMSA"/>
    <x v="0"/>
  </r>
  <r>
    <s v="PADERNO DUGNANO"/>
    <x v="48"/>
    <s v="COMUNE DI PADERNO DUGNANO"/>
    <s v="LURA MACERI SRL - via Madonna"/>
    <s v="AMSA SPA"/>
    <s v="200101"/>
    <s v="carta e cartone"/>
    <s v="FIR000187/19"/>
    <n v="6280"/>
    <s v="FP814SC"/>
    <s v="AMSA"/>
    <x v="0"/>
  </r>
  <r>
    <s v="PADERNO DUGNANO"/>
    <x v="48"/>
    <s v="COMUNE DI PADERNO DUGNANO"/>
    <s v="LURA MACERI SRL - via Madonna"/>
    <s v="ECONORD SPA - PADERNO DUGNANO"/>
    <s v="150101"/>
    <s v="imballaggi di carta e cartone"/>
    <s v="A160583/18PD"/>
    <n v="1580"/>
    <s v="FL678XP"/>
    <s v="ECONORD"/>
    <x v="0"/>
  </r>
  <r>
    <s v="PADERNO DUGNANO"/>
    <x v="48"/>
    <s v="COMUNE DI PADERNO DUGNANO"/>
    <s v="ECONORD SPA"/>
    <s v="AMSA SPA"/>
    <s v="150102"/>
    <s v="imballaggi di plastica"/>
    <s v="FIR000188/19"/>
    <n v="4520"/>
    <s v="FR488FF"/>
    <s v="AMSA"/>
    <x v="0"/>
  </r>
  <r>
    <s v="PADERNO DUGNANO"/>
    <x v="48"/>
    <s v="COMUNE DI PADERNO DUGNANO - CDR"/>
    <s v="ECOLEGNO BRIANZA SRL - via navedano"/>
    <s v="ECOLEGNO BRIANZA S.R.L."/>
    <s v="200138"/>
    <s v="legno diverso da quello di cui alla voce 20 01 37"/>
    <s v="RIF1129127/18"/>
    <n v="10820"/>
    <m/>
    <s v="ECONORD"/>
    <x v="0"/>
  </r>
  <r>
    <s v="PADERNO DUGNANO"/>
    <x v="48"/>
    <s v="COMUNE DI PADERNO DUGNANO"/>
    <s v="ECONORD SPA"/>
    <s v="ECONORD SPA"/>
    <s v="200201"/>
    <s v="rifiuti biodegradabili"/>
    <s v="A160548/18PD"/>
    <n v="3860"/>
    <s v="EN520RH"/>
    <s v="AMSA"/>
    <x v="0"/>
  </r>
  <r>
    <s v="PADERNO DUGNANO"/>
    <x v="48"/>
    <s v="COMUNE DI PADERNO DUGNANO"/>
    <s v="ECONORD SPA"/>
    <s v="AMSA SPA"/>
    <s v="200108"/>
    <s v="rifiuti biodegradabili di cucine e mense"/>
    <s v="FIR000184/19"/>
    <n v="5400"/>
    <s v="FG958HV"/>
    <s v="AMSA"/>
    <x v="0"/>
  </r>
  <r>
    <s v="PADERNO DUGNANO"/>
    <x v="48"/>
    <s v="COMUNE DI PADERNO DUGNANO"/>
    <s v="CARIS SERVIZI S.R.L"/>
    <s v="ECONORD SPA"/>
    <s v="200307"/>
    <s v="rifiuti ingombranti"/>
    <s v="A160426/18PD"/>
    <n v="2860"/>
    <s v="FP937CG"/>
    <s v="AMSA"/>
    <x v="0"/>
  </r>
  <r>
    <s v="PADERNO DUGNANO"/>
    <x v="48"/>
    <s v="COMUNE DI PADERNO DUGNANO"/>
    <s v="CARIS SERVIZI S.R.L"/>
    <s v="ECONORD SPA"/>
    <s v="200307"/>
    <s v="rifiuti ingombranti"/>
    <s v="A160564/18PD"/>
    <n v="4000"/>
    <s v="DW759DZ"/>
    <s v="AMSA"/>
    <x v="0"/>
  </r>
  <r>
    <s v="PADERNO DUGNANO"/>
    <x v="48"/>
    <s v="COMUNE DI PADERNO DUGNANO"/>
    <s v="A2A AMBIENTE SPA - TERMOVALORIZZATORE SILLA 2"/>
    <s v="AMSA SPA"/>
    <s v="200301"/>
    <s v="rifiuti urbani non differenziati"/>
    <s v="FIR000185/19"/>
    <n v="8640"/>
    <s v="FR412FF"/>
    <s v="AMSA"/>
    <x v="1"/>
  </r>
  <r>
    <s v="PADERNO DUGNANO"/>
    <x v="49"/>
    <s v="COMUNE DI PADERNO DUGNANO - CDR"/>
    <s v="S.E.VAL. SRL. - via la croce"/>
    <s v="SETRA SRL"/>
    <s v="200136"/>
    <s v="apparecchiature elettriche ed elettroniche fuori uso, diverse da quelle di cui alle voci 20 01 21, 20 01 23 e 20 01 35"/>
    <s v="FIR0013213/19"/>
    <n v="2400"/>
    <m/>
    <s v="ECONORD"/>
    <x v="0"/>
  </r>
  <r>
    <s v="PADERNO DUGNANO"/>
    <x v="49"/>
    <s v="COMUNE DI PADERNO DUGNANO"/>
    <s v="LURA MACERI SRL - via Madonna"/>
    <s v="AMSA SPA"/>
    <s v="200101"/>
    <s v="carta e cartone"/>
    <s v="FIR000192/19"/>
    <n v="5040"/>
    <s v="FP814SC"/>
    <s v="AMSA"/>
    <x v="0"/>
  </r>
  <r>
    <s v="PADERNO DUGNANO"/>
    <x v="49"/>
    <s v="COMUNE DI PADERNO DUGNANO"/>
    <s v="LURA MACERI SRL - via Madonna"/>
    <s v="ECONORD SPA - PADERNO DUGNANO"/>
    <s v="150101"/>
    <s v="imballaggi di carta e cartone"/>
    <s v="A160584/18PD"/>
    <n v="1160"/>
    <s v="FL678XP"/>
    <s v="ECONORD"/>
    <x v="0"/>
  </r>
  <r>
    <s v="PADERNO DUGNANO"/>
    <x v="49"/>
    <s v="COMUNE DI PADERNO DUGNANO"/>
    <s v="LURA MACERI SRL - via Madonna"/>
    <s v="ECONORD SPA - PADERNO DUGNANO"/>
    <s v="150101"/>
    <s v="imballaggi di carta e cartone"/>
    <s v="A160585/18PD"/>
    <n v="2640"/>
    <s v="EK064ZB"/>
    <s v="ECONORD"/>
    <x v="0"/>
  </r>
  <r>
    <s v="PADERNO DUGNANO"/>
    <x v="49"/>
    <s v="COMUNE DI PADERNO DUGNANO"/>
    <s v="AMSA SPA - TRASFERENZA - MUGGIANO"/>
    <s v="ECONORD SPA"/>
    <s v="150107"/>
    <s v="imballaggi di vetro"/>
    <s v="A 160596/18 PD"/>
    <n v="8440"/>
    <s v="FP934CG"/>
    <s v="AMSA"/>
    <x v="0"/>
  </r>
  <r>
    <s v="PADERNO DUGNANO"/>
    <x v="49"/>
    <s v="COMUNE DI PADERNO DUGNANO"/>
    <s v="AMSA SPA - TRASFERENZA - MUGGIANO"/>
    <s v="ECONORD SPA"/>
    <s v="150107"/>
    <s v="imballaggi di vetro"/>
    <s v="A 160597/18 PD"/>
    <n v="6920"/>
    <s v="FP934CG"/>
    <s v="AMSA"/>
    <x v="0"/>
  </r>
  <r>
    <s v="PADERNO DUGNANO"/>
    <x v="49"/>
    <s v="COMUNE DI PADERNO DUGNANO - CDR"/>
    <s v="ECOLEGNO BRIANZA SRL - via navedano"/>
    <s v="ECOLEGNO BRIANZA S.R.L."/>
    <s v="200138"/>
    <s v="legno diverso da quello di cui alla voce 20 01 37"/>
    <s v="RIF1129128/18"/>
    <n v="11020"/>
    <m/>
    <s v="ECONORD"/>
    <x v="0"/>
  </r>
  <r>
    <s v="PADERNO DUGNANO"/>
    <x v="49"/>
    <s v="COMUNE DI PADERNO DUGNANO - CDR"/>
    <s v="NICKEL STEEL ECOLOGY SRL - via m. d'antona"/>
    <s v="NICKEL STEEL ECOLOGY S.R.L."/>
    <s v="200140"/>
    <s v="metalli"/>
    <s v="DUB636347/19"/>
    <n v="8480"/>
    <m/>
    <s v="ECONORD"/>
    <x v="0"/>
  </r>
  <r>
    <s v="PADERNO DUGNANO"/>
    <x v="49"/>
    <s v="COMUNE DI PADERNO DUGNANO"/>
    <s v="ECONORD SPA"/>
    <s v="ECONORD SPA"/>
    <s v="200201"/>
    <s v="rifiuti biodegradabili"/>
    <s v="A160549/18PD"/>
    <n v="3020"/>
    <s v="EN520RH"/>
    <s v="AMSA"/>
    <x v="0"/>
  </r>
  <r>
    <s v="PADERNO DUGNANO"/>
    <x v="49"/>
    <s v="COMUNE DI PADERNO DUGNANO - CDR"/>
    <s v="ECONORD SPA"/>
    <s v="ECONORD SPA"/>
    <s v="200201"/>
    <s v="rifiuti biodegradabili"/>
    <s v="A160566/18PD"/>
    <n v="5040"/>
    <s v="FP937CG"/>
    <s v="AMSA"/>
    <x v="0"/>
  </r>
  <r>
    <s v="PADERNO DUGNANO"/>
    <x v="49"/>
    <s v="COMUNE DI PADERNO DUGNANO"/>
    <s v="ECONORD SPA"/>
    <s v="AMSA SPA"/>
    <s v="200108"/>
    <s v="rifiuti biodegradabili di cucine e mense"/>
    <s v="FIR000189/19"/>
    <n v="7360"/>
    <s v="FG958HV"/>
    <s v="AMSA"/>
    <x v="0"/>
  </r>
  <r>
    <s v="PADERNO DUGNANO"/>
    <x v="49"/>
    <s v="COMUNE DI PADERNO DUGNANO - CDR"/>
    <s v="ECONORD SPA"/>
    <s v="ECONORD SPA"/>
    <s v="200108"/>
    <s v="rifiuti biodegradabili di cucine e mense"/>
    <s v="A160479/18PD"/>
    <n v="12960"/>
    <s v="FP937CG"/>
    <s v="AMSA"/>
    <x v="0"/>
  </r>
  <r>
    <s v="PADERNO DUGNANO"/>
    <x v="49"/>
    <s v="COMUNE DI PADERNO DUGNANO - CDR"/>
    <s v="ECONORD SPA"/>
    <s v="ECONORD SPA"/>
    <s v="200108"/>
    <s v="rifiuti biodegradabili di cucine e mense"/>
    <s v="A160480/18PD"/>
    <n v="9780"/>
    <s v="FP934CG"/>
    <s v="AMSA"/>
    <x v="0"/>
  </r>
  <r>
    <s v="PADERNO DUGNANO"/>
    <x v="49"/>
    <s v="COMUNE DI PADERNO DUGNANO"/>
    <s v="CARIS SERVIZI S.R.L"/>
    <s v="ECONORD SPA"/>
    <s v="200307"/>
    <s v="rifiuti ingombranti"/>
    <s v="A160602/18PD"/>
    <n v="6090"/>
    <s v="DW759DZ"/>
    <s v="AMSA"/>
    <x v="0"/>
  </r>
  <r>
    <s v="PADERNO DUGNANO"/>
    <x v="49"/>
    <s v="COMUNE DI PADERNO DUGNANO - CDR"/>
    <s v="CARIS SERVIZI S.R.L"/>
    <s v="ECONORD SPA"/>
    <s v="200307"/>
    <s v="rifiuti ingombranti"/>
    <s v="A160537/18PD"/>
    <n v="3040"/>
    <s v="FP934CG"/>
    <s v="AMSA"/>
    <x v="0"/>
  </r>
  <r>
    <s v="PADERNO DUGNANO"/>
    <x v="49"/>
    <s v="COMUNE DI PADERNO DUGNANO - CDR"/>
    <s v="CARIS SERVIZI S.R.L"/>
    <s v="ECONORD SPA"/>
    <s v="200307"/>
    <s v="rifiuti ingombranti"/>
    <s v="A160538/18PD"/>
    <n v="2460"/>
    <s v="FP934CG"/>
    <s v="AMSA"/>
    <x v="0"/>
  </r>
  <r>
    <s v="PADERNO DUGNANO"/>
    <x v="49"/>
    <s v="COMUNE DI PADERNO DUGNANO"/>
    <s v="A2A AMBIENTE SPA - TERMOVALORIZZATORE SILLA 2"/>
    <s v="AMSA SPA"/>
    <s v="200301"/>
    <s v="rifiuti urbani non differenziati"/>
    <s v="FIR000103/19"/>
    <n v="1440"/>
    <s v="FY207SE"/>
    <s v="AMSA"/>
    <x v="1"/>
  </r>
  <r>
    <s v="PADERNO DUGNANO"/>
    <x v="49"/>
    <s v="COMUNE DI PADERNO DUGNANO"/>
    <s v="A2A AMBIENTE SPA - TERMOVALORIZZATORE SILLA 2"/>
    <s v="AMSA SPA"/>
    <s v="200301"/>
    <s v="rifiuti urbani non differenziati"/>
    <s v="FIR000150/19"/>
    <n v="2640"/>
    <s v="FY207SE"/>
    <s v="AMSA"/>
    <x v="1"/>
  </r>
  <r>
    <s v="PADERNO DUGNANO"/>
    <x v="49"/>
    <s v="COMUNE DI PADERNO DUGNANO"/>
    <s v="A2A AMBIENTE SPA - TERMOVALORIZZATORE SILLA 2"/>
    <s v="AMSA SPA"/>
    <s v="200301"/>
    <s v="rifiuti urbani non differenziati"/>
    <s v="FIR000186/19"/>
    <n v="14600"/>
    <s v="FR487FF"/>
    <s v="AMSA"/>
    <x v="1"/>
  </r>
  <r>
    <s v="PADERNO DUGNANO"/>
    <x v="49"/>
    <s v="COMUNE DI PADERNO DUGNANO"/>
    <s v="A2A AMBIENTE SPA - TERMOVALORIZZATORE SILLA 2"/>
    <s v="AMSA SPA"/>
    <s v="200301"/>
    <s v="rifiuti urbani non differenziati"/>
    <s v="FIR000191/19"/>
    <n v="7540"/>
    <s v="FR412FF"/>
    <s v="AMSA"/>
    <x v="1"/>
  </r>
  <r>
    <s v="PADERNO DUGNANO"/>
    <x v="50"/>
    <s v="COMUNE DI PADERNO DUGNANO"/>
    <s v="LURA MACERI SRL - via Madonna"/>
    <s v="AMSA SPA"/>
    <s v="200101"/>
    <s v="carta e cartone"/>
    <s v="FIR000203/19"/>
    <n v="4560"/>
    <s v="FP814SC"/>
    <s v="AMSA"/>
    <x v="0"/>
  </r>
  <r>
    <s v="PADERNO DUGNANO"/>
    <x v="50"/>
    <s v="COMUNE DI PADERNO DUGNANO - CDR"/>
    <s v="LURA MACERI SRL - via Madonna"/>
    <s v="ECONORD SPA - PADERNO DUGNANO"/>
    <s v="200101"/>
    <s v="carta e cartone"/>
    <s v="A160529/18PD"/>
    <n v="3660"/>
    <s v="FP937CG"/>
    <s v="ECONORD"/>
    <x v="0"/>
  </r>
  <r>
    <s v="PADERNO DUGNANO"/>
    <x v="50"/>
    <s v="COMUNE DI PADERNO DUGNANO"/>
    <s v="ECONORD SPA"/>
    <s v="AMSA SPA"/>
    <s v="150102"/>
    <s v="imballaggi di plastica"/>
    <s v="FIR000193/19"/>
    <n v="4500"/>
    <s v="FR488FF"/>
    <s v="AMSA"/>
    <x v="0"/>
  </r>
  <r>
    <s v="PADERNO DUGNANO"/>
    <x v="50"/>
    <s v="COMUNE DI PADERNO DUGNANO"/>
    <s v="ECONORD SPA"/>
    <s v="ECONORD SPA"/>
    <s v="200201"/>
    <s v="rifiuti biodegradabili"/>
    <s v="A160550/18PD"/>
    <n v="2140"/>
    <s v="EN520RH"/>
    <s v="AMSA"/>
    <x v="0"/>
  </r>
  <r>
    <s v="PADERNO DUGNANO"/>
    <x v="50"/>
    <s v="COMUNE DI PADERNO DUGNANO"/>
    <s v="ECONORD SPA"/>
    <s v="ECONORD SPA"/>
    <s v="200201"/>
    <s v="rifiuti biodegradabili"/>
    <s v="A160589/18PD"/>
    <n v="2200"/>
    <s v="FM766WR"/>
    <s v="AMSA"/>
    <x v="0"/>
  </r>
  <r>
    <s v="PADERNO DUGNANO"/>
    <x v="50"/>
    <s v="COMUNE DI PADERNO DUGNANO - CDR"/>
    <s v="ECONORD SPA"/>
    <s v="ECONORD SPA"/>
    <s v="200201"/>
    <s v="rifiuti biodegradabili"/>
    <s v="A160567/18PD"/>
    <n v="3140"/>
    <s v="FP937CG"/>
    <s v="AMSA"/>
    <x v="0"/>
  </r>
  <r>
    <s v="PADERNO DUGNANO"/>
    <x v="50"/>
    <s v="COMUNE DI PADERNO DUGNANO"/>
    <s v="ECONORD SPA"/>
    <s v="AMSA SPA"/>
    <s v="200108"/>
    <s v="rifiuti biodegradabili di cucine e mense"/>
    <s v="FIR000205/19"/>
    <n v="5860"/>
    <s v="FG958HV"/>
    <s v="AMSA"/>
    <x v="0"/>
  </r>
  <r>
    <s v="PADERNO DUGNANO"/>
    <x v="50"/>
    <s v="COMUNE DI PADERNO DUGNANO"/>
    <s v="CARIS SERVIZI S.R.L"/>
    <s v="ECONORD SPA"/>
    <s v="200307"/>
    <s v="rifiuti ingombranti"/>
    <s v="A160603/18PD"/>
    <n v="5010"/>
    <s v="DW759DZ"/>
    <s v="AMSA"/>
    <x v="0"/>
  </r>
  <r>
    <s v="PADERNO DUGNANO"/>
    <x v="50"/>
    <s v="COMUNE DI PADERNO DUGNANO"/>
    <s v="A2A AMBIENTE SPA - TERMOVALORIZZATORE SILLA 2"/>
    <s v="AMSA SPA"/>
    <s v="200301"/>
    <s v="rifiuti urbani non differenziati"/>
    <s v="FIR000190/19"/>
    <n v="7140"/>
    <s v="FR487FF"/>
    <s v="AMSA"/>
    <x v="1"/>
  </r>
  <r>
    <s v="PADERNO DUGNANO"/>
    <x v="50"/>
    <s v="COMUNE DI PADERNO DUGNANO"/>
    <s v="A2A AMBIENTE SPA - TERMOVALORIZZATORE SILLA 2"/>
    <s v="AMSA SPA"/>
    <s v="200301"/>
    <s v="rifiuti urbani non differenziati"/>
    <s v="FIR000202/19"/>
    <n v="6280"/>
    <s v="FR412FF"/>
    <s v="AMSA"/>
    <x v="1"/>
  </r>
  <r>
    <s v="PADERNO DUGNANO"/>
    <x v="50"/>
    <s v="COMUNE DI PADERNO DUGNANO"/>
    <s v="A2A AMBIENTE SPA - TERMOVALORIZZATORE SILLA 2"/>
    <s v="ECONORD SPA"/>
    <s v="200301"/>
    <s v="rifiuti urbani non differenziati"/>
    <s v="A160553/18"/>
    <n v="5580"/>
    <s v="EK985KT"/>
    <s v="AMSA"/>
    <x v="1"/>
  </r>
  <r>
    <s v="PADERNO DUGNANO"/>
    <x v="51"/>
    <s v="COMUNE DI PADERNO DUGNANO"/>
    <s v="LURA MACERI SRL - via Madonna"/>
    <s v="AMSA SPA"/>
    <s v="200101"/>
    <s v="carta e cartone"/>
    <s v="FIR000206/19"/>
    <n v="3460"/>
    <s v="CN906DC"/>
    <s v="AMSA"/>
    <x v="0"/>
  </r>
  <r>
    <s v="PADERNO DUGNANO"/>
    <x v="51"/>
    <s v="COMUNE DI PADERNO DUGNANO"/>
    <s v="AMSA SPA - TRASFERENZA - MUGGIANO"/>
    <s v="ECONORD SPA"/>
    <s v="150107"/>
    <s v="imballaggi di vetro"/>
    <s v="A 160598/18 PD"/>
    <n v="6370"/>
    <s v="FP934CG"/>
    <s v="AMSA"/>
    <x v="0"/>
  </r>
  <r>
    <s v="PADERNO DUGNANO"/>
    <x v="51"/>
    <s v="COMUNE DI PADERNO DUGNANO - CDR"/>
    <s v="ECOLEGNO BRIANZA SRL - via navedano"/>
    <s v="ECOLEGNO BRIANZA S.R.L."/>
    <s v="200138"/>
    <s v="legno diverso da quello di cui alla voce 20 01 37"/>
    <s v="RIF1129129/18"/>
    <n v="12980"/>
    <m/>
    <s v="ECONORD"/>
    <x v="0"/>
  </r>
  <r>
    <s v="PADERNO DUGNANO"/>
    <x v="51"/>
    <s v="COMUNE DI PADERNO DUGNANO - CDR"/>
    <s v="VENANZIEFFE S.R.L. - viale lombardia"/>
    <s v="VENANZIEFFE S.R.L."/>
    <s v="200126"/>
    <s v="oli e grassi diversi da quelli di cui alla voce 20 01 25"/>
    <s v="XRIF027510/19"/>
    <n v="500"/>
    <m/>
    <s v="ECONORD"/>
    <x v="0"/>
  </r>
  <r>
    <s v="PADERNO DUGNANO"/>
    <x v="51"/>
    <s v="COMUNE DI PADERNO DUGNANO"/>
    <s v="ECONORD SPA"/>
    <s v="ECONORD SPA"/>
    <s v="200303"/>
    <s v="residui della pulizia stradale"/>
    <s v="A160565/18PD"/>
    <n v="12280"/>
    <s v="FP934CG"/>
    <s v="AMSA"/>
    <x v="0"/>
  </r>
  <r>
    <s v="PADERNO DUGNANO"/>
    <x v="51"/>
    <s v="COMUNE DI PADERNO DUGNANO - CDR"/>
    <s v="ECONORD SPA"/>
    <s v="ECONORD SPA"/>
    <s v="200201"/>
    <s v="rifiuti biodegradabili"/>
    <s v="A160568/18PD"/>
    <n v="4680"/>
    <s v="FP937CG"/>
    <s v="AMSA"/>
    <x v="0"/>
  </r>
  <r>
    <s v="PADERNO DUGNANO"/>
    <x v="51"/>
    <s v="COMUNE DI PADERNO DUGNANO"/>
    <s v="ECONORD SPA"/>
    <s v="AMSA SPA"/>
    <s v="200108"/>
    <s v="rifiuti biodegradabili di cucine e mense"/>
    <s v="FIR000211/19"/>
    <n v="10060"/>
    <s v="FG958HV"/>
    <s v="AMSA"/>
    <x v="0"/>
  </r>
  <r>
    <s v="PADERNO DUGNANO"/>
    <x v="51"/>
    <s v="COMUNE DI PADERNO DUGNANO - CDR"/>
    <s v="CARIS SERVIZI S.R.L"/>
    <s v="ECONORD SPA"/>
    <s v="200307"/>
    <s v="rifiuti ingombranti"/>
    <s v="A160576/18PD"/>
    <n v="2960"/>
    <s v="FP937CG"/>
    <s v="AMSA"/>
    <x v="0"/>
  </r>
  <r>
    <s v="PADERNO DUGNANO"/>
    <x v="51"/>
    <s v="COMUNE DI PADERNO DUGNANO - CDR"/>
    <s v="CARIS SERVIZI S.R.L"/>
    <s v="ECONORD SPA"/>
    <s v="200307"/>
    <s v="rifiuti ingombranti"/>
    <s v="A160575/18PD"/>
    <n v="3020"/>
    <s v="FP934CG"/>
    <s v="AMSA"/>
    <x v="0"/>
  </r>
  <r>
    <s v="PADERNO DUGNANO"/>
    <x v="51"/>
    <s v="COMUNE DI PADERNO DUGNANO - CDR"/>
    <s v="CARIS SERVIZI S.R.L"/>
    <s v="ECONORD SPA"/>
    <s v="200307"/>
    <s v="rifiuti ingombranti"/>
    <s v="A160574/18PD"/>
    <n v="2860"/>
    <s v="FP934CG"/>
    <s v="AMSA"/>
    <x v="0"/>
  </r>
  <r>
    <s v="PADERNO DUGNANO"/>
    <x v="51"/>
    <s v="COMUNE DI PADERNO DUGNANO"/>
    <s v="A2A AMBIENTE SPA - TERMOVALORIZZATORE SILLA 2"/>
    <s v="AMSA SPA"/>
    <s v="200301"/>
    <s v="rifiuti urbani non differenziati"/>
    <s v="FIR000208/19"/>
    <n v="10780"/>
    <s v="FR412FF"/>
    <s v="AMSA"/>
    <x v="1"/>
  </r>
  <r>
    <s v="PADERNO DUGNANO"/>
    <x v="51"/>
    <s v="COMUNE DI PADERNO DUGNANO"/>
    <s v="A2A AMBIENTE SPA - TERMOVALORIZZATORE SILLA 2"/>
    <s v="AMSA SPA"/>
    <s v="200301"/>
    <s v="rifiuti urbani non differenziati"/>
    <s v="FIR000201/19"/>
    <n v="10420"/>
    <s v="FR487FF"/>
    <s v="AMSA"/>
    <x v="1"/>
  </r>
  <r>
    <s v="PADERNO DUGNANO"/>
    <x v="51"/>
    <s v="COMUNE DI PADERNO DUGNANO"/>
    <s v="A2A AMBIENTE SPA - TERMOVALORIZZATORE SILLA 2"/>
    <s v="AMSA SPA"/>
    <s v="200301"/>
    <s v="rifiuti urbani non differenziati"/>
    <s v="FIR000169/19"/>
    <n v="180"/>
    <s v="FY207SE"/>
    <s v="AMSA"/>
    <x v="1"/>
  </r>
  <r>
    <s v="PADERNO DUGNANO"/>
    <x v="51"/>
    <s v="COMUNE DI PADERNO DUGNANO - CDR"/>
    <s v="RELIGHT S.R.L. - via lainate"/>
    <s v="TESAI SRL"/>
    <s v="200121"/>
    <s v="tubi fluorescenti ed altri rifiuti contenenti mercurio"/>
    <s v="FIR119939/19"/>
    <n v="159"/>
    <m/>
    <s v="ECONORD"/>
    <x v="0"/>
  </r>
  <r>
    <s v="PADERNO DUGNANO"/>
    <x v="52"/>
    <s v="COMUNE DI PADERNO DUGNANO"/>
    <s v="LURA MACERI SRL - via Madonna"/>
    <s v="AMSA SPA"/>
    <s v="200101"/>
    <s v="carta e cartone"/>
    <s v="FIR000209/19"/>
    <n v="3720"/>
    <s v="FP814SC"/>
    <s v="AMSA"/>
    <x v="0"/>
  </r>
  <r>
    <s v="PADERNO DUGNANO"/>
    <x v="52"/>
    <s v="COMUNE DI PADERNO DUGNANO"/>
    <s v="LURA MACERI SRL - via Madonna"/>
    <s v="ECONORD SPA - PADERNO DUGNANO"/>
    <s v="150101"/>
    <s v="imballaggi di carta e cartone"/>
    <s v="A160586/18PD"/>
    <n v="3340"/>
    <s v="FL 678 XP"/>
    <s v="ECONORD"/>
    <x v="0"/>
  </r>
  <r>
    <s v="PADERNO DUGNANO"/>
    <x v="52"/>
    <s v="COMUNE DI PADERNO DUGNANO"/>
    <s v="ECONORD SPA"/>
    <s v="AMSA SPA"/>
    <s v="150102"/>
    <s v="imballaggi di plastica"/>
    <s v="FIR000204/19"/>
    <n v="5600"/>
    <s v="FR488FF"/>
    <s v="AMSA"/>
    <x v="0"/>
  </r>
  <r>
    <s v="PADERNO DUGNANO"/>
    <x v="52"/>
    <s v="COMUNE DI PADERNO DUGNANO"/>
    <s v="AMSA SPA - TRASFERENZA - MUGGIANO"/>
    <s v="ECONORD SPA"/>
    <s v="150107"/>
    <s v="imballaggi di vetro"/>
    <s v="A 160599/18 PD"/>
    <n v="5130"/>
    <s v="FP934CG"/>
    <s v="AMSA"/>
    <x v="0"/>
  </r>
  <r>
    <s v="PADERNO DUGNANO"/>
    <x v="52"/>
    <s v="COMUNE DI PADERNO DUGNANO - CDR"/>
    <s v="ECOLEGNO BRIANZA SRL - via navedano"/>
    <s v="ECOLEGNO BRIANZA S.R.L."/>
    <s v="200138"/>
    <s v="legno diverso da quello di cui alla voce 20 01 37"/>
    <s v="RIF1129130/18"/>
    <n v="11600"/>
    <m/>
    <s v="ECONORD"/>
    <x v="0"/>
  </r>
  <r>
    <s v="PADERNO DUGNANO"/>
    <x v="52"/>
    <s v="COMUNE DI PADERNO DUGNANO - CDR"/>
    <s v="ECOLEGNO BRIANZA SRL - via navedano"/>
    <s v="TRASPORTI DELTA SRL"/>
    <s v="200138"/>
    <s v="legno diverso da quello di cui alla voce 20 01 37"/>
    <s v="FIR149601/18"/>
    <n v="5300"/>
    <m/>
    <s v="ECONORD"/>
    <x v="0"/>
  </r>
  <r>
    <s v="PADERNO DUGNANO"/>
    <x v="52"/>
    <s v="COMUNE DI PADERNO DUGNANO"/>
    <s v="ECONORD SPA"/>
    <s v="ECONORD SPA"/>
    <s v="200201"/>
    <s v="rifiuti biodegradabili"/>
    <s v="A160590/18PD"/>
    <n v="2700"/>
    <s v="EN520RH"/>
    <s v="AMSA"/>
    <x v="0"/>
  </r>
  <r>
    <s v="PADERNO DUGNANO"/>
    <x v="52"/>
    <s v="COMUNE DI PADERNO DUGNANO - CDR"/>
    <s v="ECONORD SPA"/>
    <s v="ECONORD SPA"/>
    <s v="200201"/>
    <s v="rifiuti biodegradabili"/>
    <s v="A160569/18PD"/>
    <n v="7280"/>
    <s v="FP937CG"/>
    <s v="AMSA"/>
    <x v="0"/>
  </r>
  <r>
    <s v="PADERNO DUGNANO"/>
    <x v="52"/>
    <s v="COMUNE DI PADERNO DUGNANO"/>
    <s v="ECONORD SPA"/>
    <s v="AMSA SPA"/>
    <s v="200108"/>
    <s v="rifiuti biodegradabili di cucine e mense"/>
    <s v="FIR000213/19"/>
    <n v="9600"/>
    <s v="FG958HV"/>
    <s v="AMSA"/>
    <x v="0"/>
  </r>
  <r>
    <s v="PADERNO DUGNANO"/>
    <x v="52"/>
    <s v="COMUNE DI PADERNO DUGNANO - CDR"/>
    <s v="ECONORD SPA"/>
    <s v="ECONORD SPA"/>
    <s v="200108"/>
    <s v="rifiuti biodegradabili di cucine e mense"/>
    <s v="A160520/18PD"/>
    <n v="9340"/>
    <s v="FP934CG"/>
    <s v="AMSA"/>
    <x v="0"/>
  </r>
  <r>
    <s v="PADERNO DUGNANO"/>
    <x v="52"/>
    <s v="COMUNE DI PADERNO DUGNANO"/>
    <s v="CARIS SERVIZI S.R.L"/>
    <s v="ECONORD SPA"/>
    <s v="200307"/>
    <s v="rifiuti ingombranti"/>
    <s v="A160604/18PD"/>
    <n v="5290"/>
    <s v="DW759DZ"/>
    <s v="AMSA"/>
    <x v="0"/>
  </r>
  <r>
    <s v="PADERNO DUGNANO"/>
    <x v="52"/>
    <s v="COMUNE DI PADERNO DUGNANO - CDR"/>
    <s v="CARIS SERVIZI S.R.L"/>
    <s v="ECONORD SPA"/>
    <s v="200307"/>
    <s v="rifiuti ingombranti"/>
    <s v="A160579/18PD"/>
    <n v="2130"/>
    <s v="FP937CG"/>
    <s v="AMSA"/>
    <x v="0"/>
  </r>
  <r>
    <s v="PADERNO DUGNANO"/>
    <x v="52"/>
    <s v="COMUNE DI PADERNO DUGNANO - CDR"/>
    <s v="CARIS SERVIZI S.R.L"/>
    <s v="ECONORD SPA"/>
    <s v="200307"/>
    <s v="rifiuti ingombranti"/>
    <s v="A160578/18PD"/>
    <n v="4850"/>
    <s v="FP937CG"/>
    <s v="AMSA"/>
    <x v="0"/>
  </r>
  <r>
    <s v="PADERNO DUGNANO"/>
    <x v="52"/>
    <s v="COMUNE DI PADERNO DUGNANO - CDR"/>
    <s v="CARIS SERVIZI S.R.L"/>
    <s v="ECONORD SPA"/>
    <s v="200307"/>
    <s v="rifiuti ingombranti"/>
    <s v="A160577/18PD"/>
    <n v="2240"/>
    <s v="FP934CG"/>
    <s v="AMSA"/>
    <x v="0"/>
  </r>
  <r>
    <s v="PADERNO DUGNANO"/>
    <x v="52"/>
    <s v="COMUNE DI PADERNO DUGNANO"/>
    <s v="A2A AMBIENTE SPA - TERMOVALORIZZATORE SILLA 2"/>
    <s v="AMSA SPA"/>
    <s v="200301"/>
    <s v="rifiuti urbani non differenziati"/>
    <s v="FIR000195/19"/>
    <n v="2260"/>
    <s v="FY207SE"/>
    <s v="AMSA"/>
    <x v="1"/>
  </r>
  <r>
    <s v="PADERNO DUGNANO"/>
    <x v="52"/>
    <s v="COMUNE DI PADERNO DUGNANO"/>
    <s v="A2A AMBIENTE SPA - TERMOVALORIZZATORE SILLA 2"/>
    <s v="AMSA SPA"/>
    <s v="200301"/>
    <s v="rifiuti urbani non differenziati"/>
    <s v="FIR000196/19"/>
    <n v="3300"/>
    <s v="FY207SE"/>
    <s v="AMSA"/>
    <x v="1"/>
  </r>
  <r>
    <s v="PADERNO DUGNANO"/>
    <x v="52"/>
    <s v="COMUNE DI PADERNO DUGNANO"/>
    <s v="A2A AMBIENTE SPA - TERMOVALORIZZATORE SILLA 2"/>
    <s v="AMSA SPA"/>
    <s v="200301"/>
    <s v="rifiuti urbani non differenziati"/>
    <s v="FIR000212/19"/>
    <n v="10000"/>
    <s v="FR412FF"/>
    <s v="AMSA"/>
    <x v="1"/>
  </r>
  <r>
    <s v="PADERNO DUGNANO"/>
    <x v="52"/>
    <s v="COMUNE DI PADERNO DUGNANO"/>
    <s v="A2A AMBIENTE SPA - TERMOVALORIZZATORE SILLA 2"/>
    <s v="AMSA SPA"/>
    <s v="200301"/>
    <s v="rifiuti urbani non differenziati"/>
    <s v="FIR000207/19"/>
    <n v="10760"/>
    <s v="FR487FF"/>
    <s v="AMSA"/>
    <x v="1"/>
  </r>
  <r>
    <s v="PADERNO DUGNANO"/>
    <x v="53"/>
    <s v="COMUNE DI PADERNO DUGNANO - CDR"/>
    <s v="PANDOLFI SRL - via sacco e vanzetti"/>
    <s v="CITTA' E SALUTE SOC.COOP.SOCIALE ONLUS"/>
    <s v="200110"/>
    <s v="abbigliamento"/>
    <s v="DUF359075/19"/>
    <n v="390"/>
    <m/>
    <s v="ECONORD"/>
    <x v="0"/>
  </r>
  <r>
    <s v="PADERNO DUGNANO"/>
    <x v="53"/>
    <s v="COMUNE DI PADERNO DUGNANO"/>
    <s v="LURA MACERI SRL - via Madonna"/>
    <s v="AMSA SPA"/>
    <s v="200101"/>
    <s v="carta e cartone"/>
    <s v="FIR000216/19"/>
    <n v="5620"/>
    <s v="FP814SC"/>
    <s v="AMSA"/>
    <x v="0"/>
  </r>
  <r>
    <s v="PADERNO DUGNANO"/>
    <x v="53"/>
    <s v="COMUNE DI PADERNO DUGNANO - CDR"/>
    <s v="LURA MACERI SRL - via Madonna"/>
    <s v="ECONORD SPA - PADERNO DUGNANO"/>
    <s v="200101"/>
    <s v="carta e cartone"/>
    <s v="A160530/18PD"/>
    <n v="4480"/>
    <s v="FP937CG"/>
    <s v="ECONORD"/>
    <x v="0"/>
  </r>
  <r>
    <s v="PADERNO DUGNANO"/>
    <x v="53"/>
    <s v="COMUNE DI PADERNO DUGNANO"/>
    <s v="LURA MACERI SRL - via Madonna"/>
    <s v="ECONORD SPA - PADERNO DUGNANO"/>
    <s v="150101"/>
    <s v="imballaggi di carta e cartone"/>
    <s v="A160587/18PD"/>
    <n v="2860"/>
    <s v="FL678XP"/>
    <s v="ECONORD"/>
    <x v="0"/>
  </r>
  <r>
    <s v="PADERNO DUGNANO"/>
    <x v="53"/>
    <s v="COMUNE DI PADERNO DUGNANO"/>
    <s v="ECONORD SPA"/>
    <s v="AMSA SPA"/>
    <s v="150102"/>
    <s v="imballaggi di plastica"/>
    <s v="FIR000210/19"/>
    <n v="4420"/>
    <s v="FR488FF"/>
    <s v="AMSA"/>
    <x v="0"/>
  </r>
  <r>
    <s v="PADERNO DUGNANO"/>
    <x v="53"/>
    <s v="COMUNE DI PADERNO DUGNANO"/>
    <s v="AMSA SPA - TRASFERENZA - MUGGIANO"/>
    <s v="ECONORD SPA"/>
    <s v="150107"/>
    <s v="imballaggi di vetro"/>
    <s v="A 160600/18 PD"/>
    <n v="5100"/>
    <s v="FP934CG"/>
    <s v="AMSA"/>
    <x v="0"/>
  </r>
  <r>
    <s v="PADERNO DUGNANO"/>
    <x v="53"/>
    <s v="COMUNE DI PADERNO DUGNANO"/>
    <s v="GRANDI IMPIANTI ECOLOGICI S.R.L. - via provinciale"/>
    <s v="ECONORD SPA - TURATE"/>
    <s v="200131"/>
    <s v="medicinali citotossici e citostatici"/>
    <s v="A132382/19TU"/>
    <n v="200"/>
    <s v="EB615CF"/>
    <s v="ECONORD"/>
    <x v="0"/>
  </r>
  <r>
    <s v="PADERNO DUGNANO"/>
    <x v="53"/>
    <s v="COMUNE DI PADERNO DUGNANO"/>
    <s v="ECONORD SPA"/>
    <s v="ECONORD SPA"/>
    <s v="200201"/>
    <s v="rifiuti biodegradabili"/>
    <s v="A160591/18PD"/>
    <n v="1380"/>
    <s v="EN520RH"/>
    <s v="AMSA"/>
    <x v="0"/>
  </r>
  <r>
    <s v="PADERNO DUGNANO"/>
    <x v="53"/>
    <s v="COMUNE DI PADERNO DUGNANO - CDR"/>
    <s v="ECONORD SPA"/>
    <s v="ECONORD SPA"/>
    <s v="200201"/>
    <s v="rifiuti biodegradabili"/>
    <s v="A160570/18PD"/>
    <n v="4220"/>
    <s v="FP937CG"/>
    <s v="AMSA"/>
    <x v="0"/>
  </r>
  <r>
    <s v="PADERNO DUGNANO"/>
    <x v="53"/>
    <s v="COMUNE DI PADERNO DUGNANO"/>
    <s v="ECONORD SPA"/>
    <s v="AMSA SPA"/>
    <s v="200108"/>
    <s v="rifiuti biodegradabili di cucine e mense"/>
    <s v="FIR000217/19"/>
    <n v="6580"/>
    <s v="FG958HV"/>
    <s v="AMSA"/>
    <x v="0"/>
  </r>
  <r>
    <s v="PADERNO DUGNANO"/>
    <x v="53"/>
    <s v="COMUNE DI PADERNO DUGNANO"/>
    <s v="CARIS SERVIZI S.R.L"/>
    <s v="ECONORD SPA"/>
    <s v="200307"/>
    <s v="rifiuti ingombranti"/>
    <s v="A160605/18PD"/>
    <n v="8830"/>
    <s v="DW759DZ"/>
    <s v="AMSA"/>
    <x v="0"/>
  </r>
  <r>
    <s v="PADERNO DUGNANO"/>
    <x v="53"/>
    <s v="COMUNE DI PADERNO DUGNANO - CDR"/>
    <s v="CARIS SERVIZI S.R.L"/>
    <s v="ECONORD SPA"/>
    <s v="200307"/>
    <s v="rifiuti ingombranti"/>
    <s v="A160580/18PD"/>
    <n v="2860"/>
    <s v="FP934CG"/>
    <s v="AMSA"/>
    <x v="0"/>
  </r>
  <r>
    <s v="PADERNO DUGNANO"/>
    <x v="53"/>
    <s v="COMUNE DI PADERNO DUGNANO - CDR"/>
    <s v="CAVA FUSI SRL - ambito territoriale estrattivo g4"/>
    <s v="ECONORD SPA - PADERNO DUGNANO"/>
    <s v="170904"/>
    <s v="rifiuti misti dell'attivita' di costruzione e demolizione, diversi da quelli di cui alle voci 17 09 01, 17 09 02 e 17 09 03"/>
    <s v="A160582/18PD"/>
    <n v="9460"/>
    <s v="FP934CG"/>
    <s v="ECONORD"/>
    <x v="0"/>
  </r>
  <r>
    <s v="PADERNO DUGNANO"/>
    <x v="53"/>
    <s v="COMUNE DI PADERNO DUGNANO"/>
    <s v="A2A AMBIENTE SPA - TERMOVALORIZZATORE SILLA 2"/>
    <s v="AMSA SPA"/>
    <s v="200301"/>
    <s v="rifiuti urbani non differenziati"/>
    <s v="FIR000214/19"/>
    <n v="8180"/>
    <s v="FR487FF"/>
    <s v="AMSA"/>
    <x v="1"/>
  </r>
  <r>
    <s v="PADERNO DUGNANO"/>
    <x v="53"/>
    <s v="COMUNE DI PADERNO DUGNANO"/>
    <s v="A2A AMBIENTE SPA - TERMOVALORIZZATORE SILLA 2"/>
    <s v="AMSA SPA"/>
    <s v="200301"/>
    <s v="rifiuti urbani non differenziati"/>
    <s v="FIR000215/19"/>
    <n v="9880"/>
    <s v="FR412FF"/>
    <s v="AMSA"/>
    <x v="1"/>
  </r>
  <r>
    <s v="PADERNO DUGNANO"/>
    <x v="54"/>
    <s v="COMUNE DI PADERNO DUGNANO - CDR"/>
    <s v="AMQ AMBIENTE DI QARRI ARBER - via sant'antonio da padova"/>
    <s v="SETRA SRL"/>
    <s v="200136"/>
    <s v="apparecchiature elettriche ed elettroniche fuori uso, diverse da quelle di cui alle voci 20 01 21, 20 01 23 e 20 01 35"/>
    <s v="FIR0013334/19"/>
    <n v="1680"/>
    <m/>
    <s v="ECONORD"/>
    <x v="0"/>
  </r>
  <r>
    <s v="PADERNO DUGNANO"/>
    <x v="54"/>
    <s v="COMUNE DI PADERNO DUGNANO - CDR"/>
    <s v="S.E.VAL. S.R.L.. - via san martino"/>
    <s v="SETRA SRL"/>
    <s v="200123"/>
    <s v="apparecchiature fuori uso contenenti clorofluorocarburi"/>
    <s v="FIR0013336/19"/>
    <n v="1280"/>
    <m/>
    <s v="ECONORD"/>
    <x v="0"/>
  </r>
  <r>
    <s v="PADERNO DUGNANO"/>
    <x v="54"/>
    <s v="COMUNE DI PADERNO DUGNANO"/>
    <s v="LURA MACERI SRL - via Madonna"/>
    <s v="AMSA SPA"/>
    <s v="200101"/>
    <s v="carta e cartone"/>
    <s v="FIR000221/19"/>
    <n v="7240"/>
    <s v="FP814SC"/>
    <s v="AMSA"/>
    <x v="0"/>
  </r>
  <r>
    <s v="PADERNO DUGNANO"/>
    <x v="54"/>
    <s v="COMUNE DI PADERNO DUGNANO"/>
    <s v="LURA MACERI SRL - via Madonna"/>
    <s v="AMSA SPA"/>
    <s v="200101"/>
    <s v="carta e cartone"/>
    <s v="FIR000171/19"/>
    <n v="1060"/>
    <s v="ES911JW"/>
    <s v="AMSA"/>
    <x v="0"/>
  </r>
  <r>
    <s v="PADERNO DUGNANO"/>
    <x v="54"/>
    <s v="COMUNE DI PADERNO DUGNANO"/>
    <s v="LURA MACERI SRL - via Madonna"/>
    <s v="ECONORD SPA - PADERNO DUGNANO"/>
    <s v="150101"/>
    <s v="imballaggi di carta e cartone"/>
    <s v="A160588/18PD"/>
    <n v="1760"/>
    <s v="FL678XP"/>
    <s v="ECONORD"/>
    <x v="0"/>
  </r>
  <r>
    <s v="PADERNO DUGNANO"/>
    <x v="54"/>
    <s v="COMUNE DI PADERNO DUGNANO"/>
    <s v="ECONORD SPA"/>
    <s v="AMSA SPA"/>
    <s v="150102"/>
    <s v="imballaggi di plastica"/>
    <s v="FIR000222/19"/>
    <n v="4100"/>
    <s v="FR488FF"/>
    <s v="AMSA"/>
    <x v="0"/>
  </r>
  <r>
    <s v="PADERNO DUGNANO"/>
    <x v="54"/>
    <s v="COMUNE DI PADERNO DUGNANO"/>
    <s v="AMSA SPA - TRASFERENZA - MUGGIANO"/>
    <s v="ECONORD SPA"/>
    <s v="150107"/>
    <s v="imballaggi di vetro"/>
    <s v="A 160601/18 PD"/>
    <n v="7260"/>
    <s v="FP934CG"/>
    <s v="AMSA"/>
    <x v="0"/>
  </r>
  <r>
    <s v="PADERNO DUGNANO"/>
    <x v="54"/>
    <s v="COMUNE DI PADERNO DUGNANO - CDR"/>
    <s v="ECOLEGNO BRIANZA SRL - via navedano"/>
    <s v="ECOLEGNO BRIANZA S.R.L."/>
    <s v="200138"/>
    <s v="legno diverso da quello di cui alla voce 20 01 37"/>
    <s v="RIF1129131/18"/>
    <n v="9000"/>
    <m/>
    <s v="ECONORD"/>
    <x v="0"/>
  </r>
  <r>
    <s v="PADERNO DUGNANO"/>
    <x v="54"/>
    <s v="COMUNE DI PADERNO DUGNANO"/>
    <s v="ECONORD SPA"/>
    <s v="ECONORD SPA"/>
    <s v="200201"/>
    <s v="rifiuti biodegradabili"/>
    <s v="A160592/18PD"/>
    <n v="4720"/>
    <s v="FM766WR"/>
    <s v="AMSA"/>
    <x v="0"/>
  </r>
  <r>
    <s v="PADERNO DUGNANO"/>
    <x v="54"/>
    <s v="COMUNE DI PADERNO DUGNANO - CDR"/>
    <s v="ECONORD SPA"/>
    <s v="ECONORD SPA"/>
    <s v="200201"/>
    <s v="rifiuti biodegradabili"/>
    <s v="A160571/18PD"/>
    <n v="5200"/>
    <s v="FP937CG"/>
    <s v="AMSA"/>
    <x v="0"/>
  </r>
  <r>
    <s v="PADERNO DUGNANO"/>
    <x v="54"/>
    <s v="COMUNE DI PADERNO DUGNANO"/>
    <s v="ECONORD SPA"/>
    <s v="AMSA SPA"/>
    <s v="200108"/>
    <s v="rifiuti biodegradabili di cucine e mense"/>
    <s v="FIR000223/19"/>
    <n v="8040"/>
    <s v="FG958HV"/>
    <s v="AMSA"/>
    <x v="0"/>
  </r>
  <r>
    <s v="PADERNO DUGNANO"/>
    <x v="54"/>
    <s v="COMUNE DI PADERNO DUGNANO - CDR"/>
    <s v="ECONORD SPA"/>
    <s v="ECONORD SPA"/>
    <s v="200108"/>
    <s v="rifiuti biodegradabili di cucine e mense"/>
    <s v="A160521/18PD"/>
    <n v="9120"/>
    <s v="FP934CG"/>
    <s v="AMSA"/>
    <x v="0"/>
  </r>
  <r>
    <s v="PADERNO DUGNANO"/>
    <x v="54"/>
    <s v="COMUNE DI PADERNO DUGNANO"/>
    <s v="CARIS SERVIZI S.R.L"/>
    <s v="ECONORD SPA"/>
    <s v="200307"/>
    <s v="rifiuti ingombranti"/>
    <s v="A160650/18PD"/>
    <n v="5060"/>
    <s v="DW759DZ"/>
    <s v="AMSA"/>
    <x v="0"/>
  </r>
  <r>
    <s v="PADERNO DUGNANO"/>
    <x v="54"/>
    <s v="COMUNE DI PADERNO DUGNANO"/>
    <s v="CARIS SERVIZI S.R.L"/>
    <s v="ECONORD SPA"/>
    <s v="200307"/>
    <s v="rifiuti ingombranti"/>
    <s v="A160505/18PD"/>
    <n v="2490"/>
    <s v="FP937CG"/>
    <s v="AMSA"/>
    <x v="0"/>
  </r>
  <r>
    <s v="PADERNO DUGNANO"/>
    <x v="54"/>
    <s v="COMUNE DI PADERNO DUGNANO - CDR"/>
    <s v="CARIS SERVIZI S.R.L"/>
    <s v="ECONORD SPA"/>
    <s v="200307"/>
    <s v="rifiuti ingombranti"/>
    <s v="A160581/18PD"/>
    <n v="2140"/>
    <s v="FP934CG"/>
    <s v="AMSA"/>
    <x v="0"/>
  </r>
  <r>
    <s v="PADERNO DUGNANO"/>
    <x v="54"/>
    <s v="COMUNE DI PADERNO DUGNANO"/>
    <s v="A2A AMBIENTE SPA - TERMOVALORIZZATORE SILLA 2"/>
    <s v="AMSA SPA"/>
    <s v="200301"/>
    <s v="rifiuti urbani non differenziati"/>
    <s v="FIR000219/19"/>
    <n v="10900"/>
    <s v="FR412FF"/>
    <s v="AMSA"/>
    <x v="1"/>
  </r>
  <r>
    <s v="PADERNO DUGNANO"/>
    <x v="54"/>
    <s v="COMUNE DI PADERNO DUGNANO"/>
    <s v="A2A AMBIENTE SPA - TERMOVALORIZZATORE SILLA 2"/>
    <s v="ECONORD SPA"/>
    <s v="200301"/>
    <s v="rifiuti urbani non differenziati"/>
    <s v="A160594/18"/>
    <n v="6500"/>
    <s v="EK985KT"/>
    <s v="AMSA"/>
    <x v="1"/>
  </r>
  <r>
    <s v="PADERNO DUGNANO"/>
    <x v="55"/>
    <s v="COMUNE DI PADERNO DUGNANO"/>
    <s v="LURA MACERI SRL - via Madonna"/>
    <s v="AMSA SPA"/>
    <s v="200101"/>
    <s v="carta e cartone"/>
    <s v="FIR000226/19"/>
    <n v="5560"/>
    <s v="FP814SC"/>
    <s v="AMSA"/>
    <x v="0"/>
  </r>
  <r>
    <s v="PADERNO DUGNANO"/>
    <x v="55"/>
    <s v="COMUNE DI PADERNO DUGNANO"/>
    <s v="LURA MACERI SRL - via Madonna"/>
    <s v="ECONORD SPA - PADERNO DUGNANO"/>
    <s v="150101"/>
    <s v="imballaggi di carta e cartone"/>
    <s v="A160631/18PD"/>
    <n v="5900"/>
    <s v="EK064ZB"/>
    <s v="ECONORD"/>
    <x v="0"/>
  </r>
  <r>
    <s v="PADERNO DUGNANO"/>
    <x v="55"/>
    <s v="COMUNE DI PADERNO DUGNANO"/>
    <s v="LURA MACERI SRL - via Madonna"/>
    <s v="ECONORD SPA - PADERNO DUGNANO"/>
    <s v="150101"/>
    <s v="imballaggi di carta e cartone"/>
    <s v="A160630/18PD"/>
    <n v="1820"/>
    <s v="FL678XP"/>
    <s v="ECONORD"/>
    <x v="0"/>
  </r>
  <r>
    <s v="PADERNO DUGNANO"/>
    <x v="55"/>
    <s v="COMUNE DI PADERNO DUGNANO"/>
    <s v="AMSA SPA - TRASFERENZA - MUGGIANO"/>
    <s v="ECONORD SPA"/>
    <s v="150107"/>
    <s v="imballaggi di vetro"/>
    <s v="A 160645/18 PD"/>
    <n v="6290"/>
    <s v="FP934CG"/>
    <s v="AMSA"/>
    <x v="0"/>
  </r>
  <r>
    <s v="PADERNO DUGNANO"/>
    <x v="55"/>
    <s v="COMUNE DI PADERNO DUGNANO"/>
    <s v="AMSA SPA - TRASFERENZA - MUGGIANO"/>
    <s v="ECONORD SPA"/>
    <s v="150107"/>
    <s v="imballaggi di vetro"/>
    <s v="A 160644/18/PD"/>
    <n v="9780"/>
    <s v="FP934CG"/>
    <s v="AMSA"/>
    <x v="0"/>
  </r>
  <r>
    <s v="PADERNO DUGNANO"/>
    <x v="55"/>
    <s v="COMUNE DI PADERNO DUGNANO - CDR"/>
    <s v="ECOLEGNO BRIANZA SRL - via navedano"/>
    <s v="ECOLEGNO BRIANZA S.R.L."/>
    <s v="200138"/>
    <s v="legno diverso da quello di cui alla voce 20 01 37"/>
    <s v="RIF1129132/18"/>
    <n v="6020"/>
    <m/>
    <s v="ECONORD"/>
    <x v="0"/>
  </r>
  <r>
    <s v="PADERNO DUGNANO"/>
    <x v="55"/>
    <s v="COMUNE DI PADERNO DUGNANO - CDR"/>
    <s v="NICKEL STEEL ECOLOGY SRL - via m. d'antona"/>
    <s v="NICKEL STEEL ECOLOGY S.R.L."/>
    <s v="200140"/>
    <s v="metalli"/>
    <s v="DUG690701/19"/>
    <n v="4760"/>
    <m/>
    <s v="ECONORD"/>
    <x v="0"/>
  </r>
  <r>
    <s v="PADERNO DUGNANO"/>
    <x v="55"/>
    <s v="COMUNE DI PADERNO DUGNANO"/>
    <s v="ECONORD SPA"/>
    <s v="ECONORD SPA"/>
    <s v="200201"/>
    <s v="rifiuti biodegradabili"/>
    <s v="A160593/18PD"/>
    <n v="2840"/>
    <s v="FM766WR"/>
    <s v="AMSA"/>
    <x v="0"/>
  </r>
  <r>
    <s v="PADERNO DUGNANO"/>
    <x v="55"/>
    <s v="COMUNE DI PADERNO DUGNANO - CDR"/>
    <s v="ECONORD SPA"/>
    <s v="ECONORD SPA"/>
    <s v="200201"/>
    <s v="rifiuti biodegradabili"/>
    <s v="A160572/18PD"/>
    <n v="4220"/>
    <s v="FP937CG"/>
    <s v="AMSA"/>
    <x v="0"/>
  </r>
  <r>
    <s v="PADERNO DUGNANO"/>
    <x v="55"/>
    <s v="COMUNE DI PADERNO DUGNANO"/>
    <s v="ECONORD SPA"/>
    <s v="AMSA SPA"/>
    <s v="200108"/>
    <s v="rifiuti biodegradabili di cucine e mense"/>
    <s v="FIR000228/19"/>
    <n v="6840"/>
    <s v="FG958HV"/>
    <s v="AMSA"/>
    <x v="0"/>
  </r>
  <r>
    <s v="PADERNO DUGNANO"/>
    <x v="55"/>
    <s v="COMUNE DI PADERNO DUGNANO"/>
    <s v="CARIS SERVIZI S.R.L"/>
    <s v="ECONORD SPA"/>
    <s v="200307"/>
    <s v="rifiuti ingombranti"/>
    <s v="A160651/18PD"/>
    <n v="6210"/>
    <s v="DW759DZ"/>
    <s v="AMSA"/>
    <x v="0"/>
  </r>
  <r>
    <s v="PADERNO DUGNANO"/>
    <x v="55"/>
    <s v="COMUNE DI PADERNO DUGNANO - CDR"/>
    <s v="CARIS SERVIZI S.R.L"/>
    <s v="ECONORD SPA"/>
    <s v="200307"/>
    <s v="rifiuti ingombranti"/>
    <s v="A160620/18PD"/>
    <n v="2260"/>
    <s v="FP934CG"/>
    <s v="AMSA"/>
    <x v="0"/>
  </r>
  <r>
    <s v="PADERNO DUGNANO"/>
    <x v="55"/>
    <s v="COMUNE DI PADERNO DUGNANO - CDR"/>
    <s v="CARIS SERVIZI S.R.L"/>
    <s v="ECONORD SPA"/>
    <s v="200307"/>
    <s v="rifiuti ingombranti"/>
    <s v="A160619/18PD"/>
    <n v="3020"/>
    <s v="FP934CG"/>
    <s v="AMSA"/>
    <x v="0"/>
  </r>
  <r>
    <s v="PADERNO DUGNANO"/>
    <x v="55"/>
    <s v="COMUNE DI PADERNO DUGNANO"/>
    <s v="A2A AMBIENTE SPA - TERMOVALORIZZATORE SILLA 2"/>
    <s v="AMSA SPA"/>
    <s v="200301"/>
    <s v="rifiuti urbani non differenziati"/>
    <s v="FIR000218/19"/>
    <n v="14660"/>
    <s v="FR487FF"/>
    <s v="AMSA"/>
    <x v="1"/>
  </r>
  <r>
    <s v="PADERNO DUGNANO"/>
    <x v="55"/>
    <s v="COMUNE DI PADERNO DUGNANO"/>
    <s v="A2A AMBIENTE SPA - TERMOVALORIZZATORE SILLA 2"/>
    <s v="AMSA SPA"/>
    <s v="200301"/>
    <s v="rifiuti urbani non differenziati"/>
    <s v="FIR000225/19"/>
    <n v="9060"/>
    <s v="FR412FF"/>
    <s v="AMSA"/>
    <x v="1"/>
  </r>
  <r>
    <s v="PADERNO DUGNANO"/>
    <x v="55"/>
    <s v="COMUNE DI PADERNO DUGNANO"/>
    <s v="A2A AMBIENTE SPA - TERMOVALORIZZATORE SILLA 2"/>
    <s v="AMSA SPA"/>
    <s v="200301"/>
    <s v="rifiuti urbani non differenziati"/>
    <s v="FIR000198/19"/>
    <n v="1780"/>
    <s v="FL186RF"/>
    <s v="AMSA"/>
    <x v="1"/>
  </r>
  <r>
    <s v="PADERNO DUGNANO"/>
    <x v="55"/>
    <s v="COMUNE DI PADERNO DUGNANO"/>
    <s v="A2A AMBIENTE SPA - TERMOVALORIZZATORE SILLA 2"/>
    <s v="AMSA SPA"/>
    <s v="200301"/>
    <s v="rifiuti urbani non differenziati"/>
    <s v="FIR000199/19"/>
    <n v="2740"/>
    <s v="FL186RF"/>
    <s v="AMSA"/>
    <x v="1"/>
  </r>
  <r>
    <s v="PADERNO DUGNANO"/>
    <x v="56"/>
    <s v="COMUNE DI PADERNO DUGNANO"/>
    <s v="LURA MACERI SRL - via Madonna"/>
    <s v="AMSA SPA"/>
    <s v="200101"/>
    <s v="carta e cartone"/>
    <s v="FIR000236/19"/>
    <n v="4500"/>
    <s v="FP814SC"/>
    <s v="AMSA"/>
    <x v="0"/>
  </r>
  <r>
    <s v="PADERNO DUGNANO"/>
    <x v="56"/>
    <s v="COMUNE DI PADERNO DUGNANO"/>
    <s v="ECONORD SPA"/>
    <s v="AMSA SPA"/>
    <s v="150102"/>
    <s v="imballaggi di plastica"/>
    <s v="FIR000227/19"/>
    <n v="4980"/>
    <s v="FR488FF"/>
    <s v="AMSA"/>
    <x v="0"/>
  </r>
  <r>
    <s v="PADERNO DUGNANO"/>
    <x v="56"/>
    <s v="COMUNE DI PADERNO DUGNANO"/>
    <s v="ECONORD SPA"/>
    <s v="ECONORD SPA"/>
    <s v="200201"/>
    <s v="rifiuti biodegradabili"/>
    <s v="A160635/18PD"/>
    <n v="1400"/>
    <s v="EN520RH"/>
    <s v="AMSA"/>
    <x v="0"/>
  </r>
  <r>
    <s v="PADERNO DUGNANO"/>
    <x v="56"/>
    <s v="COMUNE DI PADERNO DUGNANO"/>
    <s v="ECONORD SPA"/>
    <s v="AMSA SPA"/>
    <s v="200108"/>
    <s v="rifiuti biodegradabili di cucine e mense"/>
    <s v="FIR000238/19"/>
    <n v="5520"/>
    <s v="FG958HV"/>
    <s v="AMSA"/>
    <x v="0"/>
  </r>
  <r>
    <s v="PADERNO DUGNANO"/>
    <x v="56"/>
    <s v="COMUNE DI PADERNO DUGNANO - CDR"/>
    <s v="ECONORD SPA"/>
    <s v="ECONORD SPA"/>
    <s v="200108"/>
    <s v="rifiuti biodegradabili di cucine e mense"/>
    <s v="A160522/18PD"/>
    <n v="4780"/>
    <s v="FP937CG"/>
    <s v="AMSA"/>
    <x v="0"/>
  </r>
  <r>
    <s v="PADERNO DUGNANO"/>
    <x v="56"/>
    <s v="COMUNE DI PADERNO DUGNANO"/>
    <s v="CARIS SERVIZI S.R.L"/>
    <s v="ECONORD SPA"/>
    <s v="200307"/>
    <s v="rifiuti ingombranti"/>
    <s v="A160652/18PD"/>
    <n v="3930"/>
    <s v="FL678XP"/>
    <s v="AMSA"/>
    <x v="0"/>
  </r>
  <r>
    <s v="PADERNO DUGNANO"/>
    <x v="56"/>
    <s v="COMUNE DI PADERNO DUGNANO - CDR"/>
    <s v="CARIS SERVIZI S.R.L"/>
    <s v="ECONORD SPA"/>
    <s v="200307"/>
    <s v="rifiuti ingombranti"/>
    <s v="A160621/18PD"/>
    <n v="2550"/>
    <s v="FP937CG"/>
    <s v="AMSA"/>
    <x v="0"/>
  </r>
  <r>
    <s v="PADERNO DUGNANO"/>
    <x v="56"/>
    <s v="COMUNE DI PADERNO DUGNANO"/>
    <s v="A2A AMBIENTE SPA - TERMOVALORIZZATORE SILLA 2"/>
    <s v="AMSA SPA"/>
    <s v="200301"/>
    <s v="rifiuti urbani non differenziati"/>
    <s v="FIR000235/19"/>
    <n v="6720"/>
    <s v="FR412FF"/>
    <s v="AMSA"/>
    <x v="1"/>
  </r>
  <r>
    <s v="PADERNO DUGNANO"/>
    <x v="56"/>
    <s v="COMUNE DI PADERNO DUGNANO"/>
    <s v="A2A AMBIENTE SPA - TERMOVALORIZZATORE SILLA 2"/>
    <s v="AMSA SPA"/>
    <s v="200301"/>
    <s v="rifiuti urbani non differenziati"/>
    <s v="FIR000224/19"/>
    <n v="7340"/>
    <s v="FR487FF"/>
    <s v="AMSA"/>
    <x v="1"/>
  </r>
  <r>
    <s v="PADERNO DUGNANO"/>
    <x v="57"/>
    <s v="COMUNE DI PADERNO DUGNANO - CDR"/>
    <s v="RELIGHT S.R.L. - via lainate"/>
    <s v="RELIGHT S.R.L."/>
    <s v="200135"/>
    <s v="apparecchiature elettriche ed elettroniche fuori uso, diverse da quelle di cui alla voce 20 01 21 e 20 01 23, contenenti componenti pericolosi"/>
    <s v="RIF545033/18"/>
    <n v="2536"/>
    <m/>
    <s v="ECONORD"/>
    <x v="0"/>
  </r>
  <r>
    <s v="PADERNO DUGNANO"/>
    <x v="57"/>
    <s v="COMUNE DI PADERNO DUGNANO"/>
    <s v="AMSA SPA - TRASFERENZA - MUGGIANO"/>
    <s v="ECONORD SPA"/>
    <s v="150107"/>
    <s v="imballaggi di vetro"/>
    <s v="A 160646/18 PD"/>
    <n v="6080"/>
    <s v="FP934CG"/>
    <s v="AMSA"/>
    <x v="0"/>
  </r>
  <r>
    <s v="PADERNO DUGNANO"/>
    <x v="57"/>
    <s v="COMUNE DI PADERNO DUGNANO - CDR"/>
    <s v="ECOLEGNO BRIANZA SRL - via navedano"/>
    <s v="TRASPORTI DELTA SRL"/>
    <s v="200138"/>
    <s v="legno diverso da quello di cui alla voce 20 01 37"/>
    <s v="FIR149602/18"/>
    <n v="11480"/>
    <m/>
    <s v="ECONORD"/>
    <x v="0"/>
  </r>
  <r>
    <s v="PADERNO DUGNANO"/>
    <x v="57"/>
    <s v="COMUNE DI PADERNO DUGNANO"/>
    <s v="ECONORD SPA"/>
    <s v="ECONORD SPA"/>
    <s v="200201"/>
    <s v="rifiuti biodegradabili"/>
    <s v="A160636/18PD"/>
    <n v="3860"/>
    <s v="FM766WR"/>
    <s v="AMSA"/>
    <x v="0"/>
  </r>
  <r>
    <s v="PADERNO DUGNANO"/>
    <x v="57"/>
    <s v="COMUNE DI PADERNO DUGNANO - CDR"/>
    <s v="ECONORD SPA"/>
    <s v="ECONORD SPA"/>
    <s v="200201"/>
    <s v="rifiuti biodegradabili"/>
    <s v="A160613/18PD"/>
    <n v="6260"/>
    <s v="FP934CG"/>
    <s v="AMSA"/>
    <x v="0"/>
  </r>
  <r>
    <s v="PADERNO DUGNANO"/>
    <x v="57"/>
    <s v="COMUNE DI PADERNO DUGNANO - CDR"/>
    <s v="ECONORD SPA"/>
    <s v="ECONORD SPA"/>
    <s v="200201"/>
    <s v="rifiuti biodegradabili"/>
    <s v="A160612/18PD"/>
    <n v="3100"/>
    <s v="FP937CG"/>
    <s v="AMSA"/>
    <x v="0"/>
  </r>
  <r>
    <s v="PADERNO DUGNANO"/>
    <x v="57"/>
    <s v="COMUNE DI PADERNO DUGNANO"/>
    <s v="ECONORD SPA"/>
    <s v="AMSA SPA"/>
    <s v="200108"/>
    <s v="rifiuti biodegradabili di cucine e mense"/>
    <s v="FIR000243/19"/>
    <n v="10340"/>
    <s v="FG958HV"/>
    <s v="AMSA"/>
    <x v="0"/>
  </r>
  <r>
    <s v="PADERNO DUGNANO"/>
    <x v="57"/>
    <s v="COMUNE DI PADERNO DUGNANO - CDR"/>
    <s v="CARIS SERVIZI S.R.L"/>
    <s v="ECONORD SPA"/>
    <s v="200307"/>
    <s v="rifiuti ingombranti"/>
    <s v="A160623/18PD"/>
    <n v="2320"/>
    <s v="FP934CG"/>
    <s v="AMSA"/>
    <x v="0"/>
  </r>
  <r>
    <s v="PADERNO DUGNANO"/>
    <x v="57"/>
    <s v="COMUNE DI PADERNO DUGNANO - CDR"/>
    <s v="CARIS SERVIZI S.R.L"/>
    <s v="ECONORD SPA"/>
    <s v="200307"/>
    <s v="rifiuti ingombranti"/>
    <s v="A160622/18PD"/>
    <n v="2620"/>
    <s v="FP934CG"/>
    <s v="AMSA"/>
    <x v="0"/>
  </r>
  <r>
    <s v="PADERNO DUGNANO"/>
    <x v="57"/>
    <s v="COMUNE DI PADERNO DUGNANO"/>
    <s v="A2A AMBIENTE SPA - TERMOVALORIZZATORE SILLA 2"/>
    <s v="AMSA SPA"/>
    <s v="200301"/>
    <s v="rifiuti urbani non differenziati"/>
    <s v="FIR000240/19"/>
    <n v="10600"/>
    <s v="FR412FF"/>
    <s v="AMSA"/>
    <x v="1"/>
  </r>
  <r>
    <s v="PADERNO DUGNANO"/>
    <x v="57"/>
    <s v="COMUNE DI PADERNO DUGNANO"/>
    <s v="A2A AMBIENTE SPA - TERMOVALORIZZATORE SILLA 2"/>
    <s v="AMSA SPA"/>
    <s v="200301"/>
    <s v="rifiuti urbani non differenziati"/>
    <s v="FIR000239/19"/>
    <n v="11300"/>
    <s v="FR487FF"/>
    <s v="AMSA"/>
    <x v="1"/>
  </r>
  <r>
    <s v="PADERNO DUGNANO"/>
    <x v="58"/>
    <s v="COMUNE DI PADERNO DUGNANO - CDR"/>
    <s v="PANDOLFI SRL - via sacco e vanzetti"/>
    <s v="CITTA' E SALUTE SOC.COOP.SOCIALE ONLUS"/>
    <s v="200110"/>
    <s v="abbigliamento"/>
    <s v="DUG792705/19"/>
    <n v="170"/>
    <m/>
    <s v="ECONORD"/>
    <x v="0"/>
  </r>
  <r>
    <s v="PADERNO DUGNANO"/>
    <x v="58"/>
    <s v="COMUNE DI PADERNO DUGNANO - CDR"/>
    <s v="S.E.VAL. SRL. - via la croce"/>
    <s v="SETRA SRL"/>
    <s v="200136"/>
    <s v="apparecchiature elettriche ed elettroniche fuori uso, diverse da quelle di cui alle voci 20 01 21, 20 01 23 e 20 01 35"/>
    <s v="FIR0008927/19"/>
    <n v="2050"/>
    <m/>
    <s v="ECONORD"/>
    <x v="0"/>
  </r>
  <r>
    <s v="PADERNO DUGNANO"/>
    <x v="58"/>
    <s v="COMUNE DI PADERNO DUGNANO"/>
    <s v="LURA MACERI SRL - via Madonna"/>
    <s v="AMSA SPA"/>
    <s v="200101"/>
    <s v="carta e cartone"/>
    <s v="FIR000241/19"/>
    <n v="7000"/>
    <s v="FP814SC"/>
    <s v="AMSA"/>
    <x v="0"/>
  </r>
  <r>
    <s v="PADERNO DUGNANO"/>
    <x v="58"/>
    <s v="COMUNE DI PADERNO DUGNANO"/>
    <s v="LURA MACERI SRL - via Madonna"/>
    <s v="ECONORD SPA - PADERNO DUGNANO"/>
    <s v="150101"/>
    <s v="imballaggi di carta e cartone"/>
    <s v="A160632/18PD"/>
    <n v="2720"/>
    <s v="FL678XP"/>
    <s v="ECONORD"/>
    <x v="0"/>
  </r>
  <r>
    <s v="PADERNO DUGNANO"/>
    <x v="58"/>
    <s v="COMUNE DI PADERNO DUGNANO"/>
    <s v="ECONORD SPA"/>
    <s v="AMSA SPA"/>
    <s v="150102"/>
    <s v="imballaggi di plastica"/>
    <s v="FIR000237/19"/>
    <n v="5340"/>
    <s v="FR488FF"/>
    <s v="AMSA"/>
    <x v="0"/>
  </r>
  <r>
    <s v="PADERNO DUGNANO"/>
    <x v="58"/>
    <s v="COMUNE DI PADERNO DUGNANO"/>
    <s v="AMSA SPA - TRASFERENZA - MUGGIANO"/>
    <s v="ECONORD SPA"/>
    <s v="150107"/>
    <s v="imballaggi di vetro"/>
    <s v="A 160647/18 PD"/>
    <n v="5430"/>
    <s v="FP934CG"/>
    <s v="AMSA"/>
    <x v="0"/>
  </r>
  <r>
    <s v="PADERNO DUGNANO"/>
    <x v="58"/>
    <s v="COMUNE DI PADERNO DUGNANO"/>
    <s v="AMSA SPA - TRASFERENZA - MUGGIANO"/>
    <s v="ECONORD SPA"/>
    <s v="150107"/>
    <s v="imballaggi di vetro"/>
    <s v="A 160648/18 PD"/>
    <n v="6220"/>
    <s v="FP934CG"/>
    <s v="AMSA"/>
    <x v="0"/>
  </r>
  <r>
    <s v="PADERNO DUGNANO"/>
    <x v="58"/>
    <s v="COMUNE DI PADERNO DUGNANO - CDR"/>
    <s v="ECOLEGNO BRIANZA SRL - via navedano"/>
    <s v="TRASPORTI DELTA SRL"/>
    <s v="200138"/>
    <s v="legno diverso da quello di cui alla voce 20 01 37"/>
    <s v="FIR149606/18"/>
    <n v="9880"/>
    <m/>
    <s v="ECONORD"/>
    <x v="0"/>
  </r>
  <r>
    <s v="PADERNO DUGNANO"/>
    <x v="58"/>
    <s v="COMUNE DI PADERNO DUGNANO"/>
    <s v="ECONORD SPA"/>
    <s v="ECONORD SPA"/>
    <s v="200201"/>
    <s v="rifiuti biodegradabili"/>
    <s v="A160637/18PD"/>
    <n v="2560"/>
    <s v="EN520RH"/>
    <s v="AMSA"/>
    <x v="0"/>
  </r>
  <r>
    <s v="PADERNO DUGNANO"/>
    <x v="58"/>
    <s v="COMUNE DI PADERNO DUGNANO"/>
    <s v="ECONORD SPA"/>
    <s v="AMSA SPA"/>
    <s v="200108"/>
    <s v="rifiuti biodegradabili di cucine e mense"/>
    <s v="FIR000247/19"/>
    <n v="9920"/>
    <s v="FG958HV"/>
    <s v="AMSA"/>
    <x v="0"/>
  </r>
  <r>
    <s v="PADERNO DUGNANO"/>
    <x v="58"/>
    <s v="COMUNE DI PADERNO DUGNANO"/>
    <s v="CARIS SERVIZI S.R.L"/>
    <s v="ECONORD SPA"/>
    <s v="200307"/>
    <s v="rifiuti ingombranti"/>
    <s v="A160653/18PD"/>
    <n v="10850"/>
    <s v="DW759DZ"/>
    <s v="AMSA"/>
    <x v="0"/>
  </r>
  <r>
    <s v="PADERNO DUGNANO"/>
    <x v="58"/>
    <s v="COMUNE DI PADERNO DUGNANO - CDR"/>
    <s v="CARIS SERVIZI S.R.L"/>
    <s v="ECONORD SPA"/>
    <s v="200307"/>
    <s v="rifiuti ingombranti"/>
    <s v="A160625/18PD"/>
    <n v="1990"/>
    <s v="FP934CG"/>
    <s v="AMSA"/>
    <x v="0"/>
  </r>
  <r>
    <s v="PADERNO DUGNANO"/>
    <x v="58"/>
    <s v="COMUNE DI PADERNO DUGNANO - CDR"/>
    <s v="CARIS SERVIZI S.R.L"/>
    <s v="ECONORD SPA"/>
    <s v="200307"/>
    <s v="rifiuti ingombranti"/>
    <s v="A160624/18PD"/>
    <n v="2550"/>
    <s v="FP934CG"/>
    <s v="AMSA"/>
    <x v="0"/>
  </r>
  <r>
    <s v="PADERNO DUGNANO"/>
    <x v="58"/>
    <s v="COMUNE DI PADERNO DUGNANO"/>
    <s v="A2A AMBIENTE SPA - TERMOVALORIZZATORE SILLA 2"/>
    <s v="ECONORD SPA"/>
    <s v="200301"/>
    <s v="rifiuti urbani non differenziati"/>
    <s v="A160595/18"/>
    <n v="7320"/>
    <s v="EK985KT"/>
    <s v="AMSA"/>
    <x v="1"/>
  </r>
  <r>
    <s v="PADERNO DUGNANO"/>
    <x v="58"/>
    <s v="COMUNE DI PADERNO DUGNANO"/>
    <s v="A2A AMBIENTE SPA - TERMOVALORIZZATORE SILLA 2"/>
    <s v="AMSA SPA"/>
    <s v="200301"/>
    <s v="rifiuti urbani non differenziati"/>
    <s v="FIR000200/19"/>
    <n v="2100"/>
    <s v="FY207SE"/>
    <s v="AMSA"/>
    <x v="1"/>
  </r>
  <r>
    <s v="PADERNO DUGNANO"/>
    <x v="58"/>
    <s v="COMUNE DI PADERNO DUGNANO"/>
    <s v="A2A AMBIENTE SPA - TERMOVALORIZZATORE SILLA 2"/>
    <s v="AMSA SPA"/>
    <s v="200301"/>
    <s v="rifiuti urbani non differenziati"/>
    <s v="FIR000229/19"/>
    <n v="2700"/>
    <s v="FY207SE"/>
    <s v="AMSA"/>
    <x v="1"/>
  </r>
  <r>
    <s v="PADERNO DUGNANO"/>
    <x v="58"/>
    <s v="COMUNE DI PADERNO DUGNANO"/>
    <s v="A2A AMBIENTE SPA - TERMOVALORIZZATORE SILLA 2"/>
    <s v="AMSA SPA"/>
    <s v="200301"/>
    <s v="rifiuti urbani non differenziati"/>
    <s v="FIR000245/19"/>
    <n v="9220"/>
    <s v="FR412FF"/>
    <s v="AMSA"/>
    <x v="1"/>
  </r>
  <r>
    <s v="PADERNO DUGNANO"/>
    <x v="58"/>
    <s v="COMUNE DI PADERNO DUGNANO"/>
    <s v="A2A AMBIENTE SPA - TERMOVALORIZZATORE SILLA 2"/>
    <s v="AMSA SPA"/>
    <s v="200301"/>
    <s v="rifiuti urbani non differenziati"/>
    <s v="FIR000244/19"/>
    <n v="12240"/>
    <s v="FR487FF"/>
    <s v="AMSA"/>
    <x v="1"/>
  </r>
  <r>
    <s v="PADERNO DUGNANO"/>
    <x v="59"/>
    <s v="COMUNE DI PADERNO DUGNANO"/>
    <s v="GRANDI IMPIANTI ECOLOGICI S.R.L. - via provinciale"/>
    <s v="ECONORD SPA - TURATE"/>
    <s v="200133"/>
    <s v="batterie e accumulatori di cui alle voci 16 06 01, 16 06 02 e 16 06 03, nonche' batterie e accumulatori non suddivisi contenenti tali batterie"/>
    <s v="A132769/19TU"/>
    <n v="240"/>
    <s v="EB615CF"/>
    <s v="ECONORD"/>
    <x v="0"/>
  </r>
  <r>
    <s v="PADERNO DUGNANO"/>
    <x v="59"/>
    <s v="COMUNE DI PADERNO DUGNANO - CDR"/>
    <s v="GRANDI IMPIANTI ECOLOGICI S.R.L. - via provinciale"/>
    <s v="ECONORD SPA - TURATE"/>
    <s v="200133"/>
    <s v="batterie e accumulatori di cui alle voci 16 06 01, 16 06 02 e 16 06 03, nonche' batterie e accumulatori non suddivisi contenenti tali batterie"/>
    <s v="A132770/19TU"/>
    <n v="99"/>
    <s v="EB615CF"/>
    <s v="ECONORD"/>
    <x v="0"/>
  </r>
  <r>
    <s v="PADERNO DUGNANO"/>
    <x v="59"/>
    <s v="COMUNE DI PADERNO DUGNANO"/>
    <s v="LURA MACERI SRL - via Madonna"/>
    <s v="AMSA SPA"/>
    <s v="200101"/>
    <s v="carta e cartone"/>
    <s v="FIR000246/19"/>
    <n v="5120"/>
    <s v="FP814SC"/>
    <s v="AMSA"/>
    <x v="0"/>
  </r>
  <r>
    <s v="PADERNO DUGNANO"/>
    <x v="59"/>
    <s v="COMUNE DI PADERNO DUGNANO - CDR"/>
    <s v="LURA MACERI SRL - via Madonna"/>
    <s v="ECONORD SPA - PADERNO DUGNANO"/>
    <s v="200101"/>
    <s v="carta e cartone"/>
    <s v="A160573/18PD"/>
    <n v="1560"/>
    <s v="FP 934 CG"/>
    <s v="ECONORD"/>
    <x v="0"/>
  </r>
  <r>
    <s v="PADERNO DUGNANO"/>
    <x v="59"/>
    <s v="COMUNE DI PADERNO DUGNANO"/>
    <s v="LURA MACERI SRL - via Madonna"/>
    <s v="ECONORD SPA - PADERNO DUGNANO"/>
    <s v="150101"/>
    <s v="imballaggi di carta e cartone"/>
    <s v="A160633/18PD"/>
    <n v="2580"/>
    <s v="FL 678 XP"/>
    <s v="ECONORD"/>
    <x v="0"/>
  </r>
  <r>
    <s v="PADERNO DUGNANO"/>
    <x v="59"/>
    <s v="COMUNE DI PADERNO DUGNANO"/>
    <s v="ECONORD SPA"/>
    <s v="AMSA SPA"/>
    <s v="150102"/>
    <s v="imballaggi di plastica"/>
    <s v="FIR000242/19"/>
    <n v="4120"/>
    <s v="FR488FF"/>
    <s v="AMSA"/>
    <x v="0"/>
  </r>
  <r>
    <s v="PADERNO DUGNANO"/>
    <x v="59"/>
    <s v="COMUNE DI PADERNO DUGNANO"/>
    <s v="AMSA SPA - TRASFERENZA - MUGGIANO"/>
    <s v="ECONORD SPA"/>
    <s v="150107"/>
    <s v="imballaggi di vetro"/>
    <s v="A 160649/18 PD"/>
    <n v="7130"/>
    <s v="FP934CG"/>
    <s v="AMSA"/>
    <x v="0"/>
  </r>
  <r>
    <s v="PADERNO DUGNANO"/>
    <x v="59"/>
    <s v="COMUNE DI PADERNO DUGNANO"/>
    <s v="ECONORD SPA"/>
    <s v="ECONORD SPA"/>
    <s v="200303"/>
    <s v="residui della pulizia stradale"/>
    <s v="A160606/18PD"/>
    <n v="11060"/>
    <s v="FP934CG"/>
    <s v="AMSA"/>
    <x v="0"/>
  </r>
  <r>
    <s v="PADERNO DUGNANO"/>
    <x v="59"/>
    <s v="COMUNE DI PADERNO DUGNANO"/>
    <s v="ECONORD SPA"/>
    <s v="ECONORD SPA"/>
    <s v="200201"/>
    <s v="rifiuti biodegradabili"/>
    <s v="A160639/18PD"/>
    <n v="2040"/>
    <s v="EN520RH"/>
    <s v="AMSA"/>
    <x v="0"/>
  </r>
  <r>
    <s v="PADERNO DUGNANO"/>
    <x v="59"/>
    <s v="COMUNE DI PADERNO DUGNANO - CDR"/>
    <s v="ECONORD SPA"/>
    <s v="ECONORD SPA"/>
    <s v="200201"/>
    <s v="rifiuti biodegradabili"/>
    <s v="A160614/18PD"/>
    <n v="3940"/>
    <s v="FP934CG"/>
    <s v="AMSA"/>
    <x v="0"/>
  </r>
  <r>
    <s v="PADERNO DUGNANO"/>
    <x v="59"/>
    <s v="COMUNE DI PADERNO DUGNANO"/>
    <s v="ECONORD SPA"/>
    <s v="AMSA SPA"/>
    <s v="200108"/>
    <s v="rifiuti biodegradabili di cucine e mense"/>
    <s v="FIR000250/19"/>
    <n v="7540"/>
    <s v="FG958HV"/>
    <s v="AMSA"/>
    <x v="0"/>
  </r>
  <r>
    <s v="PADERNO DUGNANO"/>
    <x v="59"/>
    <s v="COMUNE DI PADERNO DUGNANO - CDR"/>
    <s v="ECONORD SPA"/>
    <s v="ECONORD SPA"/>
    <s v="200108"/>
    <s v="rifiuti biodegradabili di cucine e mense"/>
    <s v="A160609/18PD"/>
    <n v="7020"/>
    <s v="FP934CG"/>
    <s v="AMSA"/>
    <x v="0"/>
  </r>
  <r>
    <s v="PADERNO DUGNANO"/>
    <x v="59"/>
    <s v="COMUNE DI PADERNO DUGNANO"/>
    <s v="A2A AMBIENTE SPA - TERMOVALORIZZATORE SILLA 2"/>
    <s v="AMSA SPA"/>
    <s v="200301"/>
    <s v="rifiuti urbani non differenziati"/>
    <s v="FIR000249/19"/>
    <n v="7220"/>
    <s v="FR412FF"/>
    <s v="AMSA"/>
    <x v="1"/>
  </r>
  <r>
    <s v="PADERNO DUGNANO"/>
    <x v="59"/>
    <s v="COMUNE DI PADERNO DUGNANO"/>
    <s v="A2A AMBIENTE SPA - TERMOVALORIZZATORE SILLA 2"/>
    <s v="AMSA SPA"/>
    <s v="200301"/>
    <s v="rifiuti urbani non differenziati"/>
    <s v="FIR000248/19"/>
    <n v="9840"/>
    <s v="FR487FF"/>
    <s v="AMSA"/>
    <x v="1"/>
  </r>
  <r>
    <s v="PADERNO DUGNANO"/>
    <x v="60"/>
    <s v="COMUNE DI PADERNO DUGNANO"/>
    <s v="LURA MACERI SRL - via Madonna"/>
    <s v="AMSA SPA"/>
    <s v="200101"/>
    <s v="carta e cartone"/>
    <s v="FIR000253/19"/>
    <n v="6960"/>
    <s v="FP814SC"/>
    <s v="AMSA"/>
    <x v="0"/>
  </r>
  <r>
    <s v="PADERNO DUGNANO"/>
    <x v="60"/>
    <s v="COMUNE DI PADERNO DUGNANO"/>
    <s v="LURA MACERI SRL - via Madonna"/>
    <s v="AMSA SPA"/>
    <s v="200101"/>
    <s v="carta e cartone"/>
    <s v="FIR000194/19"/>
    <n v="920"/>
    <s v="FY207SE"/>
    <s v="AMSA"/>
    <x v="0"/>
  </r>
  <r>
    <s v="PADERNO DUGNANO"/>
    <x v="60"/>
    <s v="COMUNE DI PADERNO DUGNANO"/>
    <s v="LURA MACERI SRL - via Madonna"/>
    <s v="ECONORD SPA - PADERNO DUGNANO"/>
    <s v="150101"/>
    <s v="imballaggi di carta e cartone"/>
    <s v="A160634/18PD"/>
    <n v="1920"/>
    <s v="FL 678 XP"/>
    <s v="ECONORD"/>
    <x v="0"/>
  </r>
  <r>
    <s v="PADERNO DUGNANO"/>
    <x v="60"/>
    <s v="COMUNE DI PADERNO DUGNANO"/>
    <s v="ECONORD SPA"/>
    <s v="AMSA SPA"/>
    <s v="150102"/>
    <s v="imballaggi di plastica"/>
    <s v="FIR000254/19"/>
    <n v="4660"/>
    <s v="FR488FF"/>
    <s v="AMSA"/>
    <x v="0"/>
  </r>
  <r>
    <s v="PADERNO DUGNANO"/>
    <x v="60"/>
    <s v="COMUNE DI PADERNO DUGNANO"/>
    <s v="AMSA SPA - TRASFERENZA - MUGGIANO"/>
    <s v="ECONORD SPA"/>
    <s v="150107"/>
    <s v="imballaggi di vetro"/>
    <s v="A 160686/18 PD"/>
    <n v="9530"/>
    <s v="FP934CG"/>
    <s v="AMSA"/>
    <x v="0"/>
  </r>
  <r>
    <s v="PADERNO DUGNANO"/>
    <x v="60"/>
    <s v="COMUNE DI PADERNO DUGNANO"/>
    <s v="LODIGIANA RECUPERI SRL - via leonardo da vinci"/>
    <s v="ADRIATICA OLI SRL"/>
    <s v="200125"/>
    <s v="oli e grassi commestibili"/>
    <s v="RIF42897/2018"/>
    <n v="250"/>
    <m/>
    <s v="ECONORD"/>
    <x v="0"/>
  </r>
  <r>
    <s v="PADERNO DUGNANO"/>
    <x v="60"/>
    <s v="COMUNE DI PADERNO DUGNANO"/>
    <s v="ECONORD SPA"/>
    <s v="ECONORD SPA"/>
    <s v="200201"/>
    <s v="rifiuti biodegradabili"/>
    <s v="A160638/18PD"/>
    <n v="6220"/>
    <s v="FM766WR"/>
    <s v="AMSA"/>
    <x v="0"/>
  </r>
  <r>
    <s v="PADERNO DUGNANO"/>
    <x v="60"/>
    <s v="COMUNE DI PADERNO DUGNANO"/>
    <s v="ECONORD SPA"/>
    <s v="AMSA SPA"/>
    <s v="200108"/>
    <s v="rifiuti biodegradabili di cucine e mense"/>
    <s v="FIR000255/19"/>
    <n v="8380"/>
    <s v="FG958HV"/>
    <s v="AMSA"/>
    <x v="0"/>
  </r>
  <r>
    <s v="PADERNO DUGNANO"/>
    <x v="60"/>
    <s v="COMUNE DI PADERNO DUGNANO"/>
    <s v="CARIS SERVIZI S.R.L"/>
    <s v="ECONORD SPA"/>
    <s v="200307"/>
    <s v="rifiuti ingombranti"/>
    <s v="A160692/18PD"/>
    <n v="9060"/>
    <s v="DW759DZ"/>
    <s v="AMSA"/>
    <x v="0"/>
  </r>
  <r>
    <s v="PADERNO DUGNANO"/>
    <x v="60"/>
    <s v="COMUNE DI PADERNO DUGNANO - CDR"/>
    <s v="CARIS SERVIZI S.R.L"/>
    <s v="ECONORD SPA"/>
    <s v="200307"/>
    <s v="rifiuti ingombranti"/>
    <s v="A160627/18PD"/>
    <n v="2420"/>
    <s v="FP934CG"/>
    <s v="AMSA"/>
    <x v="0"/>
  </r>
  <r>
    <s v="PADERNO DUGNANO"/>
    <x v="60"/>
    <s v="COMUNE DI PADERNO DUGNANO - CDR"/>
    <s v="CARIS SERVIZI S.R.L"/>
    <s v="ECONORD SPA"/>
    <s v="200307"/>
    <s v="rifiuti ingombranti"/>
    <s v="A160626/18PD"/>
    <n v="1600"/>
    <s v="FP934CG"/>
    <s v="AMSA"/>
    <x v="0"/>
  </r>
  <r>
    <s v="PADERNO DUGNANO"/>
    <x v="61"/>
    <s v="COMUNE DI PADERNO DUGNANO"/>
    <s v="LURA MACERI SRL - via Madonna"/>
    <s v="AMSA SPA"/>
    <s v="200101"/>
    <s v="carta e cartone"/>
    <s v="FIR000258/19"/>
    <n v="5720"/>
    <s v="FP814SC"/>
    <s v="AMSA"/>
    <x v="0"/>
  </r>
  <r>
    <s v="PADERNO DUGNANO"/>
    <x v="61"/>
    <s v="COMUNE DI PADERNO DUGNANO"/>
    <s v="LURA MACERI SRL - via Madonna"/>
    <s v="ECONORD SPA - PADERNO DUGNANO"/>
    <s v="150101"/>
    <s v="imballaggi di carta e cartone"/>
    <s v="A160675/18PD"/>
    <n v="1220"/>
    <s v="FL678XP"/>
    <s v="ECONORD"/>
    <x v="0"/>
  </r>
  <r>
    <s v="PADERNO DUGNANO"/>
    <x v="61"/>
    <s v="COMUNE DI PADERNO DUGNANO"/>
    <s v="LURA MACERI SRL - via Madonna"/>
    <s v="ECONORD SPA - PADERNO DUGNANO"/>
    <s v="150101"/>
    <s v="imballaggi di carta e cartone"/>
    <s v="A160676/18PD"/>
    <n v="5600"/>
    <s v="EK064ZB"/>
    <s v="ECONORD"/>
    <x v="0"/>
  </r>
  <r>
    <s v="PADERNO DUGNANO"/>
    <x v="61"/>
    <s v="COMUNE DI PADERNO DUGNANO"/>
    <s v="AMSA SPA - TRASFERENZA - MUGGIANO"/>
    <s v="ECONORD SPA"/>
    <s v="150107"/>
    <s v="imballaggi di vetro"/>
    <s v="A 160687/18 PD"/>
    <n v="7060"/>
    <s v="FP934CG"/>
    <s v="AMSA"/>
    <x v="0"/>
  </r>
  <r>
    <s v="PADERNO DUGNANO"/>
    <x v="61"/>
    <s v="COMUNE DI PADERNO DUGNANO - CDR"/>
    <s v="ECOLEGNO BRIANZA SRL - via navedano"/>
    <s v="ECOLEGNO BRIANZA S.R.L."/>
    <s v="200138"/>
    <s v="legno diverso da quello di cui alla voce 20 01 37"/>
    <s v="RIF1129133/18"/>
    <n v="7720"/>
    <m/>
    <s v="ECONORD"/>
    <x v="0"/>
  </r>
  <r>
    <s v="PADERNO DUGNANO"/>
    <x v="61"/>
    <s v="COMUNE DI PADERNO DUGNANO - CDR"/>
    <s v="NICKEL STEEL ECOLOGY SRL - via m. d'antona"/>
    <s v="NICKEL STEEL ECOLOGY S.R.L."/>
    <s v="200140"/>
    <s v="metalli"/>
    <s v="DUG690998/19"/>
    <n v="7000"/>
    <m/>
    <s v="ECONORD"/>
    <x v="0"/>
  </r>
  <r>
    <s v="PADERNO DUGNANO"/>
    <x v="61"/>
    <s v="COMUNE DI PADERNO DUGNANO"/>
    <s v="ECONORD SPA"/>
    <s v="ECONORD SPA"/>
    <s v="200201"/>
    <s v="rifiuti biodegradabili"/>
    <s v="A160640/18PD"/>
    <n v="4700"/>
    <s v="EN520RH"/>
    <s v="AMSA"/>
    <x v="0"/>
  </r>
  <r>
    <s v="PADERNO DUGNANO"/>
    <x v="61"/>
    <s v="COMUNE DI PADERNO DUGNANO - CDR"/>
    <s v="ECONORD SPA"/>
    <s v="ECONORD SPA"/>
    <s v="200201"/>
    <s v="rifiuti biodegradabili"/>
    <s v="A160658/18PD"/>
    <n v="3680"/>
    <s v="FP937CG"/>
    <s v="AMSA"/>
    <x v="0"/>
  </r>
  <r>
    <s v="PADERNO DUGNANO"/>
    <x v="61"/>
    <s v="COMUNE DI PADERNO DUGNANO - CDR"/>
    <s v="ECONORD SPA"/>
    <s v="ECONORD SPA"/>
    <s v="200201"/>
    <s v="rifiuti biodegradabili"/>
    <s v="A160615/18PD"/>
    <n v="3260"/>
    <s v="FP937CG"/>
    <s v="AMSA"/>
    <x v="0"/>
  </r>
  <r>
    <s v="PADERNO DUGNANO"/>
    <x v="61"/>
    <s v="COMUNE DI PADERNO DUGNANO"/>
    <s v="ECONORD SPA"/>
    <s v="AMSA SPA"/>
    <s v="200108"/>
    <s v="rifiuti biodegradabili di cucine e mense"/>
    <s v="FIR000260/19"/>
    <n v="7160"/>
    <s v="FG958HV"/>
    <s v="AMSA"/>
    <x v="0"/>
  </r>
  <r>
    <s v="PADERNO DUGNANO"/>
    <x v="61"/>
    <s v="COMUNE DI PADERNO DUGNANO - CDR"/>
    <s v="CARIS SERVIZI S.R.L"/>
    <s v="ECONORD SPA"/>
    <s v="200307"/>
    <s v="rifiuti ingombranti"/>
    <s v="A160664/18PD"/>
    <n v="2190"/>
    <s v="FP934CG"/>
    <s v="AMSA"/>
    <x v="0"/>
  </r>
  <r>
    <s v="PADERNO DUGNANO"/>
    <x v="61"/>
    <s v="COMUNE DI PADERNO DUGNANO - CDR"/>
    <s v="CARIS SERVIZI S.R.L"/>
    <s v="ECONORD SPA"/>
    <s v="200307"/>
    <s v="rifiuti ingombranti"/>
    <s v="A160628/18PD"/>
    <n v="2570"/>
    <s v="FP934CG"/>
    <s v="AMSA"/>
    <x v="0"/>
  </r>
  <r>
    <s v="PADERNO DUGNANO"/>
    <x v="61"/>
    <s v="COMUNE DI PADERNO DUGNANO - CDR"/>
    <s v="CAVA FUSI SRL - ambito territoriale estrattivo g4"/>
    <s v="ECONORD SPA - PADERNO DUGNANO"/>
    <s v="170904"/>
    <s v="rifiuti misti dell'attivita' di costruzione e demolizione, diversi da quelli di cui alle voci 17 09 01, 17 09 02 e 17 09 03"/>
    <s v="A160629/18PD"/>
    <n v="9120"/>
    <s v="FP934CG"/>
    <s v="ECONORD"/>
    <x v="0"/>
  </r>
  <r>
    <s v="PADERNO DUGNANO"/>
    <x v="61"/>
    <s v="COMUNE DI PADERNO DUGNANO"/>
    <s v="A2A AMBIENTE SPA - TERMOVALORIZZATORE SILLA 2"/>
    <s v="AMSA SPA"/>
    <s v="200301"/>
    <s v="rifiuti urbani non differenziati"/>
    <s v="FIR000230/19"/>
    <n v="1240"/>
    <s v="FY207SE"/>
    <s v="AMSA"/>
    <x v="1"/>
  </r>
  <r>
    <s v="PADERNO DUGNANO"/>
    <x v="61"/>
    <s v="COMUNE DI PADERNO DUGNANO"/>
    <s v="A2A AMBIENTE SPA - TERMOVALORIZZATORE SILLA 2"/>
    <s v="AMSA SPA"/>
    <s v="200301"/>
    <s v="rifiuti urbani non differenziati"/>
    <s v="FIR000251/19"/>
    <n v="9800"/>
    <s v="FR487FF"/>
    <s v="AMSA"/>
    <x v="1"/>
  </r>
  <r>
    <s v="PADERNO DUGNANO"/>
    <x v="61"/>
    <s v="COMUNE DI PADERNO DUGNANO"/>
    <s v="A2A AMBIENTE SPA - TERMOVALORIZZATORE SILLA 2"/>
    <s v="AMSA SPA"/>
    <s v="200301"/>
    <s v="rifiuti urbani non differenziati"/>
    <s v="FIR000231/19"/>
    <n v="1060"/>
    <s v="FY207SE"/>
    <s v="AMSA"/>
    <x v="1"/>
  </r>
  <r>
    <s v="PADERNO DUGNANO"/>
    <x v="61"/>
    <s v="COMUNE DI PADERNO DUGNANO"/>
    <s v="A2A AMBIENTE SPA - TERMOVALORIZZATORE SILLA 2"/>
    <s v="AMSA SPA"/>
    <s v="200301"/>
    <s v="rifiuti urbani non differenziati"/>
    <s v="FIR000232/19"/>
    <n v="2520"/>
    <s v="FY207SE"/>
    <s v="AMSA"/>
    <x v="1"/>
  </r>
  <r>
    <s v="PADERNO DUGNANO"/>
    <x v="61"/>
    <s v="COMUNE DI PADERNO DUGNANO"/>
    <s v="A2A AMBIENTE SPA - TERMOVALORIZZATORE SILLA 2"/>
    <s v="AMSA SPA"/>
    <s v="200301"/>
    <s v="rifiuti urbani non differenziati"/>
    <s v="FIR000252/19"/>
    <n v="15540"/>
    <s v="FR412FF"/>
    <s v="AMSA"/>
    <x v="1"/>
  </r>
  <r>
    <s v="PADERNO DUGNANO"/>
    <x v="61"/>
    <s v="COMUNE DI PADERNO DUGNANO - CDR"/>
    <s v="EUROVETRO SRL (VIA 1 MAGGIO 12) - via primo maggio"/>
    <s v="ECONORD SPA - PADERNO DUGNANO"/>
    <s v="200102"/>
    <s v="vetro"/>
    <s v="A160539/18PD"/>
    <n v="8740"/>
    <s v="FP934CG"/>
    <s v="ECONORD"/>
    <x v="0"/>
  </r>
  <r>
    <s v="PADERNO DUGNANO"/>
    <x v="62"/>
    <s v="COMUNE DI PADERNO DUGNANO"/>
    <s v="LURA MACERI SRL - via Madonna"/>
    <s v="AMSA SPA"/>
    <s v="200101"/>
    <s v="carta e cartone"/>
    <s v="FIR000273/19"/>
    <n v="4940"/>
    <s v="FP814SC"/>
    <s v="AMSA"/>
    <x v="0"/>
  </r>
  <r>
    <s v="PADERNO DUGNANO"/>
    <x v="62"/>
    <s v="COMUNE DI PADERNO DUGNANO - CDR"/>
    <s v="LURA MACERI SRL - via Madonna"/>
    <s v="ECONORD SPA - PADERNO DUGNANO"/>
    <s v="200101"/>
    <s v="carta e cartone"/>
    <s v="A160616/18PD"/>
    <n v="4080"/>
    <s v="FP937CG"/>
    <s v="ECONORD"/>
    <x v="0"/>
  </r>
  <r>
    <s v="PADERNO DUGNANO"/>
    <x v="62"/>
    <s v="COMUNE DI PADERNO DUGNANO - CDR"/>
    <s v="LURA MACERI SRL - via Madonna"/>
    <s v="ECONORD SPA - PADERNO DUGNANO"/>
    <s v="200101"/>
    <s v="carta e cartone"/>
    <s v="A160617/18PD"/>
    <n v="2360"/>
    <s v="FP937CG"/>
    <s v="ECONORD"/>
    <x v="0"/>
  </r>
  <r>
    <s v="PADERNO DUGNANO"/>
    <x v="62"/>
    <s v="COMUNE DI PADERNO DUGNANO"/>
    <s v="ECONORD SPA"/>
    <s v="AMSA SPA"/>
    <s v="150102"/>
    <s v="imballaggi di plastica"/>
    <s v="FIR000259/19"/>
    <n v="4900"/>
    <s v="FR488FF"/>
    <s v="AMSA"/>
    <x v="0"/>
  </r>
  <r>
    <s v="PADERNO DUGNANO"/>
    <x v="62"/>
    <s v="COMUNE DI PADERNO DUGNANO"/>
    <s v="ECONORD SPA"/>
    <s v="ECONORD SPA"/>
    <s v="200201"/>
    <s v="rifiuti biodegradabili"/>
    <s v="A160680/18PD"/>
    <n v="2760"/>
    <s v="EN520RH"/>
    <s v="AMSA"/>
    <x v="0"/>
  </r>
  <r>
    <s v="PADERNO DUGNANO"/>
    <x v="62"/>
    <s v="COMUNE DI PADERNO DUGNANO"/>
    <s v="ECONORD SPA"/>
    <s v="AMSA SPA"/>
    <s v="200108"/>
    <s v="rifiuti biodegradabili di cucine e mense"/>
    <s v="FIR000270/19"/>
    <n v="7460"/>
    <s v="FG958HV"/>
    <s v="AMSA"/>
    <x v="0"/>
  </r>
  <r>
    <s v="PADERNO DUGNANO"/>
    <x v="62"/>
    <s v="COMUNE DI PADERNO DUGNANO - CDR"/>
    <s v="ECONORD SPA"/>
    <s v="ECONORD SPA"/>
    <s v="200108"/>
    <s v="rifiuti biodegradabili di cucine e mense"/>
    <s v="A160610/18PD"/>
    <n v="11340"/>
    <s v="FP937CG"/>
    <s v="AMSA"/>
    <x v="0"/>
  </r>
  <r>
    <s v="PADERNO DUGNANO"/>
    <x v="62"/>
    <s v="COMUNE DI PADERNO DUGNANO"/>
    <s v="CARIS SERVIZI S.R.L"/>
    <s v="ECONORD SPA"/>
    <s v="200307"/>
    <s v="rifiuti ingombranti"/>
    <s v="A160693/18PD"/>
    <n v="10430"/>
    <s v="DW759DZ"/>
    <s v="AMSA"/>
    <x v="0"/>
  </r>
  <r>
    <s v="PADERNO DUGNANO"/>
    <x v="62"/>
    <s v="COMUNE DI PADERNO DUGNANO"/>
    <s v="A2A AMBIENTE SPA - TERMOVALORIZZATORE SILLA 2"/>
    <s v="AMSA SPA"/>
    <s v="200301"/>
    <s v="rifiuti urbani non differenziati"/>
    <s v="FIR000256/19"/>
    <n v="10540"/>
    <s v="FR487FF"/>
    <s v="AMSA"/>
    <x v="1"/>
  </r>
  <r>
    <s v="PADERNO DUGNANO"/>
    <x v="62"/>
    <s v="COMUNE DI PADERNO DUGNANO"/>
    <s v="A2A AMBIENTE SPA - TERMOVALORIZZATORE SILLA 2"/>
    <s v="ECONORD SPA"/>
    <s v="200301"/>
    <s v="rifiuti urbani non differenziati"/>
    <s v="A160643/18"/>
    <n v="6440"/>
    <s v="EK985KT"/>
    <s v="AMSA"/>
    <x v="1"/>
  </r>
  <r>
    <s v="PADERNO DUGNANO"/>
    <x v="62"/>
    <s v="COMUNE DI PADERNO DUGNANO"/>
    <s v="A2A AMBIENTE SPA - TERMOVALORIZZATORE SILLA 2"/>
    <s v="AMSA SPA"/>
    <s v="200301"/>
    <s v="rifiuti urbani non differenziati"/>
    <s v="FIR000257/19"/>
    <n v="7320"/>
    <s v="FR412FF"/>
    <s v="AMSA"/>
    <x v="1"/>
  </r>
  <r>
    <s v="PADERNO DUGNANO"/>
    <x v="63"/>
    <s v="COMUNE DI PADERNO DUGNANO - CDR"/>
    <s v="SEVESO RECUPERI S.R.L. - via sprelunga"/>
    <s v="DU.ECO SRL"/>
    <s v="200136"/>
    <s v="apparecchiature elettriche ed elettroniche fuori uso, diverse da quelle di cui alle voci 20 01 21, 20 01 23 e 20 01 35"/>
    <s v="DUG287141/19"/>
    <n v="1840"/>
    <m/>
    <s v="ECONORD"/>
    <x v="0"/>
  </r>
  <r>
    <s v="PADERNO DUGNANO"/>
    <x v="63"/>
    <s v="COMUNE DI PADERNO DUGNANO"/>
    <s v="AMSA SPA - TRASFERENZA - MUGGIANO"/>
    <s v="ECONORD SPA"/>
    <s v="150107"/>
    <s v="imballaggi di vetro"/>
    <s v="A 160688/18 PD"/>
    <n v="6530"/>
    <s v="FP934CG"/>
    <s v="AMSA"/>
    <x v="0"/>
  </r>
  <r>
    <s v="PADERNO DUGNANO"/>
    <x v="63"/>
    <s v="COMUNE DI PADERNO DUGNANO"/>
    <s v="AMSA SPA - TRASFERENZA - MUGGIANO"/>
    <s v="ECONORD SPA"/>
    <s v="150107"/>
    <s v="imballaggi di vetro"/>
    <s v="A 160689/18 PD"/>
    <n v="5570"/>
    <s v="FP934CG"/>
    <s v="AMSA"/>
    <x v="0"/>
  </r>
  <r>
    <s v="PADERNO DUGNANO"/>
    <x v="63"/>
    <s v="COMUNE DI PADERNO DUGNANO"/>
    <s v="ECONORD SPA"/>
    <s v="ECONORD SPA"/>
    <s v="200201"/>
    <s v="rifiuti biodegradabili"/>
    <s v="A160641/18PD"/>
    <n v="5720"/>
    <s v="FM766WR"/>
    <s v="AMSA"/>
    <x v="0"/>
  </r>
  <r>
    <s v="PADERNO DUGNANO"/>
    <x v="63"/>
    <s v="COMUNE DI PADERNO DUGNANO - CDR"/>
    <s v="ECONORD SPA"/>
    <s v="ECONORD SPA"/>
    <s v="200201"/>
    <s v="rifiuti biodegradabili"/>
    <s v="A160659/18PD"/>
    <n v="4540"/>
    <s v="FP937CG"/>
    <s v="AMSA"/>
    <x v="0"/>
  </r>
  <r>
    <s v="PADERNO DUGNANO"/>
    <x v="63"/>
    <s v="COMUNE DI PADERNO DUGNANO"/>
    <s v="ECONORD SPA"/>
    <s v="AMSA SPA"/>
    <s v="200108"/>
    <s v="rifiuti biodegradabili di cucine e mense"/>
    <s v="FIR000275/19"/>
    <n v="10820"/>
    <s v="FG958HV"/>
    <s v="AMSA"/>
    <x v="0"/>
  </r>
  <r>
    <s v="PADERNO DUGNANO"/>
    <x v="63"/>
    <s v="COMUNE DI PADERNO DUGNANO - CDR"/>
    <s v="CARIS SERVIZI S.R.L"/>
    <s v="ECONORD SPA"/>
    <s v="200307"/>
    <s v="rifiuti ingombranti"/>
    <s v="A160665/18PD"/>
    <n v="2660"/>
    <s v="FP934CG"/>
    <s v="AMSA"/>
    <x v="0"/>
  </r>
  <r>
    <s v="PADERNO DUGNANO"/>
    <x v="63"/>
    <s v="COMUNE DI PADERNO DUGNANO"/>
    <s v="A2A AMBIENTE SPA - TERMOVALORIZZATORE SILLA 2"/>
    <s v="AMSA SPA"/>
    <s v="200301"/>
    <s v="rifiuti urbani non differenziati"/>
    <s v="FIR000272/19"/>
    <n v="10680"/>
    <s v="FR412FF"/>
    <s v="AMSA"/>
    <x v="1"/>
  </r>
  <r>
    <s v="PADERNO DUGNANO"/>
    <x v="63"/>
    <s v="COMUNE DI PADERNO DUGNANO"/>
    <s v="A2A AMBIENTE SPA - TERMOVALORIZZATORE SILLA 2"/>
    <s v="AMSA SPA"/>
    <s v="200301"/>
    <s v="rifiuti urbani non differenziati"/>
    <s v="FIR000271/19"/>
    <n v="10760"/>
    <s v="FR487FF"/>
    <s v="AMSA"/>
    <x v="1"/>
  </r>
  <r>
    <s v="PADERNO DUGNANO"/>
    <x v="64"/>
    <s v="COMUNE DI PADERNO DUGNANO"/>
    <s v="LURA MACERI SRL - via Madonna"/>
    <s v="AMSA SPA"/>
    <s v="200101"/>
    <s v="carta e cartone"/>
    <s v="FIR000268/19"/>
    <n v="7020"/>
    <s v="FP814SC"/>
    <s v="AMSA"/>
    <x v="0"/>
  </r>
  <r>
    <s v="PADERNO DUGNANO"/>
    <x v="64"/>
    <s v="COMUNE DI PADERNO DUGNANO"/>
    <s v="LURA MACERI SRL - via Madonna"/>
    <s v="AMSA SPA"/>
    <s v="200101"/>
    <s v="carta e cartone"/>
    <s v="FIR000278/19"/>
    <n v="660"/>
    <s v="FP814SC"/>
    <s v="AMSA"/>
    <x v="0"/>
  </r>
  <r>
    <s v="PADERNO DUGNANO"/>
    <x v="64"/>
    <s v="COMUNE DI PADERNO DUGNANO"/>
    <s v="LURA MACERI SRL - via Madonna"/>
    <s v="ECONORD SPA - PADERNO DUGNANO"/>
    <s v="150101"/>
    <s v="imballaggi di carta e cartone"/>
    <s v="A160677/18PD"/>
    <n v="1460"/>
    <s v="FL 678 XP"/>
    <s v="ECONORD"/>
    <x v="0"/>
  </r>
  <r>
    <s v="PADERNO DUGNANO"/>
    <x v="64"/>
    <s v="COMUNE DI PADERNO DUGNANO"/>
    <s v="ECONORD SPA"/>
    <s v="AMSA SPA"/>
    <s v="150102"/>
    <s v="imballaggi di plastica"/>
    <s v="FIR000269/19"/>
    <n v="5240"/>
    <s v="FR488FF"/>
    <s v="AMSA"/>
    <x v="0"/>
  </r>
  <r>
    <s v="PADERNO DUGNANO"/>
    <x v="64"/>
    <s v="COMUNE DI PADERNO DUGNANO"/>
    <s v="ECONORD SPA"/>
    <s v="ECONORD SPA"/>
    <s v="200201"/>
    <s v="rifiuti biodegradabili"/>
    <s v="A160681/18PD"/>
    <n v="3780"/>
    <s v="EN520RH"/>
    <s v="AMSA"/>
    <x v="0"/>
  </r>
  <r>
    <s v="PADERNO DUGNANO"/>
    <x v="64"/>
    <s v="COMUNE DI PADERNO DUGNANO"/>
    <s v="ECONORD SPA"/>
    <s v="AMSA SPA"/>
    <s v="200108"/>
    <s v="rifiuti biodegradabili di cucine e mense"/>
    <s v="FIR000279/19"/>
    <n v="10080"/>
    <s v="FG958HV"/>
    <s v="AMSA"/>
    <x v="0"/>
  </r>
  <r>
    <s v="PADERNO DUGNANO"/>
    <x v="64"/>
    <s v="COMUNE DI PADERNO DUGNANO - CDR"/>
    <s v="ECONORD SPA"/>
    <s v="ECONORD SPA"/>
    <s v="200108"/>
    <s v="rifiuti biodegradabili di cucine e mense"/>
    <s v="A160611/18PD"/>
    <n v="6500"/>
    <s v="FP937CG"/>
    <s v="AMSA"/>
    <x v="0"/>
  </r>
  <r>
    <s v="PADERNO DUGNANO"/>
    <x v="64"/>
    <s v="COMUNE DI PADERNO DUGNANO"/>
    <s v="CARIS SERVIZI S.R.L"/>
    <s v="ECONORD SPA"/>
    <s v="200307"/>
    <s v="rifiuti ingombranti"/>
    <s v="A160694/18PD"/>
    <n v="8340"/>
    <s v="DW759DZ"/>
    <s v="AMSA"/>
    <x v="0"/>
  </r>
  <r>
    <s v="PADERNO DUGNANO"/>
    <x v="64"/>
    <s v="COMUNE DI PADERNO DUGNANO - CDR"/>
    <s v="CAVA FUSI SRL - ambito territoriale estrattivo g4"/>
    <s v="ECONORD SPA - PADERNO DUGNANO"/>
    <s v="170904"/>
    <s v="rifiuti misti dell'attivita' di costruzione e demolizione, diversi da quelli di cui alle voci 17 09 01, 17 09 02 e 17 09 03"/>
    <s v="A160674/18PD"/>
    <n v="3760"/>
    <s v="FP 937 CG"/>
    <s v="ECONORD"/>
    <x v="0"/>
  </r>
  <r>
    <s v="PADERNO DUGNANO"/>
    <x v="64"/>
    <s v="COMUNE DI PADERNO DUGNANO"/>
    <s v="A2A AMBIENTE SPA - TERMOVALORIZZATORE SILLA 2"/>
    <s v="AMSA SPA"/>
    <s v="200301"/>
    <s v="rifiuti urbani non differenziati"/>
    <s v="FIR000277/19"/>
    <n v="10080"/>
    <s v="FR412FF"/>
    <s v="AMSA"/>
    <x v="1"/>
  </r>
  <r>
    <s v="PADERNO DUGNANO"/>
    <x v="64"/>
    <s v="COMUNE DI PADERNO DUGNANO"/>
    <s v="A2A AMBIENTE SPA - TERMOVALORIZZATORE SILLA 2"/>
    <s v="AMSA SPA"/>
    <s v="200301"/>
    <s v="rifiuti urbani non differenziati"/>
    <s v="FIR000276/19"/>
    <n v="12540"/>
    <s v="FR487FF"/>
    <s v="AMSA"/>
    <x v="1"/>
  </r>
  <r>
    <s v="PADERNO DUGNANO"/>
    <x v="64"/>
    <s v="COMUNE DI PADERNO DUGNANO"/>
    <s v="A2A AMBIENTE SPA - TERMOVALORIZZATORE SILLA 2"/>
    <s v="AMSA SPA"/>
    <s v="200301"/>
    <s v="rifiuti urbani non differenziati"/>
    <s v="FIR000233/19"/>
    <n v="560"/>
    <s v="FY207SE"/>
    <s v="AMSA"/>
    <x v="1"/>
  </r>
  <r>
    <s v="PADERNO DUGNANO"/>
    <x v="64"/>
    <s v="COMUNE DI PADERNO DUGNANO"/>
    <s v="A2A AMBIENTE SPA - TERMOVALORIZZATORE SILLA 2"/>
    <s v="AMSA SPA"/>
    <s v="200301"/>
    <s v="rifiuti urbani non differenziati"/>
    <s v="FIR000234/19"/>
    <n v="2440"/>
    <s v="FY207SE"/>
    <s v="AMSA"/>
    <x v="1"/>
  </r>
  <r>
    <s v="PADERNO DUGNANO"/>
    <x v="64"/>
    <s v="COMUNE DI PADERNO DUGNANO - CDR"/>
    <s v="RELIGHT S.R.L. - via lainate"/>
    <s v="TESAI SRL"/>
    <s v="200121"/>
    <s v="tubi fluorescenti ed altri rifiuti contenenti mercurio"/>
    <s v="FIR120133/19"/>
    <n v="130"/>
    <m/>
    <s v="ECONORD"/>
    <x v="0"/>
  </r>
  <r>
    <s v="PADERNO DUGNANO"/>
    <x v="64"/>
    <s v="COMUNE DI PADERNO DUGNANO - CDR"/>
    <s v="GRANDI IMPIANTI ECOLOGICI S.R.L. - via provinciale"/>
    <s v="ECONORD SPA - TURATE"/>
    <s v="200127"/>
    <s v="vernici, inchiostri, adesivi e resine contenenti sostanze pericolose"/>
    <s v="A133367/19TU"/>
    <n v="2511"/>
    <s v="EF233FW"/>
    <s v="ECONORD"/>
    <x v="0"/>
  </r>
  <r>
    <s v="PADERNO DUGNANO"/>
    <x v="65"/>
    <s v="COMUNE DI PADERNO DUGNANO"/>
    <s v="LURA MACERI SRL - via Madonna"/>
    <s v="AMSA SPA"/>
    <s v="200101"/>
    <s v="carta e cartone"/>
    <s v="FIR000282/19"/>
    <n v="6120"/>
    <s v="FP814SC"/>
    <s v="AMSA"/>
    <x v="0"/>
  </r>
  <r>
    <s v="PADERNO DUGNANO"/>
    <x v="65"/>
    <s v="COMUNE DI PADERNO DUGNANO"/>
    <s v="LURA MACERI SRL - via Madonna"/>
    <s v="ECONORD SPA - PADERNO DUGNANO"/>
    <s v="150101"/>
    <s v="imballaggi di carta e cartone"/>
    <s v="A160678/18PD"/>
    <n v="1300"/>
    <s v="FL 678 XP"/>
    <s v="ECONORD"/>
    <x v="0"/>
  </r>
  <r>
    <s v="PADERNO DUGNANO"/>
    <x v="65"/>
    <s v="COMUNE DI PADERNO DUGNANO"/>
    <s v="ECONORD SPA"/>
    <s v="AMSA SPA"/>
    <s v="150102"/>
    <s v="imballaggi di plastica"/>
    <s v="FIR000274/19"/>
    <n v="4760"/>
    <s v="FR488FF"/>
    <s v="AMSA"/>
    <x v="0"/>
  </r>
  <r>
    <s v="PADERNO DUGNANO"/>
    <x v="65"/>
    <s v="COMUNE DI PADERNO DUGNANO"/>
    <s v="AMSA SPA - TRASFERENZA - MUGGIANO"/>
    <s v="ECONORD SPA"/>
    <s v="150107"/>
    <s v="imballaggi di vetro"/>
    <s v="A 160690/18 PD"/>
    <n v="5970"/>
    <s v="FP937CG"/>
    <s v="AMSA"/>
    <x v="0"/>
  </r>
  <r>
    <s v="PADERNO DUGNANO"/>
    <x v="65"/>
    <s v="COMUNE DI PADERNO DUGNANO"/>
    <s v="GRANDI IMPIANTI ECOLOGICI S.R.L. - via provinciale"/>
    <s v="ECONORD SPA - TURATE"/>
    <s v="200131"/>
    <s v="medicinali citotossici e citostatici"/>
    <s v="A133589/19TU"/>
    <n v="140"/>
    <s v="EB615CF"/>
    <s v="ECONORD"/>
    <x v="0"/>
  </r>
  <r>
    <s v="PADERNO DUGNANO"/>
    <x v="65"/>
    <s v="COMUNE DI PADERNO DUGNANO - CDR"/>
    <s v="GRANDI IMPIANTI ECOLOGICI S.R.L. - via provinciale"/>
    <s v="ECONORD SPA - TURATE"/>
    <s v="200131"/>
    <s v="medicinali citotossici e citostatici"/>
    <s v="A133590/19TU"/>
    <n v="56"/>
    <s v="EB615CF"/>
    <s v="ECONORD"/>
    <x v="0"/>
  </r>
  <r>
    <s v="PADERNO DUGNANO"/>
    <x v="65"/>
    <s v="COMUNE DI PADERNO DUGNANO"/>
    <s v="ECONORD SPA"/>
    <s v="ECONORD SPA"/>
    <s v="200303"/>
    <s v="residui della pulizia stradale"/>
    <s v="A160654/18PD"/>
    <n v="7740"/>
    <s v="FP937CG"/>
    <s v="AMSA"/>
    <x v="0"/>
  </r>
  <r>
    <s v="PADERNO DUGNANO"/>
    <x v="65"/>
    <s v="COMUNE DI PADERNO DUGNANO"/>
    <s v="ECONORD SPA"/>
    <s v="ECONORD SPA"/>
    <s v="200201"/>
    <s v="rifiuti biodegradabili"/>
    <s v="A160683/18PD"/>
    <n v="4320"/>
    <s v="EN520RH"/>
    <s v="AMSA"/>
    <x v="0"/>
  </r>
  <r>
    <s v="PADERNO DUGNANO"/>
    <x v="65"/>
    <s v="COMUNE DI PADERNO DUGNANO"/>
    <s v="ECONORD SPA"/>
    <s v="ECONORD SPA"/>
    <s v="200201"/>
    <s v="rifiuti biodegradabili"/>
    <s v="A160682/18PD"/>
    <n v="4500"/>
    <s v="FM766WR"/>
    <s v="AMSA"/>
    <x v="0"/>
  </r>
  <r>
    <s v="PADERNO DUGNANO"/>
    <x v="65"/>
    <s v="COMUNE DI PADERNO DUGNANO"/>
    <s v="ECONORD SPA"/>
    <s v="AMSA SPA"/>
    <s v="200108"/>
    <s v="rifiuti biodegradabili di cucine e mense"/>
    <s v="FIR000284/19"/>
    <n v="7800"/>
    <s v="FG958HV"/>
    <s v="AMSA"/>
    <x v="0"/>
  </r>
  <r>
    <s v="PADERNO DUGNANO"/>
    <x v="66"/>
    <s v="COMUNE DI PADERNO DUGNANO - CDR"/>
    <s v="S.E.VAL. S.R.L.. - via san martino"/>
    <s v="AUTOTRASPORTI BENDOTTI SRL"/>
    <s v="200123"/>
    <s v="apparecchiature fuori uso contenenti clorofluorocarburi"/>
    <s v="A10845/19"/>
    <n v="1440"/>
    <m/>
    <s v="ECONORD"/>
    <x v="0"/>
  </r>
  <r>
    <s v="PADERNO DUGNANO"/>
    <x v="66"/>
    <s v="COMUNE DI PADERNO DUGNANO"/>
    <s v="LURA MACERI SRL - via Madonna"/>
    <s v="AMSA SPA"/>
    <s v="200101"/>
    <s v="carta e cartone"/>
    <s v="FIR000287/19"/>
    <n v="6960"/>
    <s v="FP814SC"/>
    <s v="AMSA"/>
    <x v="0"/>
  </r>
  <r>
    <s v="PADERNO DUGNANO"/>
    <x v="66"/>
    <s v="COMUNE DI PADERNO DUGNANO"/>
    <s v="LURA MACERI SRL - via Madonna"/>
    <s v="AMSA SPA"/>
    <s v="200101"/>
    <s v="carta e cartone"/>
    <s v="FIR000261/19"/>
    <n v="620"/>
    <s v="FY207SE"/>
    <s v="AMSA"/>
    <x v="0"/>
  </r>
  <r>
    <s v="PADERNO DUGNANO"/>
    <x v="66"/>
    <s v="COMUNE DI PADERNO DUGNANO"/>
    <s v="LURA MACERI SRL - via Madonna"/>
    <s v="ECONORD SPA - PADERNO DUGNANO"/>
    <s v="150101"/>
    <s v="imballaggi di carta e cartone"/>
    <s v="A160679/18PD"/>
    <n v="1580"/>
    <s v="FL678XP"/>
    <s v="ECONORD"/>
    <x v="0"/>
  </r>
  <r>
    <s v="PADERNO DUGNANO"/>
    <x v="66"/>
    <s v="COMUNE DI PADERNO DUGNANO"/>
    <s v="ECONORD SPA"/>
    <s v="AMSA SPA"/>
    <s v="150102"/>
    <s v="imballaggi di plastica"/>
    <s v="FIR000283/19"/>
    <n v="4640"/>
    <s v="FR488FF"/>
    <s v="AMSA"/>
    <x v="0"/>
  </r>
  <r>
    <s v="PADERNO DUGNANO"/>
    <x v="66"/>
    <s v="COMUNE DI PADERNO DUGNANO"/>
    <s v="AMSA SPA - TRASFERENZA - MUGGIANO"/>
    <s v="ECONORD SPA"/>
    <s v="150107"/>
    <s v="imballaggi di vetro"/>
    <s v="A 160691/18 PD"/>
    <n v="7400"/>
    <s v="FP934CG"/>
    <s v="AMSA"/>
    <x v="0"/>
  </r>
  <r>
    <s v="PADERNO DUGNANO"/>
    <x v="66"/>
    <s v="COMUNE DI PADERNO DUGNANO"/>
    <s v="AMSA SPA - TRASFERENZA - MUGGIANO"/>
    <s v="ECONORD SPA"/>
    <s v="150107"/>
    <s v="imballaggi di vetro"/>
    <s v="A 160726/18 PD"/>
    <n v="9600"/>
    <s v="FP934CG"/>
    <s v="AMSA"/>
    <x v="0"/>
  </r>
  <r>
    <s v="PADERNO DUGNANO"/>
    <x v="66"/>
    <s v="COMUNE DI PADERNO DUGNANO - CDR"/>
    <s v="ECOLEGNO BRIANZA SRL - via navedano"/>
    <s v="ECOLEGNO BRIANZA S.R.L."/>
    <s v="200138"/>
    <s v="legno diverso da quello di cui alla voce 20 01 37"/>
    <s v="RIF1129134/18"/>
    <n v="12800"/>
    <m/>
    <s v="ECONORD"/>
    <x v="0"/>
  </r>
  <r>
    <s v="PADERNO DUGNANO"/>
    <x v="66"/>
    <s v="COMUNE DI PADERNO DUGNANO"/>
    <s v="ECONORD SPA"/>
    <s v="ECONORD SPA"/>
    <s v="200201"/>
    <s v="rifiuti biodegradabili"/>
    <s v="A160720/18PD"/>
    <n v="6220"/>
    <s v="EN520RH"/>
    <s v="AMSA"/>
    <x v="0"/>
  </r>
  <r>
    <s v="PADERNO DUGNANO"/>
    <x v="66"/>
    <s v="COMUNE DI PADERNO DUGNANO"/>
    <s v="ECONORD SPA"/>
    <s v="AMSA SPA"/>
    <s v="200108"/>
    <s v="rifiuti biodegradabili di cucine e mense"/>
    <s v="FIR000288/19"/>
    <n v="7580"/>
    <s v="FG958HV"/>
    <s v="AMSA"/>
    <x v="0"/>
  </r>
  <r>
    <s v="PADERNO DUGNANO"/>
    <x v="66"/>
    <s v="COMUNE DI PADERNO DUGNANO"/>
    <s v="CARIS SERVIZI S.R.L"/>
    <s v="ECONORD SPA"/>
    <s v="200307"/>
    <s v="rifiuti ingombranti"/>
    <s v="A160695/18PD"/>
    <n v="9740"/>
    <s v="DW759DZ"/>
    <s v="AMSA"/>
    <x v="0"/>
  </r>
  <r>
    <s v="PADERNO DUGNANO"/>
    <x v="66"/>
    <s v="COMUNE DI PADERNO DUGNANO"/>
    <s v="CARIS SERVIZI S.R.L"/>
    <s v="ECONORD SPA"/>
    <s v="200307"/>
    <s v="rifiuti ingombranti"/>
    <s v="A160506/18PD"/>
    <n v="2520"/>
    <s v="FP934CG"/>
    <s v="AMSA"/>
    <x v="0"/>
  </r>
  <r>
    <s v="PADERNO DUGNANO"/>
    <x v="66"/>
    <s v="COMUNE DI PADERNO DUGNANO"/>
    <s v="A2A AMBIENTE SPA - TERMOVALORIZZATORE SILLA 2"/>
    <s v="AMSA SPA"/>
    <s v="200301"/>
    <s v="rifiuti urbani non differenziati"/>
    <s v="FIR000280/19"/>
    <n v="14320"/>
    <s v="FR487FF"/>
    <s v="AMSA"/>
    <x v="1"/>
  </r>
  <r>
    <s v="PADERNO DUGNANO"/>
    <x v="66"/>
    <s v="COMUNE DI PADERNO DUGNANO"/>
    <s v="A2A AMBIENTE SPA - TERMOVALORIZZATORE SILLA 2"/>
    <s v="AMSA SPA"/>
    <s v="200301"/>
    <s v="rifiuti urbani non differenziati"/>
    <s v="FIR000281/19"/>
    <n v="14520"/>
    <s v="FR412FF"/>
    <s v="AMSA"/>
    <x v="1"/>
  </r>
  <r>
    <s v="PADERNO DUGNANO"/>
    <x v="67"/>
    <s v="COMUNE DI PADERNO DUGNANO"/>
    <s v="LURA MACERI SRL - via Madonna"/>
    <s v="AMSA SPA"/>
    <s v="200101"/>
    <s v="carta e cartone"/>
    <s v="FIR000289/19"/>
    <n v="6600"/>
    <s v="FP814SC"/>
    <s v="AMSA"/>
    <x v="0"/>
  </r>
  <r>
    <s v="PADERNO DUGNANO"/>
    <x v="67"/>
    <s v="COMUNE DI PADERNO DUGNANO"/>
    <s v="LURA MACERI SRL - via Madonna"/>
    <s v="ECONORD SPA - PADERNO DUGNANO"/>
    <s v="150101"/>
    <s v="imballaggi di carta e cartone"/>
    <s v="A160715/18PD"/>
    <n v="4880"/>
    <s v="EK064ZB"/>
    <s v="ECONORD"/>
    <x v="0"/>
  </r>
  <r>
    <s v="PADERNO DUGNANO"/>
    <x v="67"/>
    <s v="COMUNE DI PADERNO DUGNANO"/>
    <s v="ECONORD SPA"/>
    <s v="AMSA SPA"/>
    <s v="150102"/>
    <s v="imballaggi di plastica"/>
    <s v="FIR000290/19"/>
    <n v="4240"/>
    <s v="FR488FF"/>
    <s v="AMSA"/>
    <x v="0"/>
  </r>
  <r>
    <s v="PADERNO DUGNANO"/>
    <x v="67"/>
    <s v="COMUNE DI PADERNO DUGNANO"/>
    <s v="ECONORD SPA"/>
    <s v="ECONORD SPA"/>
    <s v="200201"/>
    <s v="rifiuti biodegradabili"/>
    <s v="A160721/18PD"/>
    <n v="6580"/>
    <s v="EN520RH"/>
    <s v="AMSA"/>
    <x v="0"/>
  </r>
  <r>
    <s v="PADERNO DUGNANO"/>
    <x v="67"/>
    <s v="COMUNE DI PADERNO DUGNANO"/>
    <s v="ECONORD SPA"/>
    <s v="AMSA SPA"/>
    <s v="200108"/>
    <s v="rifiuti biodegradabili di cucine e mense"/>
    <s v="FIR000291/19"/>
    <n v="6460"/>
    <s v="FG958HV"/>
    <s v="AMSA"/>
    <x v="0"/>
  </r>
  <r>
    <s v="PADERNO DUGNANO"/>
    <x v="67"/>
    <s v="COMUNE DI PADERNO DUGNANO - CDR"/>
    <s v="ECONORD SPA"/>
    <s v="ECONORD SPA"/>
    <s v="200108"/>
    <s v="rifiuti biodegradabili di cucine e mense"/>
    <s v="A160655/18PD"/>
    <n v="9740"/>
    <s v="FP934CG"/>
    <s v="AMSA"/>
    <x v="0"/>
  </r>
  <r>
    <s v="PADERNO DUGNANO"/>
    <x v="67"/>
    <s v="COMUNE DI PADERNO DUGNANO"/>
    <s v="CARIS SERVIZI S.R.L"/>
    <s v="ECONORD SPA"/>
    <s v="200307"/>
    <s v="rifiuti ingombranti"/>
    <s v="A160551/18PD"/>
    <n v="2220"/>
    <s v="FP934CG"/>
    <s v="AMSA"/>
    <x v="0"/>
  </r>
  <r>
    <s v="PADERNO DUGNANO"/>
    <x v="67"/>
    <s v="COMUNE DI PADERNO DUGNANO"/>
    <s v="A2A AMBIENTE SPA - TERMOVALORIZZATORE SILLA 2"/>
    <s v="AMSA SPA"/>
    <s v="200301"/>
    <s v="rifiuti urbani non differenziati"/>
    <s v="FIR000262/19"/>
    <n v="400"/>
    <s v="FY207SE"/>
    <s v="AMSA"/>
    <x v="1"/>
  </r>
  <r>
    <s v="PADERNO DUGNANO"/>
    <x v="67"/>
    <s v="COMUNE DI PADERNO DUGNANO"/>
    <s v="A2A AMBIENTE SPA - TERMOVALORIZZATORE SILLA 2"/>
    <s v="AMSA SPA"/>
    <s v="200301"/>
    <s v="rifiuti urbani non differenziati"/>
    <s v="FIR000286/19"/>
    <n v="9220"/>
    <s v="FR412FF"/>
    <s v="AMSA"/>
    <x v="1"/>
  </r>
  <r>
    <s v="PADERNO DUGNANO"/>
    <x v="67"/>
    <s v="COMUNE DI PADERNO DUGNANO"/>
    <s v="A2A AMBIENTE SPA - TERMOVALORIZZATORE SILLA 2"/>
    <s v="AMSA SPA"/>
    <s v="200301"/>
    <s v="rifiuti urbani non differenziati"/>
    <s v="FIR000263/19"/>
    <n v="2280"/>
    <s v="FY207SE"/>
    <s v="AMSA"/>
    <x v="1"/>
  </r>
  <r>
    <s v="PADERNO DUGNANO"/>
    <x v="68"/>
    <s v="COMUNE DI PADERNO DUGNANO"/>
    <s v="LURA MACERI SRL - via Madonna"/>
    <s v="AMSA SPA"/>
    <s v="200101"/>
    <s v="carta e cartone"/>
    <s v="FIR000301/19"/>
    <n v="5240"/>
    <s v="FP814SC"/>
    <s v="AMSA"/>
    <x v="0"/>
  </r>
  <r>
    <s v="PADERNO DUGNANO"/>
    <x v="68"/>
    <s v="COMUNE DI PADERNO DUGNANO"/>
    <s v="AMSA SPA - TRASFERENZA - MUGGIANO"/>
    <s v="ECONORD SPA"/>
    <s v="150107"/>
    <s v="imballaggi di vetro"/>
    <s v="A 160727/18 PD"/>
    <n v="7830"/>
    <s v="FP937CG"/>
    <s v="AMSA"/>
    <x v="0"/>
  </r>
  <r>
    <s v="PADERNO DUGNANO"/>
    <x v="68"/>
    <s v="COMUNE DI PADERNO DUGNANO"/>
    <s v="ECONORD SPA"/>
    <s v="ECONORD SPA"/>
    <s v="200201"/>
    <s v="rifiuti biodegradabili"/>
    <s v="A160723/18PD"/>
    <n v="3540"/>
    <s v="EN520RH"/>
    <s v="AMSA"/>
    <x v="0"/>
  </r>
  <r>
    <s v="PADERNO DUGNANO"/>
    <x v="68"/>
    <s v="COMUNE DI PADERNO DUGNANO - CDR"/>
    <s v="ECONORD SPA"/>
    <s v="ECONORD SPA"/>
    <s v="200201"/>
    <s v="rifiuti biodegradabili"/>
    <s v="A160660/18PD"/>
    <n v="4240"/>
    <s v="FP937CG"/>
    <s v="AMSA"/>
    <x v="0"/>
  </r>
  <r>
    <s v="PADERNO DUGNANO"/>
    <x v="68"/>
    <s v="COMUNE DI PADERNO DUGNANO"/>
    <s v="ECONORD SPA"/>
    <s v="AMSA SPA"/>
    <s v="200108"/>
    <s v="rifiuti biodegradabili di cucine e mense"/>
    <s v="FIR000303/19"/>
    <n v="5460"/>
    <s v="FG958HV"/>
    <s v="AMSA"/>
    <x v="0"/>
  </r>
  <r>
    <s v="PADERNO DUGNANO"/>
    <x v="68"/>
    <s v="COMUNE DI PADERNO DUGNANO"/>
    <s v="CARIS SERVIZI S.R.L"/>
    <s v="ECONORD SPA"/>
    <s v="200307"/>
    <s v="rifiuti ingombranti"/>
    <s v="A160696/18PD"/>
    <n v="7440"/>
    <s v="DW759DZ"/>
    <s v="AMSA"/>
    <x v="0"/>
  </r>
  <r>
    <s v="PADERNO DUGNANO"/>
    <x v="68"/>
    <s v="COMUNE DI PADERNO DUGNANO"/>
    <s v="A2A AMBIENTE SPA - TERMOVALORIZZATORE SILLA 2"/>
    <s v="AMSA SPA"/>
    <s v="200301"/>
    <s v="rifiuti urbani non differenziati"/>
    <s v="FIR000285/19"/>
    <n v="15640"/>
    <s v="FR487FF"/>
    <s v="AMSA"/>
    <x v="1"/>
  </r>
  <r>
    <s v="PADERNO DUGNANO"/>
    <x v="68"/>
    <s v="COMUNE DI PADERNO DUGNANO"/>
    <s v="A2A AMBIENTE SPA - TERMOVALORIZZATORE SILLA 2"/>
    <s v="AMSA SPA"/>
    <s v="200301"/>
    <s v="rifiuti urbani non differenziati"/>
    <s v="FIR000300/19"/>
    <n v="7500"/>
    <s v="FR412FF"/>
    <s v="AMSA"/>
    <x v="1"/>
  </r>
  <r>
    <s v="PADERNO DUGNANO"/>
    <x v="69"/>
    <s v="COMUNE DI PADERNO DUGNANO"/>
    <s v="LURA MACERI SRL - via Madonna"/>
    <s v="AMSA SPA"/>
    <s v="200101"/>
    <s v="carta e cartone"/>
    <s v="FIR000306/19"/>
    <n v="3980"/>
    <s v="FP814SC"/>
    <s v="AMSA"/>
    <x v="0"/>
  </r>
  <r>
    <s v="PADERNO DUGNANO"/>
    <x v="69"/>
    <s v="COMUNE DI PADERNO DUGNANO"/>
    <s v="ECONORD SPA"/>
    <s v="AMSA SPA"/>
    <s v="150102"/>
    <s v="imballaggi di plastica"/>
    <s v="FIR000302/19"/>
    <n v="5040"/>
    <s v="FR488FF"/>
    <s v="AMSA"/>
    <x v="0"/>
  </r>
  <r>
    <s v="PADERNO DUGNANO"/>
    <x v="69"/>
    <s v="COMUNE DI PADERNO DUGNANO"/>
    <s v="AMSA SPA - TRASFERENZA - MUGGIANO"/>
    <s v="ECONORD SPA"/>
    <s v="150107"/>
    <s v="imballaggi di vetro"/>
    <s v="A 160728/18 PD"/>
    <n v="6930"/>
    <s v="FP937CG"/>
    <s v="AMSA"/>
    <x v="0"/>
  </r>
  <r>
    <s v="PADERNO DUGNANO"/>
    <x v="69"/>
    <s v="COMUNE DI PADERNO DUGNANO"/>
    <s v="ECONORD SPA"/>
    <s v="ECONORD SPA"/>
    <s v="200201"/>
    <s v="rifiuti biodegradabili"/>
    <s v="A160722/18PD"/>
    <n v="4640"/>
    <s v="EN520RH"/>
    <s v="AMSA"/>
    <x v="0"/>
  </r>
  <r>
    <s v="PADERNO DUGNANO"/>
    <x v="69"/>
    <s v="COMUNE DI PADERNO DUGNANO - CDR"/>
    <s v="ECONORD SPA"/>
    <s v="ECONORD SPA"/>
    <s v="200201"/>
    <s v="rifiuti biodegradabili"/>
    <s v="A160661/18PD"/>
    <n v="4300"/>
    <s v="FM766WR"/>
    <s v="AMSA"/>
    <x v="0"/>
  </r>
  <r>
    <s v="PADERNO DUGNANO"/>
    <x v="69"/>
    <s v="COMUNE DI PADERNO DUGNANO"/>
    <s v="ECONORD SPA"/>
    <s v="AMSA SPA"/>
    <s v="200108"/>
    <s v="rifiuti biodegradabili di cucine e mense"/>
    <s v="FIR000308/19"/>
    <n v="9360"/>
    <s v="FG958HV"/>
    <s v="AMSA"/>
    <x v="0"/>
  </r>
  <r>
    <s v="PADERNO DUGNANO"/>
    <x v="69"/>
    <s v="COMUNE DI PADERNO DUGNANO - CDR"/>
    <s v="ECONORD SPA"/>
    <s v="ECONORD SPA"/>
    <s v="200108"/>
    <s v="rifiuti biodegradabili di cucine e mense"/>
    <s v="A160656/18PD"/>
    <n v="5220"/>
    <s v="FP937CG"/>
    <s v="AMSA"/>
    <x v="0"/>
  </r>
  <r>
    <s v="PADERNO DUGNANO"/>
    <x v="69"/>
    <s v="COMUNE DI PADERNO DUGNANO - CDR"/>
    <s v="CARIS SERVIZI S.R.L"/>
    <s v="ECONORD SPA"/>
    <s v="200307"/>
    <s v="rifiuti ingombranti"/>
    <s v="A160666/18PD"/>
    <n v="2470"/>
    <s v="FP937CG"/>
    <s v="AMSA"/>
    <x v="0"/>
  </r>
  <r>
    <s v="PADERNO DUGNANO"/>
    <x v="69"/>
    <s v="COMUNE DI PADERNO DUGNANO"/>
    <s v="A2A AMBIENTE SPA - TERMOVALORIZZATORE SILLA 2"/>
    <s v="AMSA SPA"/>
    <s v="200301"/>
    <s v="rifiuti urbani non differenziati"/>
    <s v="FIR000299/19"/>
    <n v="14060"/>
    <s v="FR487FF"/>
    <s v="AMSA"/>
    <x v="1"/>
  </r>
  <r>
    <s v="PADERNO DUGNANO"/>
    <x v="69"/>
    <s v="COMUNE DI PADERNO DUGNANO"/>
    <s v="A2A AMBIENTE SPA - TERMOVALORIZZATORE SILLA 2"/>
    <s v="AMSA SPA"/>
    <s v="200301"/>
    <s v="rifiuti urbani non differenziati"/>
    <s v="FIR000305/19"/>
    <n v="13980"/>
    <s v="FR412FF"/>
    <s v="AMSA"/>
    <x v="1"/>
  </r>
  <r>
    <s v="PADERNO DUGNANO"/>
    <x v="70"/>
    <s v="COMUNE DI PADERNO DUGNANO"/>
    <s v="LURA MACERI SRL - via Madonna"/>
    <s v="AMSA SPA"/>
    <s v="200101"/>
    <s v="carta e cartone"/>
    <s v="FIR000310/19"/>
    <n v="3840"/>
    <s v="FP814SC"/>
    <s v="AMSA"/>
    <x v="0"/>
  </r>
  <r>
    <s v="PADERNO DUGNANO"/>
    <x v="70"/>
    <s v="COMUNE DI PADERNO DUGNANO - CDR"/>
    <s v="LURA MACERI SRL - via Madonna"/>
    <s v="ECONORD SPA - PADERNO DUGNANO"/>
    <s v="200101"/>
    <s v="carta e cartone"/>
    <s v="A160618/18PD"/>
    <n v="2060"/>
    <s v="FP 937 CG"/>
    <s v="ECONORD"/>
    <x v="0"/>
  </r>
  <r>
    <s v="PADERNO DUGNANO"/>
    <x v="70"/>
    <s v="COMUNE DI PADERNO DUGNANO"/>
    <s v="LURA MACERI SRL - via Madonna"/>
    <s v="ECONORD SPA - PADERNO DUGNANO"/>
    <s v="150101"/>
    <s v="imballaggi di carta e cartone"/>
    <s v="A160716/18PD"/>
    <n v="1800"/>
    <s v="FL 678 XP"/>
    <s v="ECONORD"/>
    <x v="0"/>
  </r>
  <r>
    <s v="PADERNO DUGNANO"/>
    <x v="70"/>
    <s v="COMUNE DI PADERNO DUGNANO"/>
    <s v="ECONORD SPA"/>
    <s v="AMSA SPA"/>
    <s v="150102"/>
    <s v="imballaggi di plastica"/>
    <s v="FIR000307/19"/>
    <n v="4260"/>
    <s v="FR488FF"/>
    <s v="AMSA"/>
    <x v="0"/>
  </r>
  <r>
    <s v="PADERNO DUGNANO"/>
    <x v="70"/>
    <s v="COMUNE DI PADERNO DUGNANO"/>
    <s v="AMSA SPA - TRASFERENZA - MUGGIANO"/>
    <s v="ECONORD SPA"/>
    <s v="150107"/>
    <s v="imballaggi di vetro"/>
    <s v="A 160729/18 PD"/>
    <n v="6120"/>
    <s v="FP937CG"/>
    <s v="AMSA"/>
    <x v="0"/>
  </r>
  <r>
    <s v="PADERNO DUGNANO"/>
    <x v="70"/>
    <s v="COMUNE DI PADERNO DUGNANO"/>
    <s v="ECONORD SPA"/>
    <s v="ECONORD SPA"/>
    <s v="200201"/>
    <s v="rifiuti biodegradabili"/>
    <s v="A160737/18PD"/>
    <n v="3640"/>
    <s v="EN520RH"/>
    <s v="AMSA"/>
    <x v="0"/>
  </r>
  <r>
    <s v="PADERNO DUGNANO"/>
    <x v="70"/>
    <s v="COMUNE DI PADERNO DUGNANO"/>
    <s v="ECONORD SPA"/>
    <s v="AMSA SPA"/>
    <s v="200108"/>
    <s v="rifiuti biodegradabili di cucine e mense"/>
    <s v="FIR000311/19"/>
    <n v="9040"/>
    <s v="FG958HV"/>
    <s v="AMSA"/>
    <x v="0"/>
  </r>
  <r>
    <s v="PADERNO DUGNANO"/>
    <x v="70"/>
    <s v="COMUNE DI PADERNO DUGNANO"/>
    <s v="A2A AMBIENTE SPA - TERMOVALORIZZATORE SILLA 2"/>
    <s v="ECONORD SPA"/>
    <s v="200301"/>
    <s v="rifiuti urbani non differenziati"/>
    <s v="A160684/18"/>
    <n v="7300"/>
    <s v="EK985KT"/>
    <s v="AMSA"/>
    <x v="1"/>
  </r>
  <r>
    <s v="PADERNO DUGNANO"/>
    <x v="71"/>
    <s v="COMUNE DI PADERNO DUGNANO"/>
    <s v="LURA MACERI SRL - via Madonna"/>
    <s v="AMSA SPA"/>
    <s v="200101"/>
    <s v="carta e cartone"/>
    <s v="FIR000314/19"/>
    <n v="5600"/>
    <s v="FP814SC"/>
    <s v="AMSA"/>
    <x v="0"/>
  </r>
  <r>
    <s v="PADERNO DUGNANO"/>
    <x v="71"/>
    <s v="COMUNE DI PADERNO DUGNANO"/>
    <s v="AMSA SPA - TRASFERENZA - MUGGIANO"/>
    <s v="ECONORD SPA"/>
    <s v="150107"/>
    <s v="imballaggi di vetro"/>
    <s v="A 160730/18 PD"/>
    <n v="5160"/>
    <s v="FP937CG"/>
    <s v="AMSA"/>
    <x v="0"/>
  </r>
  <r>
    <s v="PADERNO DUGNANO"/>
    <x v="71"/>
    <s v="COMUNE DI PADERNO DUGNANO"/>
    <s v="GRANDI IMPIANTI ECOLOGICI S.R.L. - via provinciale"/>
    <s v="ECONORD SPA - TURATE"/>
    <s v="200131"/>
    <s v="medicinali citotossici e citostatici"/>
    <s v="A133764/19TU"/>
    <n v="144"/>
    <s v="EB496CF"/>
    <s v="ECONORD"/>
    <x v="0"/>
  </r>
  <r>
    <s v="PADERNO DUGNANO"/>
    <x v="71"/>
    <s v="COMUNE DI PADERNO DUGNANO"/>
    <s v="ECONORD SPA"/>
    <s v="ECONORD SPA"/>
    <s v="200201"/>
    <s v="rifiuti biodegradabili"/>
    <s v="A160739/18PD"/>
    <n v="3920"/>
    <s v="EN520RH"/>
    <s v="AMSA"/>
    <x v="0"/>
  </r>
  <r>
    <s v="PADERNO DUGNANO"/>
    <x v="71"/>
    <s v="COMUNE DI PADERNO DUGNANO"/>
    <s v="ECONORD SPA"/>
    <s v="ECONORD SPA"/>
    <s v="200201"/>
    <s v="rifiuti biodegradabili"/>
    <s v="A160738/18PD"/>
    <n v="4540"/>
    <s v="FM766WR"/>
    <s v="AMSA"/>
    <x v="0"/>
  </r>
  <r>
    <s v="PADERNO DUGNANO"/>
    <x v="71"/>
    <s v="COMUNE DI PADERNO DUGNANO"/>
    <s v="ECONORD SPA"/>
    <s v="AMSA SPA"/>
    <s v="200108"/>
    <s v="rifiuti biodegradabili di cucine e mense"/>
    <s v="FIR000316/19"/>
    <n v="7340"/>
    <s v="FG958HV"/>
    <s v="AMSA"/>
    <x v="0"/>
  </r>
  <r>
    <s v="PADERNO DUGNANO"/>
    <x v="71"/>
    <s v="COMUNE DI PADERNO DUGNANO"/>
    <s v="CARIS SERVIZI S.R.L"/>
    <s v="ECONORD SPA"/>
    <s v="200307"/>
    <s v="rifiuti ingombranti"/>
    <s v="A160697/18PD"/>
    <n v="9890"/>
    <s v="DW759DZ"/>
    <s v="AMSA"/>
    <x v="0"/>
  </r>
  <r>
    <s v="PADERNO DUGNANO"/>
    <x v="71"/>
    <s v="COMUNE DI PADERNO DUGNANO"/>
    <s v="A2A AMBIENTE SPA - TERMOVALORIZZATORE SILLA 2"/>
    <s v="AMSA SPA"/>
    <s v="200301"/>
    <s v="rifiuti urbani non differenziati"/>
    <s v="FIR000264/19"/>
    <n v="420"/>
    <s v="FY207SE"/>
    <s v="AMSA"/>
    <x v="1"/>
  </r>
  <r>
    <s v="PADERNO DUGNANO"/>
    <x v="71"/>
    <s v="COMUNE DI PADERNO DUGNANO"/>
    <s v="A2A AMBIENTE SPA - TERMOVALORIZZATORE SILLA 2"/>
    <s v="AMSA SPA"/>
    <s v="200301"/>
    <s v="rifiuti urbani non differenziati"/>
    <s v="FIR000304/19"/>
    <n v="16360"/>
    <s v="FR487FF"/>
    <s v="AMSA"/>
    <x v="1"/>
  </r>
  <r>
    <s v="PADERNO DUGNANO"/>
    <x v="71"/>
    <s v="COMUNE DI PADERNO DUGNANO"/>
    <s v="A2A AMBIENTE SPA - TERMOVALORIZZATORE SILLA 2"/>
    <s v="AMSA SPA"/>
    <s v="200301"/>
    <s v="rifiuti urbani non differenziati"/>
    <s v="FIR000265/19"/>
    <n v="3240"/>
    <s v="FY207SE"/>
    <s v="AMSA"/>
    <x v="1"/>
  </r>
  <r>
    <s v="PADERNO DUGNANO"/>
    <x v="71"/>
    <s v="COMUNE DI PADERNO DUGNANO"/>
    <s v="A2A AMBIENTE SPA - TERMOVALORIZZATORE SILLA 2"/>
    <s v="AMSA SPA"/>
    <s v="200301"/>
    <s v="rifiuti urbani non differenziati"/>
    <s v="FIR000309/19"/>
    <n v="14360"/>
    <s v="FR412FF"/>
    <s v="AMSA"/>
    <x v="1"/>
  </r>
  <r>
    <s v="PADERNO DUGNANO"/>
    <x v="72"/>
    <s v="COMUNE DI PADERNO DUGNANO"/>
    <s v="LURA MACERI SRL - via Madonna"/>
    <s v="AMSA SPA"/>
    <s v="200101"/>
    <s v="carta e cartone"/>
    <s v="FIR000317/19"/>
    <n v="7480"/>
    <s v="FP814SC"/>
    <s v="AMSA"/>
    <x v="0"/>
  </r>
  <r>
    <s v="PADERNO DUGNANO"/>
    <x v="72"/>
    <s v="COMUNE DI PADERNO DUGNANO"/>
    <s v="LURA MACERI SRL - via Madonna"/>
    <s v="AMSA SPA"/>
    <s v="200101"/>
    <s v="carta e cartone"/>
    <s v="FIR000292/19"/>
    <n v="440"/>
    <s v="FY207SE"/>
    <s v="AMSA"/>
    <x v="0"/>
  </r>
  <r>
    <s v="PADERNO DUGNANO"/>
    <x v="72"/>
    <s v="COMUNE DI PADERNO DUGNANO"/>
    <s v="LURA MACERI SRL - via Madonna"/>
    <s v="ECONORD SPA - PADERNO DUGNANO"/>
    <s v="150101"/>
    <s v="imballaggi di carta e cartone"/>
    <s v="A160718/18PD"/>
    <n v="4020"/>
    <s v="EK064ZB"/>
    <s v="ECONORD"/>
    <x v="0"/>
  </r>
  <r>
    <s v="PADERNO DUGNANO"/>
    <x v="72"/>
    <s v="COMUNE DI PADERNO DUGNANO"/>
    <s v="LURA MACERI SRL - via Madonna"/>
    <s v="ECONORD SPA - PADERNO DUGNANO"/>
    <s v="150101"/>
    <s v="imballaggi di carta e cartone"/>
    <s v="A160717/18PD"/>
    <n v="1840"/>
    <s v="FL678XP"/>
    <s v="ECONORD"/>
    <x v="0"/>
  </r>
  <r>
    <s v="PADERNO DUGNANO"/>
    <x v="72"/>
    <s v="COMUNE DI PADERNO DUGNANO"/>
    <s v="ECONORD SPA"/>
    <s v="AMSA SPA"/>
    <s v="150102"/>
    <s v="imballaggi di plastica"/>
    <s v="FIR000315/19"/>
    <n v="5040"/>
    <s v="FR488FF"/>
    <s v="AMSA"/>
    <x v="0"/>
  </r>
  <r>
    <s v="PADERNO DUGNANO"/>
    <x v="72"/>
    <s v="COMUNE DI PADERNO DUGNANO"/>
    <s v="AMSA SPA - TRASFERENZA - MUGGIANO"/>
    <s v="ECONORD SPA"/>
    <s v="150107"/>
    <s v="imballaggi di vetro"/>
    <s v="A 160731/18 PD"/>
    <n v="7280"/>
    <s v="FP937CG"/>
    <s v="AMSA"/>
    <x v="0"/>
  </r>
  <r>
    <s v="PADERNO DUGNANO"/>
    <x v="72"/>
    <s v="COMUNE DI PADERNO DUGNANO"/>
    <s v="ECONORD SPA"/>
    <s v="ECONORD SPA"/>
    <s v="200201"/>
    <s v="rifiuti biodegradabili"/>
    <s v="A160740/18PD"/>
    <n v="5980"/>
    <s v="EN520RH"/>
    <s v="AMSA"/>
    <x v="0"/>
  </r>
  <r>
    <s v="PADERNO DUGNANO"/>
    <x v="72"/>
    <s v="COMUNE DI PADERNO DUGNANO"/>
    <s v="ECONORD SPA"/>
    <s v="AMSA SPA"/>
    <s v="200108"/>
    <s v="rifiuti biodegradabili di cucine e mense"/>
    <s v="FIR000319/19"/>
    <n v="7060"/>
    <s v="FG958HV"/>
    <s v="AMSA"/>
    <x v="0"/>
  </r>
  <r>
    <s v="PADERNO DUGNANO"/>
    <x v="72"/>
    <s v="COMUNE DI PADERNO DUGNANO - CDR"/>
    <s v="ECONORD SPA"/>
    <s v="ECONORD SPA"/>
    <s v="200108"/>
    <s v="rifiuti biodegradabili di cucine e mense"/>
    <s v="A160657/18PD"/>
    <n v="11080"/>
    <s v="FP937CG"/>
    <s v="AMSA"/>
    <x v="0"/>
  </r>
  <r>
    <s v="PADERNO DUGNANO"/>
    <x v="72"/>
    <s v="COMUNE DI PADERNO DUGNANO"/>
    <s v="A2A AMBIENTE SPA - TERMOVALORIZZATORE SILLA 2"/>
    <s v="AMSA SPA"/>
    <s v="200301"/>
    <s v="rifiuti urbani non differenziati"/>
    <s v="FIR000313/19"/>
    <n v="8640"/>
    <s v="FR412FF"/>
    <s v="AMSA"/>
    <x v="1"/>
  </r>
  <r>
    <s v="PADERNO DUGNANO"/>
    <x v="73"/>
    <s v="COMUNE DI PADERNO DUGNANO"/>
    <s v="LURA MACERI SRL - via Madonna"/>
    <s v="AMSA SPA"/>
    <s v="200101"/>
    <s v="carta e cartone"/>
    <s v="FIR000329/19"/>
    <n v="6240"/>
    <s v="FP814SC"/>
    <s v="AMSA"/>
    <x v="0"/>
  </r>
  <r>
    <s v="PADERNO DUGNANO"/>
    <x v="73"/>
    <s v="COMUNE DI PADERNO DUGNANO"/>
    <s v="ECONORD SPA"/>
    <s v="AMSA SPA"/>
    <s v="150102"/>
    <s v="imballaggi di plastica"/>
    <s v="FIR000318/19"/>
    <n v="4860"/>
    <s v="FR488FF"/>
    <s v="AMSA"/>
    <x v="0"/>
  </r>
  <r>
    <s v="PADERNO DUGNANO"/>
    <x v="73"/>
    <s v="COMUNE DI PADERNO DUGNANO"/>
    <s v="AMSA SPA - TRASFERENZA - MUGGIANO"/>
    <s v="ECONORD SPA"/>
    <s v="150107"/>
    <s v="imballaggi di vetro"/>
    <s v="A 160746/18 PD"/>
    <n v="10110"/>
    <s v="FP937CG"/>
    <s v="AMSA"/>
    <x v="0"/>
  </r>
  <r>
    <s v="PADERNO DUGNANO"/>
    <x v="73"/>
    <s v="COMUNE DI PADERNO DUGNANO"/>
    <s v="ECONORD SPA"/>
    <s v="ECONORD SPA"/>
    <s v="200303"/>
    <s v="residui della pulizia stradale"/>
    <s v="A160698/18PD"/>
    <n v="8660"/>
    <s v="FP937CG"/>
    <s v="AMSA"/>
    <x v="0"/>
  </r>
  <r>
    <s v="PADERNO DUGNANO"/>
    <x v="73"/>
    <s v="COMUNE DI PADERNO DUGNANO"/>
    <s v="ECONORD SPA"/>
    <s v="ECONORD SPA"/>
    <s v="200201"/>
    <s v="rifiuti biodegradabili"/>
    <s v="A160741/18PD"/>
    <n v="3820"/>
    <s v="EN520RH"/>
    <s v="AMSA"/>
    <x v="0"/>
  </r>
  <r>
    <s v="PADERNO DUGNANO"/>
    <x v="73"/>
    <s v="COMUNE DI PADERNO DUGNANO"/>
    <s v="ECONORD SPA"/>
    <s v="AMSA SPA"/>
    <s v="200108"/>
    <s v="rifiuti biodegradabili di cucine e mense"/>
    <s v="FIR000330/19"/>
    <n v="6620"/>
    <s v="FG958HV"/>
    <s v="AMSA"/>
    <x v="0"/>
  </r>
  <r>
    <s v="PADERNO DUGNANO"/>
    <x v="73"/>
    <s v="COMUNE DI PADERNO DUGNANO"/>
    <s v="CARIS SERVIZI S.R.L"/>
    <s v="ECONORD SPA"/>
    <s v="200307"/>
    <s v="rifiuti ingombranti"/>
    <s v="A160732/18PD"/>
    <n v="8750"/>
    <s v="DW759DZ"/>
    <s v="AMSA"/>
    <x v="0"/>
  </r>
  <r>
    <s v="PADERNO DUGNANO"/>
    <x v="73"/>
    <s v="COMUNE DI PADERNO DUGNANO"/>
    <s v="A2A AMBIENTE SPA - TERMOVALORIZZATORE SILLA 2"/>
    <s v="AMSA SPA"/>
    <s v="200301"/>
    <s v="rifiuti urbani non differenziati"/>
    <s v="FIR000266/19"/>
    <n v="1460"/>
    <s v="FY207SE"/>
    <s v="AMSA"/>
    <x v="1"/>
  </r>
  <r>
    <s v="PADERNO DUGNANO"/>
    <x v="73"/>
    <s v="COMUNE DI PADERNO DUGNANO"/>
    <s v="A2A AMBIENTE SPA - TERMOVALORIZZATORE SILLA 2"/>
    <s v="AMSA SPA"/>
    <s v="200301"/>
    <s v="rifiuti urbani non differenziati"/>
    <s v="FIR000312/19"/>
    <n v="14800"/>
    <s v="FR487FF"/>
    <s v="AMSA"/>
    <x v="1"/>
  </r>
  <r>
    <s v="PADERNO DUGNANO"/>
    <x v="74"/>
    <s v="COMUNE DI PADERNO DUGNANO"/>
    <s v="LURA MACERI SRL - via Madonna"/>
    <s v="AMSA SPA"/>
    <s v="200101"/>
    <s v="carta e cartone"/>
    <s v="FIR000332/19"/>
    <n v="4260"/>
    <s v="FP814SC"/>
    <s v="AMSA"/>
    <x v="0"/>
  </r>
  <r>
    <s v="PADERNO DUGNANO"/>
    <x v="74"/>
    <s v="COMUNE DI PADERNO DUGNANO"/>
    <s v="ECONORD SPA"/>
    <s v="AMSA SPA"/>
    <s v="150102"/>
    <s v="imballaggi di plastica"/>
    <s v="FIR000333/19"/>
    <n v="4240"/>
    <s v="FR488FF"/>
    <s v="AMSA"/>
    <x v="0"/>
  </r>
  <r>
    <s v="PADERNO DUGNANO"/>
    <x v="74"/>
    <s v="COMUNE DI PADERNO DUGNANO"/>
    <s v="AMSA SPA - TRASFERENZA - MUGGIANO"/>
    <s v="ECONORD SPA"/>
    <s v="150107"/>
    <s v="imballaggi di vetro"/>
    <s v="A 160747/18 PD"/>
    <n v="6880"/>
    <s v="FP937CG"/>
    <s v="AMSA"/>
    <x v="0"/>
  </r>
  <r>
    <s v="PADERNO DUGNANO"/>
    <x v="74"/>
    <s v="COMUNE DI PADERNO DUGNANO"/>
    <s v="ECONORD SPA"/>
    <s v="ECONORD SPA"/>
    <s v="200201"/>
    <s v="rifiuti biodegradabili"/>
    <s v="A160743/18PD"/>
    <n v="2760"/>
    <s v="EN520RH"/>
    <s v="AMSA"/>
    <x v="0"/>
  </r>
  <r>
    <s v="PADERNO DUGNANO"/>
    <x v="74"/>
    <s v="COMUNE DI PADERNO DUGNANO"/>
    <s v="ECONORD SPA"/>
    <s v="AMSA SPA"/>
    <s v="200108"/>
    <s v="rifiuti biodegradabili di cucine e mense"/>
    <s v="FIR000334/19"/>
    <n v="5840"/>
    <s v="FG958HV"/>
    <s v="AMSA"/>
    <x v="0"/>
  </r>
  <r>
    <s v="PADERNO DUGNANO"/>
    <x v="74"/>
    <s v="COMUNE DI PADERNO DUGNANO - CDR"/>
    <s v="ECONORD SPA"/>
    <s v="ECONORD SPA"/>
    <s v="200108"/>
    <s v="rifiuti biodegradabili di cucine e mense"/>
    <s v="A160701/18PD"/>
    <n v="3720"/>
    <s v="FP937CG"/>
    <s v="AMSA"/>
    <x v="0"/>
  </r>
  <r>
    <s v="PADERNO DUGNANO"/>
    <x v="74"/>
    <s v="COMUNE DI PADERNO DUGNANO"/>
    <s v="A2A AMBIENTE SPA - TERMOVALORIZZATORE SILLA 2"/>
    <s v="AMSA SPA"/>
    <s v="200301"/>
    <s v="rifiuti urbani non differenziati"/>
    <s v="FIR000328/19"/>
    <n v="12380"/>
    <s v="FR412FF"/>
    <s v="AMSA"/>
    <x v="1"/>
  </r>
  <r>
    <s v="PADERNO DUGNANO"/>
    <x v="75"/>
    <s v="COMUNE DI PADERNO DUGNANO"/>
    <s v="LURA MACERI SRL - via Madonna"/>
    <s v="AMSA SPA"/>
    <s v="200101"/>
    <s v="carta e cartone"/>
    <s v="FIR000339/19"/>
    <n v="4000"/>
    <s v="FP814SC"/>
    <s v="AMSA"/>
    <x v="0"/>
  </r>
  <r>
    <s v="PADERNO DUGNANO"/>
    <x v="75"/>
    <s v="COMUNE DI PADERNO DUGNANO"/>
    <s v="AMSA SPA - TRASFERENZA - MUGGIANO"/>
    <s v="ECONORD SPA"/>
    <s v="150107"/>
    <s v="imballaggi di vetro"/>
    <s v="A 160748/18 PD"/>
    <n v="6290"/>
    <s v="FP934CG"/>
    <s v="AMSA"/>
    <x v="0"/>
  </r>
  <r>
    <s v="PADERNO DUGNANO"/>
    <x v="75"/>
    <s v="COMUNE DI PADERNO DUGNANO"/>
    <s v="ECONORD SPA"/>
    <s v="ECONORD SPA"/>
    <s v="200201"/>
    <s v="rifiuti biodegradabili"/>
    <s v="A160742/18PD"/>
    <n v="6700"/>
    <s v="FM766WR"/>
    <s v="AMSA"/>
    <x v="0"/>
  </r>
  <r>
    <s v="PADERNO DUGNANO"/>
    <x v="75"/>
    <s v="COMUNE DI PADERNO DUGNANO"/>
    <s v="ECONORD SPA"/>
    <s v="AMSA SPA"/>
    <s v="200108"/>
    <s v="rifiuti biodegradabili di cucine e mense"/>
    <s v="FIR000341/19"/>
    <n v="9500"/>
    <s v="FG958HV"/>
    <s v="AMSA"/>
    <x v="0"/>
  </r>
  <r>
    <s v="PADERNO DUGNANO"/>
    <x v="75"/>
    <s v="COMUNE DI PADERNO DUGNANO"/>
    <s v="A2A AMBIENTE SPA - TERMOVALORIZZATORE SILLA 2"/>
    <s v="AMSA SPA"/>
    <s v="200301"/>
    <s v="rifiuti urbani non differenziati"/>
    <s v="FIR000331/19"/>
    <n v="12140"/>
    <s v="FR412FF"/>
    <s v="AMSA"/>
    <x v="1"/>
  </r>
  <r>
    <s v="PADERNO DUGNANO"/>
    <x v="75"/>
    <s v="COMUNE DI PADERNO DUGNANO"/>
    <s v="A2A AMBIENTE SPA - TERMOVALORIZZATORE SILLA 2"/>
    <s v="AMSA SPA"/>
    <s v="200301"/>
    <s v="rifiuti urbani non differenziati"/>
    <s v="FIR000327/19"/>
    <n v="14660"/>
    <s v="FR487FF"/>
    <s v="AMSA"/>
    <x v="1"/>
  </r>
  <r>
    <s v="PADERNO DUGNANO"/>
    <x v="76"/>
    <s v="COMUNE DI PADERNO DUGNANO"/>
    <s v="LURA MACERI SRL - via Madonna"/>
    <s v="AMSA SPA"/>
    <s v="200101"/>
    <s v="carta e cartone"/>
    <s v="FIR000342/19"/>
    <n v="3740"/>
    <s v="FP814SC"/>
    <s v="AMSA"/>
    <x v="0"/>
  </r>
  <r>
    <s v="PADERNO DUGNANO"/>
    <x v="76"/>
    <s v="COMUNE DI PADERNO DUGNANO"/>
    <s v="ECONORD SPA"/>
    <s v="AMSA SPA"/>
    <s v="150102"/>
    <s v="imballaggi di plastica"/>
    <s v="FIR000340/19"/>
    <n v="5200"/>
    <s v="FR488FF"/>
    <s v="AMSA"/>
    <x v="0"/>
  </r>
  <r>
    <s v="PADERNO DUGNANO"/>
    <x v="76"/>
    <s v="COMUNE DI PADERNO DUGNANO"/>
    <s v="AMSA SPA - TRASFERENZA - MUGGIANO"/>
    <s v="ECONORD SPA"/>
    <s v="150107"/>
    <s v="imballaggi di vetro"/>
    <s v="A 160749/18 PD"/>
    <n v="5710"/>
    <s v="FP934CG"/>
    <s v="AMSA"/>
    <x v="0"/>
  </r>
  <r>
    <s v="PADERNO DUGNANO"/>
    <x v="76"/>
    <s v="COMUNE DI PADERNO DUGNANO"/>
    <s v="ECONORD SPA"/>
    <s v="ECONORD SPA"/>
    <s v="200201"/>
    <s v="rifiuti biodegradabili"/>
    <s v="A160744/18PD"/>
    <n v="2460"/>
    <s v="EN520RH"/>
    <s v="AMSA"/>
    <x v="0"/>
  </r>
  <r>
    <s v="PADERNO DUGNANO"/>
    <x v="76"/>
    <s v="COMUNE DI PADERNO DUGNANO"/>
    <s v="ECONORD SPA"/>
    <s v="AMSA SPA"/>
    <s v="200108"/>
    <s v="rifiuti biodegradabili di cucine e mense"/>
    <s v="FIR000344/19"/>
    <n v="9100"/>
    <s v="FG958HV"/>
    <s v="AMSA"/>
    <x v="0"/>
  </r>
  <r>
    <s v="PADERNO DUGNANO"/>
    <x v="76"/>
    <s v="COMUNE DI PADERNO DUGNANO - CDR"/>
    <s v="ECONORD SPA"/>
    <s v="ECONORD SPA"/>
    <s v="200108"/>
    <s v="rifiuti biodegradabili di cucine e mense"/>
    <s v="A160700/18PD"/>
    <n v="6080"/>
    <s v="FP934CG"/>
    <s v="AMSA"/>
    <x v="0"/>
  </r>
  <r>
    <s v="PADERNO DUGNANO"/>
    <x v="76"/>
    <s v="COMUNE DI PADERNO DUGNANO"/>
    <s v="CARIS SERVIZI S.R.L"/>
    <s v="ECONORD SPA"/>
    <s v="200307"/>
    <s v="rifiuti ingombranti"/>
    <s v="A160733/18PD"/>
    <n v="9690"/>
    <s v="DW759DZ"/>
    <s v="AMSA"/>
    <x v="0"/>
  </r>
  <r>
    <s v="PADERNO DUGNANO"/>
    <x v="76"/>
    <s v="COMUNE DI PADERNO DUGNANO"/>
    <s v="A2A AMBIENTE SPA - TERMOVALORIZZATORE SILLA 2"/>
    <s v="AMSA SPA"/>
    <s v="200301"/>
    <s v="rifiuti urbani non differenziati"/>
    <s v="FIR000336/19"/>
    <n v="14440"/>
    <s v="FR487FF"/>
    <s v="AMSA"/>
    <x v="1"/>
  </r>
  <r>
    <s v="PADERNO DUGNANO"/>
    <x v="77"/>
    <s v="COMUNE DI PADERNO DUGNANO"/>
    <s v="AMSA SPA - TRASFERENZA - MUGGIANO"/>
    <s v="AMSA SPA"/>
    <s v="200101"/>
    <s v="carta e cartone"/>
    <s v="FIR000352/19"/>
    <n v="5160"/>
    <s v="FP814SC"/>
    <s v="AMSA"/>
    <x v="0"/>
  </r>
  <r>
    <s v="PADERNO DUGNANO"/>
    <x v="77"/>
    <s v="COMUNE DI PADERNO DUGNANO"/>
    <s v="ECONORD SPA"/>
    <s v="AMSA SPA"/>
    <s v="150102"/>
    <s v="imballaggi di plastica"/>
    <s v="FIR000343/19"/>
    <n v="3960"/>
    <s v="FR488FF"/>
    <s v="AMSA"/>
    <x v="0"/>
  </r>
  <r>
    <s v="PADERNO DUGNANO"/>
    <x v="77"/>
    <s v="COMUNE DI PADERNO DUGNANO"/>
    <s v="AMSA SPA - TRASFERENZA - MUGGIANO"/>
    <s v="ECONORD SPA"/>
    <s v="150107"/>
    <s v="imballaggi di vetro"/>
    <s v="A 160764/18 PD"/>
    <n v="5770"/>
    <s v="FP934CG"/>
    <s v="AMSA"/>
    <x v="0"/>
  </r>
  <r>
    <s v="PADERNO DUGNANO"/>
    <x v="77"/>
    <s v="COMUNE DI PADERNO DUGNANO"/>
    <s v="ECONORD SPA"/>
    <s v="ECONORD SPA"/>
    <s v="200201"/>
    <s v="rifiuti biodegradabili"/>
    <s v="A16757/18PD"/>
    <n v="2180"/>
    <s v="EN520RH"/>
    <s v="AMSA"/>
    <x v="0"/>
  </r>
  <r>
    <s v="PADERNO DUGNANO"/>
    <x v="77"/>
    <s v="COMUNE DI PADERNO DUGNANO"/>
    <s v="ECONORD SPA"/>
    <s v="AMSA SPA"/>
    <s v="200108"/>
    <s v="rifiuti biodegradabili di cucine e mense"/>
    <s v="FIR000348/19"/>
    <n v="6420"/>
    <s v="FG958HV"/>
    <s v="AMSA"/>
    <x v="0"/>
  </r>
  <r>
    <s v="PADERNO DUGNANO"/>
    <x v="77"/>
    <s v="COMUNE DI PADERNO DUGNANO"/>
    <s v="A2A AMBIENTE SPA - TERMOVALORIZZATORE SILLA 2"/>
    <s v="AMSA SPA"/>
    <s v="200301"/>
    <s v="rifiuti urbani non differenziati"/>
    <s v="FIR000267/19"/>
    <n v="760"/>
    <s v="FY207SE"/>
    <s v="AMSA"/>
    <x v="1"/>
  </r>
  <r>
    <s v="PADERNO DUGNANO"/>
    <x v="77"/>
    <s v="COMUNE DI PADERNO DUGNANO"/>
    <s v="A2A AMBIENTE SPA - TERMOVALORIZZATORE SILLA 2"/>
    <s v="AMSA SPA"/>
    <s v="200301"/>
    <s v="rifiuti urbani non differenziati"/>
    <s v="FIR000293/19"/>
    <n v="3000"/>
    <s v="FY207SE"/>
    <s v="AMSA"/>
    <x v="1"/>
  </r>
  <r>
    <s v="PADERNO DUGNANO"/>
    <x v="77"/>
    <s v="COMUNE DI PADERNO DUGNANO"/>
    <s v="A2A AMBIENTE SPA - TERMOVALORIZZATORE SILLA 2"/>
    <s v="ECONORD SPA"/>
    <s v="200301"/>
    <s v="rifiuti urbani non differenziati"/>
    <s v="A160685/18"/>
    <n v="5760"/>
    <s v="EK985KT"/>
    <s v="AMSA"/>
    <x v="1"/>
  </r>
  <r>
    <s v="PADERNO DUGNANO"/>
    <x v="77"/>
    <s v="COMUNE DI PADERNO DUGNANO"/>
    <s v="A2A AMBIENTE SPA - TERMOVALORIZZATORE SILLA 2"/>
    <s v="AMSA SPA"/>
    <s v="200301"/>
    <s v="rifiuti urbani non differenziati"/>
    <s v="FIR000338/19"/>
    <n v="13180"/>
    <s v="FR412FF"/>
    <s v="AMSA"/>
    <x v="1"/>
  </r>
  <r>
    <s v="PADERNO DUGNANO"/>
    <x v="77"/>
    <s v="COMUNE DI PADERNO DUGNANO"/>
    <s v="A2A AMBIENTE SPA - TERMOVALORIZZATORE SILLA 2"/>
    <s v="AMSA SPA"/>
    <s v="200301"/>
    <s v="rifiuti urbani non differenziati"/>
    <s v="FIR000345/19"/>
    <n v="13180"/>
    <s v="FR487FF"/>
    <s v="AMSA"/>
    <x v="1"/>
  </r>
  <r>
    <s v="PADERNO DUGNANO"/>
    <x v="78"/>
    <s v="COMUNE DI PADERNO DUGNANO"/>
    <s v="AMSA SPA - TRASFERENZA - MUGGIANO"/>
    <s v="AMSA SPA"/>
    <s v="200101"/>
    <s v="carta e cartone"/>
    <s v="FIR000354/19"/>
    <n v="470"/>
    <s v="FY207SE"/>
    <s v="AMSA"/>
    <x v="0"/>
  </r>
  <r>
    <s v="PADERNO DUGNANO"/>
    <x v="78"/>
    <s v="COMUNE DI PADERNO DUGNANO"/>
    <s v="AMSA SPA - TRASFERENZA - MUGGIANO"/>
    <s v="AMSA SPA"/>
    <s v="200101"/>
    <s v="carta e cartone"/>
    <s v="FIR000353/19"/>
    <n v="7180"/>
    <s v="FP814SC"/>
    <s v="AMSA"/>
    <x v="0"/>
  </r>
  <r>
    <s v="PADERNO DUGNANO"/>
    <x v="78"/>
    <s v="COMUNE DI PADERNO DUGNANO"/>
    <s v="ECONORD SPA"/>
    <s v="AMSA SPA"/>
    <s v="150102"/>
    <s v="imballaggi di plastica"/>
    <s v="FIR000350/19"/>
    <n v="4720"/>
    <s v="FR488FF"/>
    <s v="AMSA"/>
    <x v="0"/>
  </r>
  <r>
    <s v="PADERNO DUGNANO"/>
    <x v="78"/>
    <s v="COMUNE DI PADERNO DUGNANO"/>
    <s v="AMSA SPA - TRASFERENZA - MUGGIANO"/>
    <s v="ECONORD SPA"/>
    <s v="150107"/>
    <s v="imballaggi di vetro"/>
    <s v="A 160765/18 PD"/>
    <n v="6800"/>
    <s v="FP937CG"/>
    <s v="AMSA"/>
    <x v="0"/>
  </r>
  <r>
    <s v="PADERNO DUGNANO"/>
    <x v="78"/>
    <s v="COMUNE DI PADERNO DUGNANO"/>
    <s v="ECONORD SPA"/>
    <s v="ECONORD SPA"/>
    <s v="200201"/>
    <s v="rifiuti biodegradabili"/>
    <s v="A160756/18PD"/>
    <n v="5220"/>
    <s v="EN520RH"/>
    <s v="AMSA"/>
    <x v="0"/>
  </r>
  <r>
    <s v="PADERNO DUGNANO"/>
    <x v="78"/>
    <s v="COMUNE DI PADERNO DUGNANO"/>
    <s v="ECONORD SPA"/>
    <s v="AMSA SPA"/>
    <s v="200108"/>
    <s v="rifiuti biodegradabili di cucine e mense"/>
    <s v="FIR000351/19"/>
    <n v="7200"/>
    <s v="FG958HV"/>
    <s v="AMSA"/>
    <x v="0"/>
  </r>
  <r>
    <s v="PADERNO DUGNANO"/>
    <x v="78"/>
    <s v="COMUNE DI PADERNO DUGNANO - CDR"/>
    <s v="ECONORD SPA"/>
    <s v="ECONORD SPA"/>
    <s v="200108"/>
    <s v="rifiuti biodegradabili di cucine e mense"/>
    <s v="A160699/18PD"/>
    <n v="8140"/>
    <s v="FP937CG"/>
    <s v="AMSA"/>
    <x v="0"/>
  </r>
  <r>
    <s v="PADERNO DUGNANO"/>
    <x v="78"/>
    <s v="COMUNE DI PADERNO DUGNANO"/>
    <s v="CARIS SERVIZI S.R.L"/>
    <s v="ECONORD SPA"/>
    <s v="200307"/>
    <s v="rifiuti ingombranti"/>
    <s v="A160734/18PD"/>
    <n v="7550"/>
    <s v="DW759DZ"/>
    <s v="AMSA"/>
    <x v="0"/>
  </r>
  <r>
    <s v="PADERNO DUGNANO"/>
    <x v="79"/>
    <s v="COMUNE DI PADERNO DUGNANO"/>
    <s v="GRANDI IMPIANTI ECOLOGICI S.R.L. - via provinciale"/>
    <s v="ECONORD SPA - TURATE"/>
    <s v="200133"/>
    <s v="batterie e accumulatori di cui alle voci 16 06 01, 16 06 02 e 16 06 03, nonche' batterie e accumulatori non suddivisi contenenti tali batterie"/>
    <s v="A133765/19TU"/>
    <n v="260"/>
    <s v="EB615CF"/>
    <s v="ECONORD"/>
    <x v="0"/>
  </r>
  <r>
    <s v="PADERNO DUGNANO"/>
    <x v="79"/>
    <s v="COMUNE DI PADERNO DUGNANO"/>
    <s v="AMSA SPA - TRASFERENZA - MUGGIANO"/>
    <s v="AMSA SPA"/>
    <s v="200101"/>
    <s v="carta e cartone"/>
    <s v="FIR000356/19"/>
    <n v="5160"/>
    <s v="FP814SC"/>
    <s v="AMSA"/>
    <x v="0"/>
  </r>
  <r>
    <s v="PADERNO DUGNANO"/>
    <x v="79"/>
    <s v="COMUNE DI PADERNO DUGNANO"/>
    <s v="MORANZONI MAURO, CARLO &amp; C. SRL - via dei prati"/>
    <s v="ECONORD SPA - PADERNO DUGNANO"/>
    <s v="150101"/>
    <s v="imballaggi di carta e cartone"/>
    <s v="A160772/18PD"/>
    <n v="3080"/>
    <s v="FL678XP"/>
    <s v="ECONORD"/>
    <x v="0"/>
  </r>
  <r>
    <s v="PADERNO DUGNANO"/>
    <x v="79"/>
    <s v="COMUNE DI PADERNO DUGNANO"/>
    <s v="MORANZONI MAURO, CARLO &amp; C. SRL - via dei prati"/>
    <s v="ECONORD SPA - PADERNO DUGNANO"/>
    <s v="150101"/>
    <s v="imballaggi di carta e cartone"/>
    <s v="A160773/18PD"/>
    <n v="4760"/>
    <s v="EK064ZB"/>
    <s v="ECONORD"/>
    <x v="0"/>
  </r>
  <r>
    <s v="PADERNO DUGNANO"/>
    <x v="79"/>
    <s v="COMUNE DI PADERNO DUGNANO"/>
    <s v="AMSA SPA - TRASFERENZA - MUGGIANO"/>
    <s v="ECONORD SPA"/>
    <s v="150107"/>
    <s v="imballaggi di vetro"/>
    <s v="A 160766/18 PD"/>
    <n v="10430"/>
    <s v="FP937CG"/>
    <s v="AMSA"/>
    <x v="0"/>
  </r>
  <r>
    <s v="PADERNO DUGNANO"/>
    <x v="79"/>
    <s v="COMUNE DI PADERNO DUGNANO - CDR"/>
    <s v="ECOLEGNO BRIANZA SRL - via navedano"/>
    <s v="ECOLEGNO BRIANZA S.R.L."/>
    <s v="200138"/>
    <s v="legno diverso da quello di cui alla voce 20 01 37"/>
    <s v="RIF1129135/18"/>
    <n v="9100"/>
    <m/>
    <s v="ECONORD"/>
    <x v="0"/>
  </r>
  <r>
    <s v="PADERNO DUGNANO"/>
    <x v="79"/>
    <s v="COMUNE DI PADERNO DUGNANO"/>
    <s v="ECONORD SPA"/>
    <s v="ECONORD SPA"/>
    <s v="200201"/>
    <s v="rifiuti biodegradabili"/>
    <s v="A160758/18PD"/>
    <n v="6940"/>
    <s v="FM766WR"/>
    <s v="AMSA"/>
    <x v="0"/>
  </r>
  <r>
    <s v="PADERNO DUGNANO"/>
    <x v="79"/>
    <s v="COMUNE DI PADERNO DUGNANO"/>
    <s v="ECONORD SPA"/>
    <s v="AMSA SPA"/>
    <s v="200108"/>
    <s v="rifiuti biodegradabili di cucine e mense"/>
    <s v="FIR000358/19"/>
    <n v="7020"/>
    <s v="FG958HV"/>
    <s v="AMSA"/>
    <x v="0"/>
  </r>
  <r>
    <s v="PADERNO DUGNANO"/>
    <x v="79"/>
    <s v="COMUNE DI PADERNO DUGNANO"/>
    <s v="CARIS SERVIZI S.R.L"/>
    <s v="ECONORD SPA"/>
    <s v="200307"/>
    <s v="rifiuti ingombranti"/>
    <s v="A160735/18PD"/>
    <n v="3480"/>
    <s v="DW759DZ"/>
    <s v="AMSA"/>
    <x v="0"/>
  </r>
  <r>
    <s v="PADERNO DUGNANO"/>
    <x v="79"/>
    <s v="COMUNE DI PADERNO DUGNANO - CDR"/>
    <s v="CARIS SERVIZI S.R.L"/>
    <s v="ECONORD SPA"/>
    <s v="200307"/>
    <s v="rifiuti ingombranti"/>
    <s v="A160667/18PD"/>
    <n v="2630"/>
    <s v="FP937CG"/>
    <s v="AMSA"/>
    <x v="0"/>
  </r>
  <r>
    <s v="PADERNO DUGNANO"/>
    <x v="79"/>
    <s v="COMUNE DI PADERNO DUGNANO"/>
    <s v="A2A AMBIENTE SPA - TERMOVALORIZZATORE SILLA 2"/>
    <s v="AMSA SPA"/>
    <s v="200301"/>
    <s v="rifiuti urbani non differenziati"/>
    <s v="FIR000349/19"/>
    <n v="9260"/>
    <s v="CN906DC"/>
    <s v="AMSA"/>
    <x v="1"/>
  </r>
  <r>
    <s v="PADERNO DUGNANO"/>
    <x v="79"/>
    <s v="COMUNE DI PADERNO DUGNANO"/>
    <s v="A2A AMBIENTE SPA - TERMOVALORIZZATORE SILLA 2"/>
    <s v="AMSA SPA"/>
    <s v="200301"/>
    <s v="rifiuti urbani non differenziati"/>
    <s v="FIR000346/19"/>
    <n v="13540"/>
    <s v="FR412FF"/>
    <s v="AMSA"/>
    <x v="1"/>
  </r>
  <r>
    <s v="PADERNO DUGNANO"/>
    <x v="80"/>
    <s v="COMUNE DI PADERNO DUGNANO"/>
    <s v="AMSA SPA - TRASFERENZA - MUGGIANO"/>
    <s v="AMSA SPA"/>
    <s v="200101"/>
    <s v="carta e cartone"/>
    <s v="FIR000360/19"/>
    <n v="4480"/>
    <s v="FP814SC"/>
    <s v="AMSA"/>
    <x v="0"/>
  </r>
  <r>
    <s v="PADERNO DUGNANO"/>
    <x v="80"/>
    <s v="COMUNE DI PADERNO DUGNANO"/>
    <s v="ECONORD SPA"/>
    <s v="AMSA SPA"/>
    <s v="150102"/>
    <s v="imballaggi di plastica"/>
    <s v="FIR000357/19"/>
    <n v="4840"/>
    <s v="FR488FF"/>
    <s v="AMSA"/>
    <x v="0"/>
  </r>
  <r>
    <s v="PADERNO DUGNANO"/>
    <x v="80"/>
    <s v="COMUNE DI PADERNO DUGNANO"/>
    <s v="AMSA SPA - TRASFERENZA - MUGGIANO"/>
    <s v="ECONORD SPA"/>
    <s v="150107"/>
    <s v="imballaggi di vetro"/>
    <s v="A 160767/18 PD"/>
    <n v="6350"/>
    <s v="FP937CG"/>
    <s v="AMSA"/>
    <x v="0"/>
  </r>
  <r>
    <s v="PADERNO DUGNANO"/>
    <x v="80"/>
    <s v="COMUNE DI PADERNO DUGNANO"/>
    <s v="ECONORD SPA"/>
    <s v="ECONORD SPA"/>
    <s v="200201"/>
    <s v="rifiuti biodegradabili"/>
    <s v="A160760/18PD"/>
    <n v="3640"/>
    <s v="EN520RH"/>
    <s v="AMSA"/>
    <x v="0"/>
  </r>
  <r>
    <s v="PADERNO DUGNANO"/>
    <x v="80"/>
    <s v="COMUNE DI PADERNO DUGNANO"/>
    <s v="ECONORD SPA"/>
    <s v="ECONORD SPA"/>
    <s v="200201"/>
    <s v="rifiuti biodegradabili"/>
    <s v="A160759/18PD"/>
    <n v="3820"/>
    <s v="FM766WR"/>
    <s v="AMSA"/>
    <x v="0"/>
  </r>
  <r>
    <s v="PADERNO DUGNANO"/>
    <x v="80"/>
    <s v="COMUNE DI PADERNO DUGNANO"/>
    <s v="ECONORD SPA"/>
    <s v="AMSA SPA"/>
    <s v="200108"/>
    <s v="rifiuti biodegradabili di cucine e mense"/>
    <s v="FIR000362/19"/>
    <n v="6640"/>
    <s v="FG958HV"/>
    <s v="AMSA"/>
    <x v="0"/>
  </r>
  <r>
    <s v="PADERNO DUGNANO"/>
    <x v="80"/>
    <s v="COMUNE DI PADERNO DUGNANO"/>
    <s v="A2A AMBIENTE SPA - TERMOVALORIZZATORE SILLA 2"/>
    <s v="AMSA SPA"/>
    <s v="200301"/>
    <s v="rifiuti urbani non differenziati"/>
    <s v="FIR000359/19"/>
    <n v="8740"/>
    <s v="CN906DC"/>
    <s v="AMSA"/>
    <x v="1"/>
  </r>
  <r>
    <s v="PADERNO DUGNANO"/>
    <x v="80"/>
    <s v="COMUNE DI PADERNO DUGNANO"/>
    <s v="A2A AMBIENTE SPA - TERMOVALORIZZATORE SILLA 2"/>
    <s v="AMSA SPA"/>
    <s v="200301"/>
    <s v="rifiuti urbani non differenziati"/>
    <s v="FIR000355/19"/>
    <n v="9160"/>
    <s v="FR412FF"/>
    <s v="AMSA"/>
    <x v="1"/>
  </r>
  <r>
    <s v="PADERNO DUGNANO"/>
    <x v="81"/>
    <s v="COMUNE DI PADERNO DUGNANO"/>
    <s v="A2A RECYCLING - VIA BELTRAMI"/>
    <s v="AMSA SPA"/>
    <s v="200101"/>
    <s v="carta e cartone"/>
    <s v="FIR000369/19"/>
    <n v="3420"/>
    <s v="FP814SC"/>
    <s v="AMSA"/>
    <x v="0"/>
  </r>
  <r>
    <s v="PADERNO DUGNANO"/>
    <x v="81"/>
    <s v="COMUNE DI PADERNO DUGNANO"/>
    <s v="AMSA SPA - TRASFERENZA - MUGGIANO"/>
    <s v="ECONORD SPA"/>
    <s v="150107"/>
    <s v="imballaggi di vetro"/>
    <s v="A 160768/18 PD"/>
    <n v="6630"/>
    <s v="FP937CG"/>
    <s v="AMSA"/>
    <x v="0"/>
  </r>
  <r>
    <s v="PADERNO DUGNANO"/>
    <x v="81"/>
    <s v="COMUNE DI PADERNO DUGNANO"/>
    <s v="ECONORD SPA"/>
    <s v="ECONORD SPA"/>
    <s v="200201"/>
    <s v="rifiuti biodegradabili"/>
    <s v="A160761/18PD"/>
    <n v="4380"/>
    <s v="FM766WR"/>
    <s v="AMSA"/>
    <x v="0"/>
  </r>
  <r>
    <s v="PADERNO DUGNANO"/>
    <x v="81"/>
    <s v="COMUNE DI PADERNO DUGNANO"/>
    <s v="ECONORD SPA"/>
    <s v="AMSA SPA"/>
    <s v="200108"/>
    <s v="rifiuti biodegradabili di cucine e mense"/>
    <s v="FIR000366/19"/>
    <n v="10060"/>
    <s v="FG958HV"/>
    <s v="AMSA"/>
    <x v="0"/>
  </r>
  <r>
    <s v="PADERNO DUGNANO"/>
    <x v="81"/>
    <s v="COMUNE DI PADERNO DUGNANO - CDR"/>
    <s v="ECONORD SPA"/>
    <s v="ECONORD SPA"/>
    <s v="200108"/>
    <s v="rifiuti biodegradabili di cucine e mense"/>
    <s v="A160750/18PD"/>
    <n v="5960"/>
    <s v="FP937CG"/>
    <s v="AMSA"/>
    <x v="0"/>
  </r>
  <r>
    <s v="PADERNO DUGNANO"/>
    <x v="81"/>
    <s v="COMUNE DI PADERNO DUGNANO"/>
    <s v="A2A AMBIENTE SPA - TERMOVALORIZZATORE SILLA 2"/>
    <s v="AMSA SPA"/>
    <s v="200301"/>
    <s v="rifiuti urbani non differenziati"/>
    <s v="FIR000294/19"/>
    <n v="460"/>
    <s v="FB656ZC"/>
    <s v="AMSA"/>
    <x v="1"/>
  </r>
  <r>
    <s v="PADERNO DUGNANO"/>
    <x v="81"/>
    <s v="COMUNE DI PADERNO DUGNANO"/>
    <s v="A2A AMBIENTE SPA - TERMOVALORIZZATORE SILLA 2"/>
    <s v="AMSA SPA"/>
    <s v="200301"/>
    <s v="rifiuti urbani non differenziati"/>
    <s v="FIR000295/19"/>
    <n v="2780"/>
    <s v="FB656ZC"/>
    <s v="AMSA"/>
    <x v="1"/>
  </r>
  <r>
    <s v="PADERNO DUGNANO"/>
    <x v="81"/>
    <s v="COMUNE DI PADERNO DUGNANO"/>
    <s v="A2A AMBIENTE SPA - TERMOVALORIZZATORE SILLA 2"/>
    <s v="AMSA SPA"/>
    <s v="200301"/>
    <s v="rifiuti urbani non differenziati"/>
    <s v="FIR000363/19"/>
    <n v="10280"/>
    <s v="CN906DC"/>
    <s v="AMSA"/>
    <x v="1"/>
  </r>
  <r>
    <s v="PADERNO DUGNANO"/>
    <x v="81"/>
    <s v="COMUNE DI PADERNO DUGNANO"/>
    <s v="A2A AMBIENTE SPA - TERMOVALORIZZATORE SILLA 2"/>
    <s v="AMSA SPA"/>
    <s v="200301"/>
    <s v="rifiuti urbani non differenziati"/>
    <s v="FIR000364/19"/>
    <n v="10500"/>
    <s v="FR412FF"/>
    <s v="AMSA"/>
    <x v="1"/>
  </r>
  <r>
    <s v="PADERNO DUGNANO"/>
    <x v="82"/>
    <s v="COMUNE DI PADERNO DUGNANO"/>
    <s v="A2A RECYCLING - VIA BELTRAMI"/>
    <s v="AMSA SPA"/>
    <s v="200101"/>
    <s v="carta e cartone"/>
    <s v="FIR000371/19"/>
    <n v="3520"/>
    <s v="FP814SC"/>
    <s v="AMSA"/>
    <x v="0"/>
  </r>
  <r>
    <s v="PADERNO DUGNANO"/>
    <x v="82"/>
    <s v="COMUNE DI PADERNO DUGNANO"/>
    <s v="ECONORD SPA"/>
    <s v="AMSA SPA"/>
    <s v="150102"/>
    <s v="imballaggi di plastica"/>
    <s v="FIR000361/19"/>
    <n v="5360"/>
    <s v="FR488FF"/>
    <s v="AMSA"/>
    <x v="0"/>
  </r>
  <r>
    <s v="PADERNO DUGNANO"/>
    <x v="82"/>
    <s v="COMUNE DI PADERNO DUGNANO"/>
    <s v="AMSA SPA - TRASFERENZA - MUGGIANO"/>
    <s v="ECONORD SPA"/>
    <s v="150107"/>
    <s v="imballaggi di vetro"/>
    <s v="A 160769/18 PD"/>
    <n v="5960"/>
    <s v="FP934CG"/>
    <s v="AMSA"/>
    <x v="0"/>
  </r>
  <r>
    <s v="PADERNO DUGNANO"/>
    <x v="82"/>
    <s v="COMUNE DI PADERNO DUGNANO"/>
    <s v="ECONORD SPA"/>
    <s v="ECONORD SPA"/>
    <s v="200303"/>
    <s v="residui della pulizia stradale"/>
    <s v="A160736/18PD"/>
    <n v="9420"/>
    <s v="FP934CG"/>
    <s v="AMSA"/>
    <x v="0"/>
  </r>
  <r>
    <s v="PADERNO DUGNANO"/>
    <x v="82"/>
    <s v="COMUNE DI PADERNO DUGNANO"/>
    <s v="ECONORD SPA"/>
    <s v="ECONORD SPA"/>
    <s v="200201"/>
    <s v="rifiuti biodegradabili"/>
    <s v="A160762/18PD"/>
    <n v="3620"/>
    <s v="FM766WR"/>
    <s v="AMSA"/>
    <x v="0"/>
  </r>
  <r>
    <s v="PADERNO DUGNANO"/>
    <x v="82"/>
    <s v="COMUNE DI PADERNO DUGNANO"/>
    <s v="ECONORD SPA"/>
    <s v="AMSA SPA"/>
    <s v="200108"/>
    <s v="rifiuti biodegradabili di cucine e mense"/>
    <s v="FIR000370/19"/>
    <n v="10060"/>
    <s v="FG958HV"/>
    <s v="AMSA"/>
    <x v="0"/>
  </r>
  <r>
    <s v="PADERNO DUGNANO"/>
    <x v="82"/>
    <s v="COMUNE DI PADERNO DUGNANO"/>
    <s v="CARIS SERVIZI S.R.L"/>
    <s v="ECONORD SPA"/>
    <s v="200307"/>
    <s v="rifiuti ingombranti"/>
    <s v="A160800/18PD"/>
    <n v="6210"/>
    <s v="DW759DZ"/>
    <s v="AMSA"/>
    <x v="0"/>
  </r>
  <r>
    <s v="PADERNO DUGNANO"/>
    <x v="82"/>
    <s v="COMUNE DI PADERNO DUGNANO"/>
    <s v="A2A AMBIENTE SPA - TERMOVALORIZZATORE SILLA 2"/>
    <s v="AMSA SPA"/>
    <s v="200301"/>
    <s v="rifiuti urbani non differenziati"/>
    <s v="FIR000368/19"/>
    <n v="9320"/>
    <s v="FR412FF"/>
    <s v="AMSA"/>
    <x v="1"/>
  </r>
  <r>
    <s v="PADERNO DUGNANO"/>
    <x v="82"/>
    <s v="COMUNE DI PADERNO DUGNANO"/>
    <s v="A2A AMBIENTE SPA - TERMOVALORIZZATORE SILLA 2"/>
    <s v="AMSA SPA"/>
    <s v="200301"/>
    <s v="rifiuti urbani non differenziati"/>
    <s v="FIR000367/19"/>
    <n v="11200"/>
    <s v="CN906DC"/>
    <s v="AMSA"/>
    <x v="1"/>
  </r>
  <r>
    <s v="PADERNO DUGNANO"/>
    <x v="83"/>
    <s v="COMUNE DI PADERNO DUGNANO"/>
    <s v="A2A RECYCLING - VIA BELTRAMI"/>
    <s v="AMSA SPA"/>
    <s v="200101"/>
    <s v="carta e cartone"/>
    <s v="FIR000374/19"/>
    <n v="5600"/>
    <s v="FP814SC"/>
    <s v="AMSA"/>
    <x v="0"/>
  </r>
  <r>
    <s v="PADERNO DUGNANO"/>
    <x v="83"/>
    <s v="COMUNE DI PADERNO DUGNANO - CDR"/>
    <s v="A2A RECYCLING SRL - via f.lli beltrami"/>
    <s v="ECONORD SPA - PADERNO DUGNANO"/>
    <s v="200101"/>
    <s v="carta e cartone"/>
    <s v="A160779/18PD"/>
    <n v="780"/>
    <s v="FP937CG"/>
    <s v="ECONORD"/>
    <x v="0"/>
  </r>
  <r>
    <s v="PADERNO DUGNANO"/>
    <x v="83"/>
    <s v="COMUNE DI PADERNO DUGNANO"/>
    <s v="A2A RECYCLING SRL - via f.lli beltrami"/>
    <s v="ECONORD SPA - PADERNO DUGNANO"/>
    <s v="150101"/>
    <s v="imballaggi di carta e cartone"/>
    <s v="A160780/18PD"/>
    <n v="1460"/>
    <s v="FL678XP"/>
    <s v="ECONORD"/>
    <x v="0"/>
  </r>
  <r>
    <s v="PADERNO DUGNANO"/>
    <x v="83"/>
    <s v="COMUNE DI PADERNO DUGNANO"/>
    <s v="ECONORD SPA"/>
    <s v="AMSA SPA"/>
    <s v="150102"/>
    <s v="imballaggi di plastica"/>
    <s v="FIR000365/19"/>
    <n v="4580"/>
    <s v="FR488FF"/>
    <s v="AMSA"/>
    <x v="0"/>
  </r>
  <r>
    <s v="PADERNO DUGNANO"/>
    <x v="83"/>
    <s v="COMUNE DI PADERNO DUGNANO"/>
    <s v="AMSA SPA - TRASFERENZA - MUGGIANO"/>
    <s v="ECONORD SPA"/>
    <s v="150107"/>
    <s v="imballaggi di vetro"/>
    <s v="A 160793/18 PD"/>
    <n v="5660"/>
    <s v="FP937CG"/>
    <s v="AMSA"/>
    <x v="0"/>
  </r>
  <r>
    <s v="PADERNO DUGNANO"/>
    <x v="83"/>
    <s v="COMUNE DI PADERNO DUGNANO"/>
    <s v="GRANDI IMPIANTI ECOLOGICI S.R.L. - via provinciale"/>
    <s v="ECONORD SPA - TURATE"/>
    <s v="200131"/>
    <s v="medicinali citotossici e citostatici"/>
    <s v="A134003/19TU"/>
    <n v="140"/>
    <s v="EB615CF"/>
    <s v="ECONORD"/>
    <x v="0"/>
  </r>
  <r>
    <s v="PADERNO DUGNANO"/>
    <x v="83"/>
    <s v="COMUNE DI PADERNO DUGNANO"/>
    <s v="ECONORD SPA"/>
    <s v="ECONORD SPA"/>
    <s v="200201"/>
    <s v="rifiuti biodegradabili"/>
    <s v="A160763/18PD"/>
    <n v="4980"/>
    <s v="FM766WR"/>
    <s v="AMSA"/>
    <x v="0"/>
  </r>
  <r>
    <s v="PADERNO DUGNANO"/>
    <x v="83"/>
    <s v="COMUNE DI PADERNO DUGNANO"/>
    <s v="ECONORD SPA"/>
    <s v="AMSA SPA"/>
    <s v="200108"/>
    <s v="rifiuti biodegradabili di cucine e mense"/>
    <s v="FIR000375/19"/>
    <n v="7960"/>
    <s v="FG958HV"/>
    <s v="AMSA"/>
    <x v="0"/>
  </r>
  <r>
    <s v="PADERNO DUGNANO"/>
    <x v="83"/>
    <s v="COMUNE DI PADERNO DUGNANO"/>
    <s v="CARIS SERVIZI S.R.L"/>
    <s v="ECONORD SPA"/>
    <s v="200307"/>
    <s v="rifiuti ingombranti"/>
    <s v="A160799/18PD"/>
    <n v="3790"/>
    <s v="EN520RH"/>
    <s v="AMSA"/>
    <x v="0"/>
  </r>
  <r>
    <s v="PADERNO DUGNANO"/>
    <x v="83"/>
    <s v="COMUNE DI PADERNO DUGNANO"/>
    <s v="A2A AMBIENTE SPA - TERMOVALORIZZATORE SILLA 2"/>
    <s v="AMSA SPA"/>
    <s v="200301"/>
    <s v="rifiuti urbani non differenziati"/>
    <s v="FIR000296/19"/>
    <n v="80"/>
    <s v="EY941VL"/>
    <s v="AMSA"/>
    <x v="1"/>
  </r>
  <r>
    <s v="PADERNO DUGNANO"/>
    <x v="83"/>
    <s v="COMUNE DI PADERNO DUGNANO"/>
    <s v="A2A AMBIENTE SPA - TERMOVALORIZZATORE SILLA 2"/>
    <s v="AMSA SPA"/>
    <s v="200301"/>
    <s v="rifiuti urbani non differenziati"/>
    <s v="FIR000297/19"/>
    <n v="1280"/>
    <s v="EY941VL"/>
    <s v="AMSA"/>
    <x v="1"/>
  </r>
  <r>
    <s v="PADERNO DUGNANO"/>
    <x v="83"/>
    <s v="COMUNE DI PADERNO DUGNANO"/>
    <s v="A2A AMBIENTE SPA - TERMOVALORIZZATORE SILLA 2"/>
    <s v="AMSA SPA"/>
    <s v="200301"/>
    <s v="rifiuti urbani non differenziati"/>
    <s v="FIR000373/19"/>
    <n v="8200"/>
    <s v="FR412FF"/>
    <s v="AMSA"/>
    <x v="1"/>
  </r>
  <r>
    <s v="PADERNO DUGNANO"/>
    <x v="83"/>
    <s v="COMUNE DI PADERNO DUGNANO"/>
    <s v="A2A AMBIENTE SPA - TERMOVALORIZZATORE SILLA 2"/>
    <s v="AMSA SPA"/>
    <s v="200301"/>
    <s v="rifiuti urbani non differenziati"/>
    <s v="FIR000372/19"/>
    <n v="9720"/>
    <s v="CN906DC"/>
    <s v="AMSA"/>
    <x v="1"/>
  </r>
  <r>
    <s v="PADERNO DUGNANO"/>
    <x v="84"/>
    <s v="COMUNE DI PADERNO DUGNANO"/>
    <s v="A2A RECYCLING - VIA BELTRAMI"/>
    <s v="AMSA SPA"/>
    <s v="200101"/>
    <s v="carta e cartone"/>
    <s v="FIR000376/19"/>
    <n v="360"/>
    <s v="ES911JW"/>
    <s v="AMSA"/>
    <x v="0"/>
  </r>
  <r>
    <s v="PADERNO DUGNANO"/>
    <x v="84"/>
    <s v="COMUNE DI PADERNO DUGNANO"/>
    <s v="A2A RECYCLING - VIA BELTRAMI"/>
    <s v="AMSA SPA"/>
    <s v="200101"/>
    <s v="carta e cartone"/>
    <s v="FIR00380/19"/>
    <n v="6940"/>
    <s v="FP814SC"/>
    <s v="AMSA"/>
    <x v="0"/>
  </r>
  <r>
    <s v="PADERNO DUGNANO"/>
    <x v="84"/>
    <s v="COMUNE DI PADERNO DUGNANO"/>
    <s v="ECONORD SPA"/>
    <s v="AMSA SPA"/>
    <s v="150102"/>
    <s v="imballaggi di plastica"/>
    <s v="FIR000381/19"/>
    <n v="5040"/>
    <s v="FR488FF"/>
    <s v="AMSA"/>
    <x v="0"/>
  </r>
  <r>
    <s v="PADERNO DUGNANO"/>
    <x v="84"/>
    <s v="COMUNE DI PADERNO DUGNANO"/>
    <s v="AMSA SPA - TRASFERENZA - MUGGIANO"/>
    <s v="ECONORD SPA"/>
    <s v="150107"/>
    <s v="imballaggi di vetro"/>
    <s v="A 160794/18 PD"/>
    <n v="7890"/>
    <s v="FP937CG"/>
    <s v="AMSA"/>
    <x v="0"/>
  </r>
  <r>
    <s v="PADERNO DUGNANO"/>
    <x v="84"/>
    <s v="COMUNE DI PADERNO DUGNANO"/>
    <s v="ECONORD SPA"/>
    <s v="ECONORD SPA"/>
    <s v="200201"/>
    <s v="rifiuti biodegradabili"/>
    <s v="A160785/18PD"/>
    <n v="7500"/>
    <s v="FL681XP"/>
    <s v="AMSA"/>
    <x v="0"/>
  </r>
  <r>
    <s v="PADERNO DUGNANO"/>
    <x v="84"/>
    <s v="COMUNE DI PADERNO DUGNANO"/>
    <s v="ECONORD SPA"/>
    <s v="AMSA SPA"/>
    <s v="200108"/>
    <s v="rifiuti biodegradabili di cucine e mense"/>
    <s v="FIR000382/19"/>
    <n v="7600"/>
    <s v="FG958HV"/>
    <s v="AMSA"/>
    <x v="0"/>
  </r>
  <r>
    <s v="PADERNO DUGNANO"/>
    <x v="84"/>
    <s v="COMUNE DI PADERNO DUGNANO - CDR"/>
    <s v="ECONORD SPA"/>
    <s v="ECONORD SPA"/>
    <s v="200108"/>
    <s v="rifiuti biodegradabili di cucine e mense"/>
    <s v="A160751/18PD"/>
    <n v="9940"/>
    <s v="FP937CG"/>
    <s v="AMSA"/>
    <x v="0"/>
  </r>
  <r>
    <s v="PADERNO DUGNANO"/>
    <x v="84"/>
    <s v="COMUNE DI PADERNO DUGNANO"/>
    <s v="A2A AMBIENTE SPA - TERMOVALORIZZATORE SILLA 2"/>
    <s v="AMSA SPA"/>
    <s v="200301"/>
    <s v="rifiuti urbani non differenziati"/>
    <s v="FIR000379/19"/>
    <n v="8940"/>
    <s v="CN906DC"/>
    <s v="AMSA"/>
    <x v="1"/>
  </r>
  <r>
    <s v="PADERNO DUGNANO"/>
    <x v="85"/>
    <s v="COMUNE DI PADERNO DUGNANO"/>
    <s v="A2A RECYCLING - VIA BELTRAMI"/>
    <s v="AMSA SPA"/>
    <s v="200101"/>
    <s v="carta e cartone"/>
    <s v="FIR000385/19"/>
    <n v="4720"/>
    <s v="FP814SC"/>
    <s v="AMSA"/>
    <x v="0"/>
  </r>
  <r>
    <s v="PADERNO DUGNANO"/>
    <x v="85"/>
    <s v="COMUNE DI PADERNO DUGNANO"/>
    <s v="A2A RECYCLING SRL - via f.lli beltrami"/>
    <s v="ECONORD SPA - PADERNO DUGNANO"/>
    <s v="150101"/>
    <s v="imballaggi di carta e cartone"/>
    <s v="A160781/18PD"/>
    <n v="4820"/>
    <s v="EK064ZB"/>
    <s v="ECONORD"/>
    <x v="0"/>
  </r>
  <r>
    <s v="PADERNO DUGNANO"/>
    <x v="85"/>
    <s v="COMUNE DI PADERNO DUGNANO"/>
    <s v="ECONORD SPA"/>
    <s v="AMSA SPA"/>
    <s v="150102"/>
    <s v="imballaggi di plastica"/>
    <s v="FIR000386/19"/>
    <n v="3940"/>
    <s v="FR488FF"/>
    <s v="AMSA"/>
    <x v="0"/>
  </r>
  <r>
    <s v="PADERNO DUGNANO"/>
    <x v="85"/>
    <s v="COMUNE DI PADERNO DUGNANO"/>
    <s v="AMSA SPA - TRASFERENZA - MUGGIANO"/>
    <s v="ECONORD SPA"/>
    <s v="150107"/>
    <s v="imballaggi di vetro"/>
    <s v="A 160795/18 PD"/>
    <n v="10190"/>
    <s v="FP937CG"/>
    <s v="AMSA"/>
    <x v="0"/>
  </r>
  <r>
    <s v="PADERNO DUGNANO"/>
    <x v="85"/>
    <s v="COMUNE DI PADERNO DUGNANO"/>
    <s v="LODIGIANA RECUPERI SRL - via leonardo da vinci"/>
    <s v="ADRIATICA OLI SRL"/>
    <s v="200125"/>
    <s v="oli e grassi commestibili"/>
    <s v="RIF42844/2018"/>
    <n v="5"/>
    <m/>
    <s v="ECONORD"/>
    <x v="0"/>
  </r>
  <r>
    <s v="PADERNO DUGNANO"/>
    <x v="85"/>
    <s v="COMUNE DI PADERNO DUGNANO - CDR"/>
    <s v="LODIGIANA RECUPERI SRL - via leonardo da vinci"/>
    <s v="ADRIATICA OLI SRL"/>
    <s v="200125"/>
    <s v="oli e grassi commestibili"/>
    <s v="RIF42846/2018"/>
    <n v="250"/>
    <m/>
    <s v="ECONORD"/>
    <x v="0"/>
  </r>
  <r>
    <s v="PADERNO DUGNANO"/>
    <x v="85"/>
    <s v="COMUNE DI PADERNO DUGNANO - CDR"/>
    <s v="ECONORD SPA"/>
    <s v="ECONORD SPA"/>
    <s v="200201"/>
    <s v="rifiuti biodegradabili"/>
    <s v="A160703/18PD"/>
    <n v="6440"/>
    <s v="FL681XP"/>
    <s v="AMSA"/>
    <x v="0"/>
  </r>
  <r>
    <s v="PADERNO DUGNANO"/>
    <x v="85"/>
    <s v="COMUNE DI PADERNO DUGNANO"/>
    <s v="ECONORD SPA"/>
    <s v="AMSA SPA"/>
    <s v="200108"/>
    <s v="rifiuti biodegradabili di cucine e mense"/>
    <s v="FIR000387/19"/>
    <n v="6060"/>
    <s v="FG958HV"/>
    <s v="AMSA"/>
    <x v="0"/>
  </r>
  <r>
    <s v="PADERNO DUGNANO"/>
    <x v="85"/>
    <s v="COMUNE DI PADERNO DUGNANO"/>
    <s v="CARIS SERVIZI S.R.L"/>
    <s v="ECONORD SPA"/>
    <s v="200307"/>
    <s v="rifiuti ingombranti"/>
    <s v="A160642/18PD"/>
    <n v="2210"/>
    <s v="FP937CG"/>
    <s v="AMSA"/>
    <x v="0"/>
  </r>
  <r>
    <s v="PADERNO DUGNANO"/>
    <x v="85"/>
    <s v="COMUNE DI PADERNO DUGNANO"/>
    <s v="CARIS SERVIZI S.R.L"/>
    <s v="ECONORD SPA"/>
    <s v="200307"/>
    <s v="rifiuti ingombranti"/>
    <s v="A160801/18PD"/>
    <n v="9660"/>
    <s v="DW759DZ"/>
    <s v="AMSA"/>
    <x v="0"/>
  </r>
  <r>
    <s v="PADERNO DUGNANO"/>
    <x v="85"/>
    <s v="COMUNE DI PADERNO DUGNANO"/>
    <s v="A2A AMBIENTE SPA - TERMOVALORIZZATORE SILLA 2"/>
    <s v="AMSA SPA"/>
    <s v="200301"/>
    <s v="rifiuti urbani non differenziati"/>
    <s v="FIR000378/19"/>
    <n v="13880"/>
    <s v="FR487FF"/>
    <s v="AMSA"/>
    <x v="1"/>
  </r>
  <r>
    <s v="PADERNO DUGNANO"/>
    <x v="85"/>
    <s v="COMUNE DI PADERNO DUGNANO"/>
    <s v="A2A AMBIENTE SPA - TERMOVALORIZZATORE SILLA 2"/>
    <s v="AMSA SPA"/>
    <s v="200301"/>
    <s v="rifiuti urbani non differenziati"/>
    <s v="FIR000384/19"/>
    <n v="7940"/>
    <s v="CN906DC"/>
    <s v="AMSA"/>
    <x v="1"/>
  </r>
  <r>
    <s v="PADERNO DUGNANO"/>
    <x v="86"/>
    <s v="COMUNE DI PADERNO DUGNANO"/>
    <s v="A2A RECYCLING - VIA BELTRAMI"/>
    <s v="AMSA SPA"/>
    <s v="200101"/>
    <s v="carta e cartone"/>
    <s v="FIR000389/19"/>
    <n v="4740"/>
    <s v="FP814SC"/>
    <s v="AMSA"/>
    <x v="0"/>
  </r>
  <r>
    <s v="PADERNO DUGNANO"/>
    <x v="86"/>
    <s v="COMUNE DI PADERNO DUGNANO"/>
    <s v="A2A RECYCLING SRL - via f.lli beltrami"/>
    <s v="ECONORD SPA - PADERNO DUGNANO"/>
    <s v="150101"/>
    <s v="imballaggi di carta e cartone"/>
    <s v="A160782/18PD"/>
    <n v="1000"/>
    <s v="FL678XP"/>
    <s v="ECONORD"/>
    <x v="0"/>
  </r>
  <r>
    <s v="PADERNO DUGNANO"/>
    <x v="86"/>
    <s v="COMUNE DI PADERNO DUGNANO"/>
    <s v="AMSA SPA - TRASFERENZA - MUGGIANO"/>
    <s v="ECONORD SPA"/>
    <s v="150107"/>
    <s v="imballaggi di vetro"/>
    <s v="A 160796/18 PD"/>
    <n v="7700"/>
    <s v="FP937CG"/>
    <s v="AMSA"/>
    <x v="0"/>
  </r>
  <r>
    <s v="PADERNO DUGNANO"/>
    <x v="86"/>
    <s v="COMUNE DI PADERNO DUGNANO"/>
    <s v="ECONORD SPA"/>
    <s v="ECONORD SPA"/>
    <s v="200201"/>
    <s v="rifiuti biodegradabili"/>
    <s v="A160787/18PD"/>
    <n v="5220"/>
    <s v="FM766WR"/>
    <s v="AMSA"/>
    <x v="0"/>
  </r>
  <r>
    <s v="PADERNO DUGNANO"/>
    <x v="86"/>
    <s v="COMUNE DI PADERNO DUGNANO"/>
    <s v="ECONORD SPA"/>
    <s v="ECONORD SPA"/>
    <s v="200201"/>
    <s v="rifiuti biodegradabili"/>
    <s v="A160786/18PD"/>
    <n v="4720"/>
    <s v="FL681XP"/>
    <s v="AMSA"/>
    <x v="0"/>
  </r>
  <r>
    <s v="PADERNO DUGNANO"/>
    <x v="86"/>
    <s v="COMUNE DI PADERNO DUGNANO - CDR"/>
    <s v="ECONORD SPA"/>
    <s v="ECONORD SPA"/>
    <s v="200201"/>
    <s v="rifiuti biodegradabili"/>
    <s v="A160704/18PD"/>
    <n v="3320"/>
    <s v="FP937CG"/>
    <s v="AMSA"/>
    <x v="0"/>
  </r>
  <r>
    <s v="PADERNO DUGNANO"/>
    <x v="86"/>
    <s v="COMUNE DI PADERNO DUGNANO"/>
    <s v="ECONORD SPA"/>
    <s v="AMSA SPA"/>
    <s v="200108"/>
    <s v="rifiuti biodegradabili di cucine e mense"/>
    <s v="FIR000391/19"/>
    <n v="5360"/>
    <s v="FG958HV"/>
    <s v="AMSA"/>
    <x v="0"/>
  </r>
  <r>
    <s v="PADERNO DUGNANO"/>
    <x v="86"/>
    <s v="COMUNE DI PADERNO DUGNANO"/>
    <s v="A2A AMBIENTE SPA - TERMOVALORIZZATORE SILLA 2"/>
    <s v="AMSA SPA"/>
    <s v="200301"/>
    <s v="rifiuti urbani non differenziati"/>
    <s v="FIR000388/19"/>
    <n v="8540"/>
    <s v="CN906DC"/>
    <s v="AMSA"/>
    <x v="1"/>
  </r>
  <r>
    <s v="PADERNO DUGNANO"/>
    <x v="87"/>
    <s v="COMUNE DI PADERNO DUGNANO"/>
    <s v="A2A RECYCLING - VIA BELTRAMI"/>
    <s v="AMSA SPA"/>
    <s v="200101"/>
    <s v="carta e cartone"/>
    <s v="FIR00394/19"/>
    <n v="3620"/>
    <s v="FP814SC"/>
    <s v="AMSA"/>
    <x v="0"/>
  </r>
  <r>
    <s v="PADERNO DUGNANO"/>
    <x v="87"/>
    <s v="COMUNE DI PADERNO DUGNANO"/>
    <s v="ECONORD SPA"/>
    <s v="AMSA SPA"/>
    <s v="150102"/>
    <s v="imballaggi di plastica"/>
    <s v="FIR000390/19"/>
    <n v="4940"/>
    <s v="FR488FF"/>
    <s v="AMSA"/>
    <x v="0"/>
  </r>
  <r>
    <s v="PADERNO DUGNANO"/>
    <x v="87"/>
    <s v="COMUNE DI PADERNO DUGNANO"/>
    <s v="AMSA SPA - TRASFERENZA - MUGGIANO"/>
    <s v="ECONORD SPA"/>
    <s v="150107"/>
    <s v="imballaggi di vetro"/>
    <s v="A 160797/18 PD"/>
    <n v="6810"/>
    <s v="FP937CG"/>
    <s v="AMSA"/>
    <x v="0"/>
  </r>
  <r>
    <s v="PADERNO DUGNANO"/>
    <x v="87"/>
    <s v="COMUNE DI PADERNO DUGNANO"/>
    <s v="ECONORD SPA"/>
    <s v="ECONORD SPA"/>
    <s v="200201"/>
    <s v="rifiuti biodegradabili"/>
    <s v="A160788/18PD"/>
    <n v="4440"/>
    <s v="EN520RH"/>
    <s v="AMSA"/>
    <x v="0"/>
  </r>
  <r>
    <s v="PADERNO DUGNANO"/>
    <x v="87"/>
    <s v="COMUNE DI PADERNO DUGNANO"/>
    <s v="ECONORD SPA"/>
    <s v="AMSA SPA"/>
    <s v="200108"/>
    <s v="rifiuti biodegradabili di cucine e mense"/>
    <s v="FIR000396/19"/>
    <n v="8760"/>
    <s v="FG958HV"/>
    <s v="AMSA"/>
    <x v="0"/>
  </r>
  <r>
    <s v="PADERNO DUGNANO"/>
    <x v="87"/>
    <s v="COMUNE DI PADERNO DUGNANO - CDR"/>
    <s v="ECONORD SPA"/>
    <s v="ECONORD SPA"/>
    <s v="200108"/>
    <s v="rifiuti biodegradabili di cucine e mense"/>
    <s v="A160777/18PD"/>
    <n v="10060"/>
    <s v="FP937CG"/>
    <s v="AMSA"/>
    <x v="0"/>
  </r>
  <r>
    <s v="PADERNO DUGNANO"/>
    <x v="87"/>
    <s v="COMUNE DI PADERNO DUGNANO"/>
    <s v="A2A AMBIENTE SPA - TERMOVALORIZZATORE SILLA 2"/>
    <s v="AMSA SPA"/>
    <s v="200301"/>
    <s v="rifiuti urbani non differenziati"/>
    <s v="FIR000383/19"/>
    <n v="14600"/>
    <s v="FR487FF"/>
    <s v="AMSA"/>
    <x v="1"/>
  </r>
  <r>
    <s v="PADERNO DUGNANO"/>
    <x v="87"/>
    <s v="COMUNE DI PADERNO DUGNANO"/>
    <s v="A2A AMBIENTE SPA - TERMOVALORIZZATORE SILLA 2"/>
    <s v="ECONORD SPA"/>
    <s v="200301"/>
    <s v="rifiuti urbani non differenziati"/>
    <s v="A160725/18"/>
    <n v="6740"/>
    <s v="EK985KT"/>
    <s v="AMSA"/>
    <x v="1"/>
  </r>
  <r>
    <s v="PADERNO DUGNANO"/>
    <x v="87"/>
    <s v="COMUNE DI PADERNO DUGNANO"/>
    <s v="A2A AMBIENTE SPA - TERMOVALORIZZATORE SILLA 2"/>
    <s v="AMSA SPA"/>
    <s v="200301"/>
    <s v="rifiuti urbani non differenziati"/>
    <s v="FIR000393/19"/>
    <n v="9460"/>
    <s v="CN906DC"/>
    <s v="AMSA"/>
    <x v="1"/>
  </r>
  <r>
    <s v="PADERNO DUGNANO"/>
    <x v="88"/>
    <s v="COMUNE DI PADERNO DUGNANO"/>
    <s v="A2A RECYCLING - VIA BELTRAMI"/>
    <s v="AMSA SPA"/>
    <s v="200101"/>
    <s v="carta e cartone"/>
    <s v="FIR000398/19"/>
    <n v="3620"/>
    <s v="FP814SC"/>
    <s v="AMSA"/>
    <x v="0"/>
  </r>
  <r>
    <s v="PADERNO DUGNANO"/>
    <x v="88"/>
    <s v="COMUNE DI PADERNO DUGNANO"/>
    <s v="ECONORD SPA"/>
    <s v="AMSA SPA"/>
    <s v="150102"/>
    <s v="imballaggi di plastica"/>
    <s v="FIR000395/19"/>
    <n v="3640"/>
    <s v="FR488FF"/>
    <s v="AMSA"/>
    <x v="0"/>
  </r>
  <r>
    <s v="PADERNO DUGNANO"/>
    <x v="88"/>
    <s v="COMUNE DI PADERNO DUGNANO"/>
    <s v="ECONORD SPA"/>
    <s v="ECONORD SPA"/>
    <s v="200201"/>
    <s v="rifiuti biodegradabili"/>
    <s v="A160789/18PD"/>
    <n v="3480"/>
    <s v="EN520RH"/>
    <s v="AMSA"/>
    <x v="0"/>
  </r>
  <r>
    <s v="PADERNO DUGNANO"/>
    <x v="88"/>
    <s v="COMUNE DI PADERNO DUGNANO"/>
    <s v="ECONORD SPA"/>
    <s v="AMSA SPA"/>
    <s v="200108"/>
    <s v="rifiuti biodegradabili di cucine e mense"/>
    <s v="FIR000399/19"/>
    <n v="9640"/>
    <s v="FG958HV"/>
    <s v="AMSA"/>
    <x v="0"/>
  </r>
  <r>
    <s v="PADERNO DUGNANO"/>
    <x v="88"/>
    <s v="COMUNE DI PADERNO DUGNANO"/>
    <s v="CARIS SERVIZI S.R.L"/>
    <s v="ECONORD SPA"/>
    <s v="200307"/>
    <s v="rifiuti ingombranti"/>
    <s v="A160802/18PD"/>
    <n v="8580"/>
    <s v="DW759DZ"/>
    <s v="AMSA"/>
    <x v="0"/>
  </r>
  <r>
    <s v="PADERNO DUGNANO"/>
    <x v="88"/>
    <s v="COMUNE DI PADERNO DUGNANO"/>
    <s v="A2A AMBIENTE SPA - TERMOVALORIZZATORE SILLA 2"/>
    <s v="AMSA SPA"/>
    <s v="200301"/>
    <s v="rifiuti urbani non differenziati"/>
    <s v="FIR000298/19"/>
    <n v="600"/>
    <s v="FD885AK"/>
    <s v="AMSA"/>
    <x v="1"/>
  </r>
  <r>
    <s v="PADERNO DUGNANO"/>
    <x v="88"/>
    <s v="COMUNE DI PADERNO DUGNANO"/>
    <s v="A2A AMBIENTE SPA - TERMOVALORIZZATORE SILLA 2"/>
    <s v="AMSA SPA"/>
    <s v="200301"/>
    <s v="rifiuti urbani non differenziati"/>
    <s v="FIR000321/19"/>
    <n v="2860"/>
    <s v="FD885AK"/>
    <s v="AMSA"/>
    <x v="1"/>
  </r>
  <r>
    <s v="PADERNO DUGNANO"/>
    <x v="88"/>
    <s v="COMUNE DI PADERNO DUGNANO"/>
    <s v="A2A AMBIENTE SPA - TERMOVALORIZZATORE SILLA 2"/>
    <s v="AMSA SPA"/>
    <s v="200301"/>
    <s v="rifiuti urbani non differenziati"/>
    <s v="FIR000397/19"/>
    <n v="7960"/>
    <s v="CN906DC"/>
    <s v="AMSA"/>
    <x v="1"/>
  </r>
  <r>
    <s v="PADERNO DUGNANO"/>
    <x v="88"/>
    <s v="COMUNE DI PADERNO DUGNANO"/>
    <s v="A2A AMBIENTE SPA - TERMOVALORIZZATORE SILLA 2"/>
    <s v="AMSA SPA"/>
    <s v="200301"/>
    <s v="rifiuti urbani non differenziati"/>
    <s v="FIR000392/19"/>
    <n v="14440"/>
    <s v="FR487FF"/>
    <s v="AMSA"/>
    <x v="1"/>
  </r>
  <r>
    <s v="PADERNO DUGNANO"/>
    <x v="89"/>
    <s v="COMUNE DI PADERNO DUGNANO"/>
    <s v="GRANDI IMPIANTI ECOLOGICI S.R.L. - via provinciale"/>
    <s v="ECONORD SPA - TURATE"/>
    <s v="200133"/>
    <s v="batterie e accumulatori di cui alle voci 16 06 01, 16 06 02 e 16 06 03, nonche' batterie e accumulatori non suddivisi contenenti tali batterie"/>
    <s v="A134868/19TU"/>
    <n v="105"/>
    <s v="EB615CF"/>
    <s v="ECONORD"/>
    <x v="0"/>
  </r>
  <r>
    <s v="PADERNO DUGNANO"/>
    <x v="89"/>
    <s v="COMUNE DI PADERNO DUGNANO - CDR"/>
    <s v="GRANDI IMPIANTI ECOLOGICI S.R.L. - via provinciale"/>
    <s v="ECONORD SPA - TURATE"/>
    <s v="200133"/>
    <s v="batterie e accumulatori di cui alle voci 16 06 01, 16 06 02 e 16 06 03, nonche' batterie e accumulatori non suddivisi contenenti tali batterie"/>
    <s v="A134005/19TU"/>
    <n v="13"/>
    <s v="EB615CF"/>
    <s v="ECONORD"/>
    <x v="0"/>
  </r>
  <r>
    <s v="PADERNO DUGNANO"/>
    <x v="89"/>
    <s v="COMUNE DI PADERNO DUGNANO"/>
    <s v="A2A RECYCLING - VIA BELTRAMI"/>
    <s v="AMSA SPA"/>
    <s v="200101"/>
    <s v="carta e cartone"/>
    <s v="FIR000402/19"/>
    <n v="4860"/>
    <s v="FP814SC"/>
    <s v="AMSA"/>
    <x v="0"/>
  </r>
  <r>
    <s v="PADERNO DUGNANO"/>
    <x v="89"/>
    <s v="COMUNE DI PADERNO DUGNANO"/>
    <s v="AMSA SPA - TRASFERENZA - MUGGIANO"/>
    <s v="ECONORD SPA"/>
    <s v="150107"/>
    <s v="imballaggi di vetro"/>
    <s v="A 160819/18 PD"/>
    <n v="6070"/>
    <s v="FP934CG"/>
    <s v="AMSA"/>
    <x v="0"/>
  </r>
  <r>
    <s v="PADERNO DUGNANO"/>
    <x v="89"/>
    <s v="COMUNE DI PADERNO DUGNANO"/>
    <s v="AMSA SPA - TRASFERENZA - MUGGIANO"/>
    <s v="ECONORD SPA"/>
    <s v="150107"/>
    <s v="imballaggi di vetro"/>
    <s v="A 160820/18 PD"/>
    <n v="5910"/>
    <s v="FP934CG"/>
    <s v="AMSA"/>
    <x v="0"/>
  </r>
  <r>
    <s v="PADERNO DUGNANO"/>
    <x v="89"/>
    <s v="COMUNE DI PADERNO DUGNANO"/>
    <s v="ECONORD SPA"/>
    <s v="ECONORD SPA"/>
    <s v="200201"/>
    <s v="rifiuti biodegradabili"/>
    <s v="A160791/18PD"/>
    <n v="3580"/>
    <s v="EN520RH"/>
    <s v="AMSA"/>
    <x v="0"/>
  </r>
  <r>
    <s v="PADERNO DUGNANO"/>
    <x v="89"/>
    <s v="COMUNE DI PADERNO DUGNANO"/>
    <s v="ECONORD SPA"/>
    <s v="ECONORD SPA"/>
    <s v="200201"/>
    <s v="rifiuti biodegradabili"/>
    <s v="A160790/18PD"/>
    <n v="4140"/>
    <s v="FM766WR"/>
    <s v="AMSA"/>
    <x v="0"/>
  </r>
  <r>
    <s v="PADERNO DUGNANO"/>
    <x v="89"/>
    <s v="COMUNE DI PADERNO DUGNANO"/>
    <s v="ECONORD SPA"/>
    <s v="AMSA SPA"/>
    <s v="200108"/>
    <s v="rifiuti biodegradabili di cucine e mense"/>
    <s v="FIR000404/19"/>
    <n v="6820"/>
    <s v="FG958HV"/>
    <s v="AMSA"/>
    <x v="0"/>
  </r>
  <r>
    <s v="PADERNO DUGNANO"/>
    <x v="89"/>
    <s v="COMUNE DI PADERNO DUGNANO - CDR"/>
    <s v="ECONORD SPA"/>
    <s v="ECONORD SPA"/>
    <s v="200108"/>
    <s v="rifiuti biodegradabili di cucine e mense"/>
    <s v="A160778/18PD"/>
    <n v="6400"/>
    <s v="FP934CG"/>
    <s v="AMSA"/>
    <x v="0"/>
  </r>
  <r>
    <s v="PADERNO DUGNANO"/>
    <x v="89"/>
    <s v="COMUNE DI PADERNO DUGNANO"/>
    <s v="CARIS SERVIZI S.R.L"/>
    <s v="ECONORD SPA"/>
    <s v="200307"/>
    <s v="rifiuti ingombranti"/>
    <s v="A160803/18PD"/>
    <n v="6780"/>
    <s v="DW759DZ"/>
    <s v="AMSA"/>
    <x v="0"/>
  </r>
  <r>
    <s v="PADERNO DUGNANO"/>
    <x v="90"/>
    <s v="COMUNE DI PADERNO DUGNANO"/>
    <s v="A2A RECYCLING - VIA BELTRAMI"/>
    <s v="AMSA SPA"/>
    <s v="200101"/>
    <s v="carta e cartone"/>
    <s v="FIR000407/19"/>
    <n v="7080"/>
    <s v="FP814SC"/>
    <s v="AMSA"/>
    <x v="0"/>
  </r>
  <r>
    <s v="PADERNO DUGNANO"/>
    <x v="90"/>
    <s v="COMUNE DI PADERNO DUGNANO"/>
    <s v="A2A RECYCLING - VIA BELTRAMI"/>
    <s v="AMSA SPA"/>
    <s v="200101"/>
    <s v="carta e cartone"/>
    <s v="FIR000410/19"/>
    <n v="380"/>
    <s v="EY939VL"/>
    <s v="AMSA"/>
    <x v="0"/>
  </r>
  <r>
    <s v="PADERNO DUGNANO"/>
    <x v="90"/>
    <s v="COMUNE DI PADERNO DUGNANO"/>
    <s v="ECONORD SPA"/>
    <s v="AMSA SPA"/>
    <s v="150102"/>
    <s v="imballaggi di plastica"/>
    <s v="FIR000403/19"/>
    <n v="3500"/>
    <s v="EV308BN"/>
    <s v="AMSA"/>
    <x v="0"/>
  </r>
  <r>
    <s v="PADERNO DUGNANO"/>
    <x v="90"/>
    <s v="COMUNE DI PADERNO DUGNANO"/>
    <s v="ECONORD SPA"/>
    <s v="AMSA SPA"/>
    <s v="150102"/>
    <s v="imballaggi di plastica"/>
    <s v="FIR000408/19"/>
    <n v="2160"/>
    <s v="FR488FF"/>
    <s v="AMSA"/>
    <x v="0"/>
  </r>
  <r>
    <s v="PADERNO DUGNANO"/>
    <x v="90"/>
    <s v="COMUNE DI PADERNO DUGNANO"/>
    <s v="AMSA SPA - TRASFERENZA - MUGGIANO"/>
    <s v="ECONORD SPA"/>
    <s v="150107"/>
    <s v="imballaggi di vetro"/>
    <s v="A 160821/18 PD"/>
    <n v="7180"/>
    <s v="FP934CG"/>
    <s v="AMSA"/>
    <x v="0"/>
  </r>
  <r>
    <s v="PADERNO DUGNANO"/>
    <x v="90"/>
    <s v="COMUNE DI PADERNO DUGNANO"/>
    <s v="ECONORD SPA"/>
    <s v="ECONORD SPA"/>
    <s v="200201"/>
    <s v="rifiuti biodegradabili"/>
    <s v="A160792/18PD"/>
    <n v="7040"/>
    <s v="EN520RH"/>
    <s v="AMSA"/>
    <x v="0"/>
  </r>
  <r>
    <s v="PADERNO DUGNANO"/>
    <x v="90"/>
    <s v="COMUNE DI PADERNO DUGNANO"/>
    <s v="ECONORD SPA"/>
    <s v="AMSA SPA"/>
    <s v="200108"/>
    <s v="rifiuti biodegradabili di cucine e mense"/>
    <s v="FIR000409/19"/>
    <n v="8340"/>
    <s v="FG958HV"/>
    <s v="AMSA"/>
    <x v="0"/>
  </r>
  <r>
    <s v="PADERNO DUGNANO"/>
    <x v="90"/>
    <s v="COMUNE DI PADERNO DUGNANO"/>
    <s v="A2A AMBIENTE SPA - TERMOVALORIZZATORE SILLA 2"/>
    <s v="AMSA SPA"/>
    <s v="200301"/>
    <s v="rifiuti urbani non differenziati"/>
    <s v="FIR000400/19"/>
    <n v="14920"/>
    <s v="FR487FF"/>
    <s v="AMSA"/>
    <x v="1"/>
  </r>
  <r>
    <s v="PADERNO DUGNANO"/>
    <x v="90"/>
    <s v="COMUNE DI PADERNO DUGNANO"/>
    <s v="A2A AMBIENTE SPA - TERMOVALORIZZATORE SILLA 2"/>
    <s v="AMSA SPA"/>
    <s v="200301"/>
    <s v="rifiuti urbani non differenziati"/>
    <s v="FIR000401/19"/>
    <n v="11800"/>
    <s v="FR412FF"/>
    <s v="AMSA"/>
    <x v="1"/>
  </r>
  <r>
    <s v="PADERNO DUGNANO"/>
    <x v="91"/>
    <s v="COMUNE DI PADERNO DUGNANO"/>
    <s v="A2A RECYCLING - VIA BELTRAMI"/>
    <s v="AMSA SPA"/>
    <s v="200101"/>
    <s v="carta e cartone"/>
    <s v="FIR000417/19"/>
    <n v="4720"/>
    <s v="FP814SC"/>
    <s v="AMSA"/>
    <x v="0"/>
  </r>
  <r>
    <s v="PADERNO DUGNANO"/>
    <x v="91"/>
    <s v="COMUNE DI PADERNO DUGNANO"/>
    <s v="A2A RECYCLING SRL - via f.lli beltrami"/>
    <s v="ECONORD SPA - PADERNO DUGNANO"/>
    <s v="150101"/>
    <s v="imballaggi di carta e cartone"/>
    <s v="A160783/18PD"/>
    <n v="2600"/>
    <s v="FL678XP"/>
    <s v="ECONORD"/>
    <x v="0"/>
  </r>
  <r>
    <s v="PADERNO DUGNANO"/>
    <x v="91"/>
    <s v="COMUNE DI PADERNO DUGNANO"/>
    <s v="A2A RECYCLING SRL - via f.lli beltrami"/>
    <s v="ECONORD SPA - PADERNO DUGNANO"/>
    <s v="150101"/>
    <s v="imballaggi di carta e cartone"/>
    <s v="A160784/18PD"/>
    <n v="4200"/>
    <s v="EK064ZB"/>
    <s v="ECONORD"/>
    <x v="0"/>
  </r>
  <r>
    <s v="PADERNO DUGNANO"/>
    <x v="91"/>
    <s v="COMUNE DI PADERNO DUGNANO"/>
    <s v="ECONORD SPA"/>
    <s v="AMSA SPA"/>
    <s v="150102"/>
    <s v="imballaggi di plastica"/>
    <s v="FIR000419/19"/>
    <n v="5040"/>
    <s v="FR488FF"/>
    <s v="AMSA"/>
    <x v="0"/>
  </r>
  <r>
    <s v="PADERNO DUGNANO"/>
    <x v="91"/>
    <s v="COMUNE DI PADERNO DUGNANO"/>
    <s v="AMSA SPA - TRASFERENZA - MUGGIANO"/>
    <s v="ECONORD SPA"/>
    <s v="150107"/>
    <s v="imballaggi di vetro"/>
    <s v="A 160822/18 PD"/>
    <n v="10750"/>
    <s v="FP934CG"/>
    <s v="AMSA"/>
    <x v="0"/>
  </r>
  <r>
    <s v="PADERNO DUGNANO"/>
    <x v="91"/>
    <s v="COMUNE DI PADERNO DUGNANO"/>
    <s v="ECONORD SPA"/>
    <s v="ECONORD SPA"/>
    <s v="200201"/>
    <s v="rifiuti biodegradabili"/>
    <s v="A160810/18PD"/>
    <n v="5560"/>
    <s v="EN520RH"/>
    <s v="AMSA"/>
    <x v="0"/>
  </r>
  <r>
    <s v="PADERNO DUGNANO"/>
    <x v="91"/>
    <s v="COMUNE DI PADERNO DUGNANO"/>
    <s v="ECONORD SPA"/>
    <s v="AMSA SPA"/>
    <s v="200108"/>
    <s v="rifiuti biodegradabili di cucine e mense"/>
    <s v="FIR000418/19"/>
    <n v="6660"/>
    <s v="FG958HV"/>
    <s v="AMSA"/>
    <x v="0"/>
  </r>
  <r>
    <s v="PADERNO DUGNANO"/>
    <x v="91"/>
    <s v="COMUNE DI PADERNO DUGNANO"/>
    <s v="CARIS SERVIZI S.R.L"/>
    <s v="ECONORD SPA"/>
    <s v="200307"/>
    <s v="rifiuti ingombranti"/>
    <s v="A160826/18PD"/>
    <n v="6810"/>
    <s v="DW759DZ"/>
    <s v="AMSA"/>
    <x v="0"/>
  </r>
  <r>
    <s v="PADERNO DUGNANO"/>
    <x v="91"/>
    <s v="COMUNE DI PADERNO DUGNANO"/>
    <s v="CARIS SERVIZI S.R.L"/>
    <s v="ECONORD SPA"/>
    <s v="200307"/>
    <s v="rifiuti ingombranti"/>
    <s v="A160745/18PD"/>
    <n v="2970"/>
    <s v="FP934CG"/>
    <s v="AMSA"/>
    <x v="0"/>
  </r>
  <r>
    <s v="PADERNO DUGNANO"/>
    <x v="91"/>
    <s v="COMUNE DI PADERNO DUGNANO"/>
    <s v="A2A AMBIENTE SPA - TERMOVALORIZZATORE SILLA 2"/>
    <s v="AMSA SPA"/>
    <s v="200301"/>
    <s v="rifiuti urbani non differenziati"/>
    <s v="FIR000406/19"/>
    <n v="7740"/>
    <s v="FR412FF"/>
    <s v="AMSA"/>
    <x v="1"/>
  </r>
  <r>
    <s v="PADERNO DUGNANO"/>
    <x v="91"/>
    <s v="COMUNE DI PADERNO DUGNANO"/>
    <s v="A2A AMBIENTE SPA - TERMOVALORIZZATORE SILLA 2"/>
    <s v="AMSA SPA"/>
    <s v="200301"/>
    <s v="rifiuti urbani non differenziati"/>
    <s v="FIR000422/19"/>
    <n v="4660"/>
    <s v="CN906DC"/>
    <s v="AMSA"/>
    <x v="1"/>
  </r>
  <r>
    <s v="PADERNO DUGNANO"/>
    <x v="92"/>
    <s v="COMUNE DI PADERNO DUGNANO"/>
    <s v="A2A RECYCLING - VIA BELTRAMI"/>
    <s v="AMSA SPA"/>
    <s v="200101"/>
    <s v="carta e cartone"/>
    <s v="FIR000423/19"/>
    <n v="4860"/>
    <s v="FP814SC"/>
    <s v="AMSA"/>
    <x v="0"/>
  </r>
  <r>
    <s v="PADERNO DUGNANO"/>
    <x v="92"/>
    <s v="COMUNE DI PADERNO DUGNANO"/>
    <s v="ECONORD SPA"/>
    <s v="AMSA SPA"/>
    <s v="150102"/>
    <s v="imballaggi di plastica"/>
    <s v="FIR000424/19"/>
    <n v="4340"/>
    <s v="FR488FF"/>
    <s v="AMSA"/>
    <x v="0"/>
  </r>
  <r>
    <s v="PADERNO DUGNANO"/>
    <x v="92"/>
    <s v="COMUNE DI PADERNO DUGNANO"/>
    <s v="AMSA SPA - TRASFERENZA - MUGGIANO"/>
    <s v="ECONORD SPA"/>
    <s v="150107"/>
    <s v="imballaggi di vetro"/>
    <s v="A 160823/18 PD"/>
    <n v="8270"/>
    <s v="FP937CG"/>
    <s v="AMSA"/>
    <x v="0"/>
  </r>
  <r>
    <s v="PADERNO DUGNANO"/>
    <x v="92"/>
    <s v="COMUNE DI PADERNO DUGNANO"/>
    <s v="ECONORD SPA"/>
    <s v="ECONORD SPA"/>
    <s v="200201"/>
    <s v="rifiuti biodegradabili"/>
    <s v="A160811/18PD"/>
    <n v="4460"/>
    <s v="FM766WR"/>
    <s v="AMSA"/>
    <x v="0"/>
  </r>
  <r>
    <s v="PADERNO DUGNANO"/>
    <x v="92"/>
    <s v="COMUNE DI PADERNO DUGNANO"/>
    <s v="ECONORD SPA"/>
    <s v="ECONORD SPA"/>
    <s v="200201"/>
    <s v="rifiuti biodegradabili"/>
    <s v="A160812/18PD"/>
    <n v="3580"/>
    <s v="EN520RH"/>
    <s v="AMSA"/>
    <x v="0"/>
  </r>
  <r>
    <s v="PADERNO DUGNANO"/>
    <x v="92"/>
    <s v="COMUNE DI PADERNO DUGNANO"/>
    <s v="ECONORD SPA"/>
    <s v="AMSA SPA"/>
    <s v="200108"/>
    <s v="rifiuti biodegradabili di cucine e mense"/>
    <s v="FIR000425/19"/>
    <n v="6600"/>
    <s v="FG958HV"/>
    <s v="AMSA"/>
    <x v="0"/>
  </r>
  <r>
    <s v="PADERNO DUGNANO"/>
    <x v="92"/>
    <s v="COMUNE DI PADERNO DUGNANO - CDR"/>
    <s v="ECONORD SPA"/>
    <s v="ECONORD SPA"/>
    <s v="200108"/>
    <s v="rifiuti biodegradabili di cucine e mense"/>
    <s v="A160804/18PD"/>
    <n v="9020"/>
    <s v="FP937CG"/>
    <s v="AMSA"/>
    <x v="0"/>
  </r>
  <r>
    <s v="PADERNO DUGNANO"/>
    <x v="92"/>
    <s v="COMUNE DI PADERNO DUGNANO"/>
    <s v="A2A AMBIENTE SPA - TERMOVALORIZZATORE SILLA 2"/>
    <s v="AMSA SPA"/>
    <s v="200301"/>
    <s v="rifiuti urbani non differenziati"/>
    <s v="FIR000421/19"/>
    <n v="7160"/>
    <s v="FR412FF"/>
    <s v="AMSA"/>
    <x v="1"/>
  </r>
  <r>
    <s v="PADERNO DUGNANO"/>
    <x v="92"/>
    <s v="COMUNE DI PADERNO DUGNANO"/>
    <s v="A2A AMBIENTE SPA - TERMOVALORIZZATORE SILLA 2"/>
    <s v="AMSA SPA"/>
    <s v="200301"/>
    <s v="rifiuti urbani non differenziati"/>
    <s v="FIR000322/19"/>
    <n v="440"/>
    <s v="FD885AK"/>
    <s v="AMSA"/>
    <x v="1"/>
  </r>
  <r>
    <s v="PADERNO DUGNANO"/>
    <x v="92"/>
    <s v="COMUNE DI PADERNO DUGNANO"/>
    <s v="A2A AMBIENTE SPA - TERMOVALORIZZATORE SILLA 2"/>
    <s v="AMSA SPA"/>
    <s v="200301"/>
    <s v="rifiuti urbani non differenziati"/>
    <s v="FIR000405/19"/>
    <n v="14420"/>
    <s v="FR487FF"/>
    <s v="AMSA"/>
    <x v="1"/>
  </r>
  <r>
    <s v="PADERNO DUGNANO"/>
    <x v="92"/>
    <s v="COMUNE DI PADERNO DUGNANO"/>
    <s v="A2A AMBIENTE SPA - TERMOVALORIZZATORE SILLA 2"/>
    <s v="AMSA SPA"/>
    <s v="200301"/>
    <s v="rifiuti urbani non differenziati"/>
    <s v="FIR000323/19"/>
    <n v="2240"/>
    <s v="FD885AK"/>
    <s v="AMSA"/>
    <x v="1"/>
  </r>
  <r>
    <s v="PADERNO DUGNANO"/>
    <x v="93"/>
    <s v="COMUNE DI PADERNO DUGNANO"/>
    <s v="A2A RECYCLING - VIA BELTRAMI"/>
    <s v="AMSA SPA"/>
    <s v="200101"/>
    <s v="carta e cartone"/>
    <s v="FIR000428/19"/>
    <n v="3920"/>
    <s v="FP814SC"/>
    <s v="AMSA"/>
    <x v="0"/>
  </r>
  <r>
    <s v="PADERNO DUGNANO"/>
    <x v="93"/>
    <s v="COMUNE DI PADERNO DUGNANO"/>
    <s v="AMSA SPA - TRASFERENZA - MUGGIANO"/>
    <s v="ECONORD SPA"/>
    <s v="150107"/>
    <s v="imballaggi di vetro"/>
    <s v="A 160824/18 PD"/>
    <n v="7870"/>
    <s v="FP934CG"/>
    <s v="AMSA"/>
    <x v="0"/>
  </r>
  <r>
    <s v="PADERNO DUGNANO"/>
    <x v="93"/>
    <s v="COMUNE DI PADERNO DUGNANO"/>
    <s v="ECONORD SPA"/>
    <s v="ECONORD SPA"/>
    <s v="200201"/>
    <s v="rifiuti biodegradabili"/>
    <s v="A160813/18PD"/>
    <n v="5640"/>
    <s v="EN520RH"/>
    <s v="AMSA"/>
    <x v="0"/>
  </r>
  <r>
    <s v="PADERNO DUGNANO"/>
    <x v="93"/>
    <s v="COMUNE DI PADERNO DUGNANO - CDR"/>
    <s v="ECONORD SPA"/>
    <s v="ECONORD SPA"/>
    <s v="200201"/>
    <s v="rifiuti biodegradabili"/>
    <s v="A160705/18PD"/>
    <n v="4160"/>
    <s v="FP934CG"/>
    <s v="AMSA"/>
    <x v="0"/>
  </r>
  <r>
    <s v="PADERNO DUGNANO"/>
    <x v="93"/>
    <s v="COMUNE DI PADERNO DUGNANO"/>
    <s v="ECONORD SPA"/>
    <s v="AMSA SPA"/>
    <s v="200108"/>
    <s v="rifiuti biodegradabili di cucine e mense"/>
    <s v="FIR000430/19"/>
    <n v="9140"/>
    <s v="FG958HV"/>
    <s v="AMSA"/>
    <x v="0"/>
  </r>
  <r>
    <s v="PADERNO DUGNANO"/>
    <x v="93"/>
    <s v="COMUNE DI PADERNO DUGNANO"/>
    <s v="A2A AMBIENTE SPA - TERMOVALORIZZATORE SILLA 2"/>
    <s v="AMSA SPA"/>
    <s v="200301"/>
    <s v="rifiuti urbani non differenziati"/>
    <s v="FIR000427/19"/>
    <n v="12320"/>
    <s v="FR412FF"/>
    <s v="AMSA"/>
    <x v="1"/>
  </r>
  <r>
    <s v="PADERNO DUGNANO"/>
    <x v="93"/>
    <s v="COMUNE DI PADERNO DUGNANO"/>
    <s v="A2A AMBIENTE SPA - TERMOVALORIZZATORE SILLA 2"/>
    <s v="AMSA SPA"/>
    <s v="200301"/>
    <s v="rifiuti urbani non differenziati"/>
    <s v="FIR000420/19"/>
    <n v="13560"/>
    <s v="FR487FF"/>
    <s v="AMSA"/>
    <x v="1"/>
  </r>
  <r>
    <s v="PADERNO DUGNANO"/>
    <x v="94"/>
    <s v="COMUNE DI PADERNO DUGNANO - CDR"/>
    <s v="SEVESO RECUPERI S.R.L. - via sprelunga"/>
    <s v="AUTOTRASPORTI BENDOTTI SRL"/>
    <s v="200136"/>
    <s v="apparecchiature elettriche ed elettroniche fuori uso, diverse da quelle di cui alle voci 20 01 21, 20 01 23 e 20 01 35"/>
    <s v="A11082/19"/>
    <n v="2640"/>
    <m/>
    <s v="ECONORD"/>
    <x v="0"/>
  </r>
  <r>
    <s v="PADERNO DUGNANO"/>
    <x v="94"/>
    <s v="COMUNE DI PADERNO DUGNANO - CDR"/>
    <s v="S.E.VAL. S.R.L.. - via san martino"/>
    <s v="AUTOTRASPORTI BENDOTTI SRL"/>
    <s v="200123"/>
    <s v="apparecchiature fuori uso contenenti clorofluorocarburi"/>
    <s v="A11081/19"/>
    <n v="1640"/>
    <m/>
    <s v="ECONORD"/>
    <x v="0"/>
  </r>
  <r>
    <s v="PADERNO DUGNANO"/>
    <x v="94"/>
    <s v="COMUNE DI PADERNO DUGNANO"/>
    <s v="A2A RECYCLING - VIA BELTRAMI"/>
    <s v="AMSA SPA"/>
    <s v="200101"/>
    <s v="carta e cartone"/>
    <s v="FIR000436/19"/>
    <n v="3800"/>
    <s v="FP814SC"/>
    <s v="AMSA"/>
    <x v="0"/>
  </r>
  <r>
    <s v="PADERNO DUGNANO"/>
    <x v="94"/>
    <s v="COMUNE DI PADERNO DUGNANO"/>
    <s v="A2A RECYCLING SRL - via f.lli beltrami"/>
    <s v="ECONORD SPA - PADERNO DUGNANO"/>
    <s v="150101"/>
    <s v="imballaggi di carta e cartone"/>
    <s v="A160807/18PD"/>
    <n v="2420"/>
    <s v="FL678XP"/>
    <s v="ECONORD"/>
    <x v="0"/>
  </r>
  <r>
    <s v="PADERNO DUGNANO"/>
    <x v="94"/>
    <s v="COMUNE DI PADERNO DUGNANO"/>
    <s v="ECONORD SPA"/>
    <s v="AMSA SPA"/>
    <s v="150102"/>
    <s v="imballaggi di plastica"/>
    <s v="FIR000429/19"/>
    <n v="5160"/>
    <s v="FR488FF"/>
    <s v="AMSA"/>
    <x v="0"/>
  </r>
  <r>
    <s v="PADERNO DUGNANO"/>
    <x v="94"/>
    <s v="COMUNE DI PADERNO DUGNANO"/>
    <s v="AMSA SPA - TRASFERENZA - MUGGIANO"/>
    <s v="ECONORD SPA"/>
    <s v="150107"/>
    <s v="imballaggi di vetro"/>
    <s v="A 160825/18 PD"/>
    <n v="6240"/>
    <s v="FP937CG"/>
    <s v="AMSA"/>
    <x v="0"/>
  </r>
  <r>
    <s v="PADERNO DUGNANO"/>
    <x v="94"/>
    <s v="COMUNE DI PADERNO DUGNANO"/>
    <s v="ECONORD SPA"/>
    <s v="ECONORD SPA"/>
    <s v="200201"/>
    <s v="rifiuti biodegradabili"/>
    <s v="A160814/18PD"/>
    <n v="3280"/>
    <s v="EN520RH"/>
    <s v="AMSA"/>
    <x v="0"/>
  </r>
  <r>
    <s v="PADERNO DUGNANO"/>
    <x v="94"/>
    <s v="COMUNE DI PADERNO DUGNANO"/>
    <s v="ECONORD SPA"/>
    <s v="AMSA SPA"/>
    <s v="200108"/>
    <s v="rifiuti biodegradabili di cucine e mense"/>
    <s v="FIR000438/19"/>
    <n v="9860"/>
    <s v="FG958HV"/>
    <s v="AMSA"/>
    <x v="0"/>
  </r>
  <r>
    <s v="PADERNO DUGNANO"/>
    <x v="94"/>
    <s v="COMUNE DI PADERNO DUGNANO - CDR"/>
    <s v="ECONORD SPA"/>
    <s v="ECONORD SPA"/>
    <s v="200108"/>
    <s v="rifiuti biodegradabili di cucine e mense"/>
    <s v="A160805/18PD"/>
    <n v="8580"/>
    <s v="FP937CG"/>
    <s v="AMSA"/>
    <x v="0"/>
  </r>
  <r>
    <s v="PADERNO DUGNANO"/>
    <x v="94"/>
    <s v="COMUNE DI PADERNO DUGNANO"/>
    <s v="CARIS SERVIZI S.R.L"/>
    <s v="ECONORD SPA"/>
    <s v="200307"/>
    <s v="rifiuti ingombranti"/>
    <s v="A160827/18PD"/>
    <n v="10310"/>
    <s v="DW759DZ"/>
    <s v="AMSA"/>
    <x v="0"/>
  </r>
  <r>
    <s v="PADERNO DUGNANO"/>
    <x v="94"/>
    <s v="COMUNE DI PADERNO DUGNANO"/>
    <s v="A2A AMBIENTE SPA - TERMOVALORIZZATORE SILLA 2"/>
    <s v="AMSA SPA"/>
    <s v="200301"/>
    <s v="rifiuti urbani non differenziati"/>
    <s v="FIR000324/19"/>
    <n v="1320"/>
    <s v="FY207SE"/>
    <s v="AMSA"/>
    <x v="1"/>
  </r>
  <r>
    <s v="PADERNO DUGNANO"/>
    <x v="95"/>
    <s v="COMUNE DI PADERNO DUGNANO"/>
    <s v="A2A RECYCLING - VIA BELTRAMI"/>
    <s v="AMSA SPA"/>
    <s v="200101"/>
    <s v="carta e cartone"/>
    <s v="FIR000437/19"/>
    <n v="5040"/>
    <s v="FP814SC"/>
    <s v="AMSA"/>
    <x v="0"/>
  </r>
  <r>
    <s v="PADERNO DUGNANO"/>
    <x v="95"/>
    <s v="COMUNE DI PADERNO DUGNANO"/>
    <s v="ECONORD SPA"/>
    <s v="AMSA SPA"/>
    <s v="150102"/>
    <s v="imballaggi di plastica"/>
    <s v="FIR000434/19"/>
    <n v="4480"/>
    <s v="FR488FF"/>
    <s v="AMSA"/>
    <x v="0"/>
  </r>
  <r>
    <s v="PADERNO DUGNANO"/>
    <x v="95"/>
    <s v="COMUNE DI PADERNO DUGNANO"/>
    <s v="AMSA SPA - TRASFERENZA - MUGGIANO"/>
    <s v="ECONORD SPA"/>
    <s v="150107"/>
    <s v="imballaggi di vetro"/>
    <s v="A 160848/18 PD"/>
    <n v="5320"/>
    <s v="FP934CG"/>
    <s v="AMSA"/>
    <x v="0"/>
  </r>
  <r>
    <s v="PADERNO DUGNANO"/>
    <x v="95"/>
    <s v="COMUNE DI PADERNO DUGNANO - CDR"/>
    <s v="ECOLEGNO BRIANZA SRL - via navedano"/>
    <s v="ECOLEGNO BRIANZA S.R.L."/>
    <s v="200138"/>
    <s v="legno diverso da quello di cui alla voce 20 01 37"/>
    <s v="RIF1129136/18"/>
    <n v="11680"/>
    <m/>
    <s v="ECONORD"/>
    <x v="0"/>
  </r>
  <r>
    <s v="PADERNO DUGNANO"/>
    <x v="95"/>
    <s v="COMUNE DI PADERNO DUGNANO"/>
    <s v="GRANDI IMPIANTI ECOLOGICI S.R.L. - via provinciale"/>
    <s v="ECONORD SPA - TURATE"/>
    <s v="200131"/>
    <s v="medicinali citotossici e citostatici"/>
    <s v="A135069/19TU"/>
    <n v="160"/>
    <s v="EB615CF"/>
    <s v="ECONORD"/>
    <x v="0"/>
  </r>
  <r>
    <s v="PADERNO DUGNANO"/>
    <x v="95"/>
    <s v="COMUNE DI PADERNO DUGNANO - CDR"/>
    <s v="GRANDI IMPIANTI ECOLOGICI S.R.L. - via provinciale"/>
    <s v="ECONORD SPA - TURATE"/>
    <s v="200131"/>
    <s v="medicinali citotossici e citostatici"/>
    <s v="A134004/19TU"/>
    <n v="26"/>
    <s v="EB615CF"/>
    <s v="ECONORD"/>
    <x v="0"/>
  </r>
  <r>
    <s v="PADERNO DUGNANO"/>
    <x v="95"/>
    <s v="COMUNE DI PADERNO DUGNANO"/>
    <s v="ECONORD SPA"/>
    <s v="ECONORD SPA"/>
    <s v="200303"/>
    <s v="residui della pulizia stradale"/>
    <s v="A160770/18PD"/>
    <n v="11260"/>
    <s v="FP934CG"/>
    <s v="AMSA"/>
    <x v="0"/>
  </r>
  <r>
    <s v="PADERNO DUGNANO"/>
    <x v="95"/>
    <s v="COMUNE DI PADERNO DUGNANO"/>
    <s v="ECONORD SPA"/>
    <s v="ECONORD SPA"/>
    <s v="200201"/>
    <s v="rifiuti biodegradabili"/>
    <s v="A160816/18PD"/>
    <n v="3780"/>
    <s v="EN520RH"/>
    <s v="AMSA"/>
    <x v="0"/>
  </r>
  <r>
    <s v="PADERNO DUGNANO"/>
    <x v="95"/>
    <s v="COMUNE DI PADERNO DUGNANO"/>
    <s v="ECONORD SPA"/>
    <s v="AMSA SPA"/>
    <s v="200108"/>
    <s v="rifiuti biodegradabili di cucine e mense"/>
    <s v="FIR000439/19"/>
    <n v="6360"/>
    <s v="FG958HV"/>
    <s v="AMSA"/>
    <x v="0"/>
  </r>
  <r>
    <s v="PADERNO DUGNANO"/>
    <x v="95"/>
    <s v="COMUNE DI PADERNO DUGNANO"/>
    <s v="A2A AMBIENTE SPA - TERMOVALORIZZATORE SILLA 2"/>
    <s v="AMSA SPA"/>
    <s v="200301"/>
    <s v="rifiuti urbani non differenziati"/>
    <s v="FIR000426/19"/>
    <n v="15240"/>
    <s v="FR487FF"/>
    <s v="AMSA"/>
    <x v="1"/>
  </r>
  <r>
    <s v="PADERNO DUGNANO"/>
    <x v="95"/>
    <s v="COMUNE DI PADERNO DUGNANO"/>
    <s v="A2A AMBIENTE SPA - TERMOVALORIZZATORE SILLA 2"/>
    <s v="AMSA SPA"/>
    <s v="200301"/>
    <s v="rifiuti urbani non differenziati"/>
    <s v="FIR 000431/19"/>
    <n v="14900"/>
    <s v="FR412FF"/>
    <s v="AMSA"/>
    <x v="1"/>
  </r>
  <r>
    <s v="PADERNO DUGNANO"/>
    <x v="96"/>
    <s v="COMUNE DI PADERNO DUGNANO"/>
    <s v="A2A RECYCLING - VIA BELTRAMI"/>
    <s v="AMSA SPA"/>
    <s v="200101"/>
    <s v="carta e cartone"/>
    <s v="FIR000441/19"/>
    <n v="6800"/>
    <s v="FP814SC"/>
    <s v="AMSA"/>
    <x v="0"/>
  </r>
  <r>
    <s v="PADERNO DUGNANO"/>
    <x v="96"/>
    <s v="COMUNE DI PADERNO DUGNANO"/>
    <s v="A2A RECYCLING - VIA BELTRAMI"/>
    <s v="AMSA SPA"/>
    <s v="200101"/>
    <s v="carta e cartone"/>
    <s v="FIR000440/19"/>
    <n v="560"/>
    <s v="FY206SE"/>
    <s v="AMSA"/>
    <x v="0"/>
  </r>
  <r>
    <s v="PADERNO DUGNANO"/>
    <x v="96"/>
    <s v="COMUNE DI PADERNO DUGNANO"/>
    <s v="A2A RECYCLING SRL - via f.lli beltrami"/>
    <s v="ECONORD SPA - PADERNO DUGNANO"/>
    <s v="150101"/>
    <s v="imballaggi di carta e cartone"/>
    <s v="A160808/18PD"/>
    <n v="2400"/>
    <s v="FL678XP"/>
    <s v="ECONORD"/>
    <x v="0"/>
  </r>
  <r>
    <s v="PADERNO DUGNANO"/>
    <x v="96"/>
    <s v="COMUNE DI PADERNO DUGNANO"/>
    <s v="ECONORD SPA"/>
    <s v="AMSA SPA"/>
    <s v="150102"/>
    <s v="imballaggi di plastica"/>
    <s v="FIR000435/19"/>
    <n v="4800"/>
    <s v="FR488FF"/>
    <s v="AMSA"/>
    <x v="0"/>
  </r>
  <r>
    <s v="PADERNO DUGNANO"/>
    <x v="96"/>
    <s v="COMUNE DI PADERNO DUGNANO"/>
    <s v="AMSA SPA - TRASFERENZA - MUGGIANO"/>
    <s v="ECONORD SPA"/>
    <s v="150107"/>
    <s v="imballaggi di vetro"/>
    <s v="A 160849/18 PD"/>
    <n v="7330"/>
    <s v="FP934CG"/>
    <s v="AMSA"/>
    <x v="0"/>
  </r>
  <r>
    <s v="PADERNO DUGNANO"/>
    <x v="96"/>
    <s v="COMUNE DI PADERNO DUGNANO"/>
    <s v="ECONORD SPA"/>
    <s v="ECONORD SPA"/>
    <s v="200201"/>
    <s v="rifiuti biodegradabili"/>
    <s v="A160817/18PD"/>
    <n v="5520"/>
    <s v="FM766WR"/>
    <s v="AMSA"/>
    <x v="0"/>
  </r>
  <r>
    <s v="PADERNO DUGNANO"/>
    <x v="96"/>
    <s v="COMUNE DI PADERNO DUGNANO"/>
    <s v="ECONORD SPA"/>
    <s v="ECONORD SPA"/>
    <s v="200201"/>
    <s v="rifiuti biodegradabili"/>
    <s v="A160815/18PD"/>
    <n v="4060"/>
    <s v="EN520RH"/>
    <s v="AMSA"/>
    <x v="0"/>
  </r>
  <r>
    <s v="PADERNO DUGNANO"/>
    <x v="96"/>
    <s v="COMUNE DI PADERNO DUGNANO"/>
    <s v="ECONORD SPA"/>
    <s v="AMSA SPA"/>
    <s v="200108"/>
    <s v="rifiuti biodegradabili di cucine e mense"/>
    <s v="FIR000442/19"/>
    <n v="7700"/>
    <s v="FG958HV"/>
    <s v="AMSA"/>
    <x v="0"/>
  </r>
  <r>
    <s v="PADERNO DUGNANO"/>
    <x v="96"/>
    <s v="COMUNE DI PADERNO DUGNANO"/>
    <s v="CARIS SERVIZI S.R.L"/>
    <s v="ECONORD SPA"/>
    <s v="200307"/>
    <s v="rifiuti ingombranti"/>
    <s v="A160828/18PD"/>
    <n v="8850"/>
    <s v="DW759DZ"/>
    <s v="AMSA"/>
    <x v="0"/>
  </r>
  <r>
    <s v="PADERNO DUGNANO"/>
    <x v="96"/>
    <s v="COMUNE DI PADERNO DUGNANO - CDR"/>
    <s v="CARIS SERVIZI S.R.L"/>
    <s v="ECONORD SPA"/>
    <s v="200307"/>
    <s v="rifiuti ingombranti"/>
    <s v="A160668/18PD"/>
    <n v="2440"/>
    <s v="FP934CG"/>
    <s v="AMSA"/>
    <x v="0"/>
  </r>
  <r>
    <s v="PADERNO DUGNANO"/>
    <x v="96"/>
    <s v="COMUNE DI PADERNO DUGNANO"/>
    <s v="A2A AMBIENTE SPA - TERMOVALORIZZATORE SILLA 2"/>
    <s v="AMSA SPA"/>
    <s v="200301"/>
    <s v="rifiuti urbani non differenziati"/>
    <s v="FIR000432/19"/>
    <n v="9680"/>
    <s v="FR412FF"/>
    <s v="AMSA"/>
    <x v="1"/>
  </r>
  <r>
    <s v="PADERNO DUGNANO"/>
    <x v="96"/>
    <s v="COMUNE DI PADERNO DUGNANO"/>
    <s v="A2A AMBIENTE SPA - TERMOVALORIZZATORE SILLA 2"/>
    <s v="AMSA SPA"/>
    <s v="200301"/>
    <s v="rifiuti urbani non differenziati"/>
    <s v="FIR000416/19"/>
    <n v="460"/>
    <s v="FY206SE"/>
    <s v="AMSA"/>
    <x v="1"/>
  </r>
  <r>
    <s v="PADERNO DUGNANO"/>
    <x v="97"/>
    <s v="COMUNE DI PADERNO DUGNANO"/>
    <s v="A2A RECYCLING - VIA BELTRAMI"/>
    <s v="AMSA SPA"/>
    <s v="200101"/>
    <s v="carta e cartone"/>
    <s v="FIR000445/19"/>
    <n v="5480"/>
    <s v="FP814SC"/>
    <s v="AMSA"/>
    <x v="0"/>
  </r>
  <r>
    <s v="PADERNO DUGNANO"/>
    <x v="97"/>
    <s v="COMUNE DI PADERNO DUGNANO"/>
    <s v="A2A RECYCLING SRL - via f.lli beltrami"/>
    <s v="ECONORD SPA - PADERNO DUGNANO"/>
    <s v="150101"/>
    <s v="imballaggi di carta e cartone"/>
    <s v="A160809/18PD"/>
    <n v="5120"/>
    <s v="EK 064 ZB"/>
    <s v="ECONORD"/>
    <x v="0"/>
  </r>
  <r>
    <s v="PADERNO DUGNANO"/>
    <x v="97"/>
    <s v="COMUNE DI PADERNO DUGNANO"/>
    <s v="AMSA SPA - TRASFERENZA - MUGGIANO"/>
    <s v="ECONORD SPA"/>
    <s v="150107"/>
    <s v="imballaggi di vetro"/>
    <s v="A 160850/18 PD"/>
    <n v="9790"/>
    <s v="FP934CG"/>
    <s v="AMSA"/>
    <x v="0"/>
  </r>
  <r>
    <s v="PADERNO DUGNANO"/>
    <x v="97"/>
    <s v="COMUNE DI PADERNO DUGNANO"/>
    <s v="ECONORD SPA"/>
    <s v="ECONORD SPA"/>
    <s v="200201"/>
    <s v="rifiuti biodegradabili"/>
    <s v="A160838/18PD"/>
    <n v="5300"/>
    <s v="EN520RH"/>
    <s v="AMSA"/>
    <x v="0"/>
  </r>
  <r>
    <s v="PADERNO DUGNANO"/>
    <x v="97"/>
    <s v="COMUNE DI PADERNO DUGNANO"/>
    <s v="ECONORD SPA"/>
    <s v="AMSA SPA"/>
    <s v="200108"/>
    <s v="rifiuti biodegradabili di cucine e mense"/>
    <s v="FIR000447/19"/>
    <n v="6740"/>
    <s v="FG958HV"/>
    <s v="AMSA"/>
    <x v="0"/>
  </r>
  <r>
    <s v="PADERNO DUGNANO"/>
    <x v="97"/>
    <s v="COMUNE DI PADERNO DUGNANO"/>
    <s v="CARIS SERVIZI S.R.L"/>
    <s v="ECONORD SPA"/>
    <s v="200307"/>
    <s v="rifiuti ingombranti"/>
    <s v="A160854/18PD"/>
    <n v="4570"/>
    <s v="DW759DZ"/>
    <s v="AMSA"/>
    <x v="0"/>
  </r>
  <r>
    <s v="PADERNO DUGNANO"/>
    <x v="97"/>
    <s v="COMUNE DI PADERNO DUGNANO"/>
    <s v="A2A AMBIENTE SPA - TERMOVALORIZZATORE SILLA 2"/>
    <s v="AMSA SPA"/>
    <s v="200301"/>
    <s v="rifiuti urbani non differenziati"/>
    <s v="FIR000433/19"/>
    <n v="15540"/>
    <s v="FR487FF"/>
    <s v="AMSA"/>
    <x v="1"/>
  </r>
  <r>
    <s v="PADERNO DUGNANO"/>
    <x v="97"/>
    <s v="COMUNE DI PADERNO DUGNANO"/>
    <s v="A2A AMBIENTE SPA - TERMOVALORIZZATORE SILLA 2"/>
    <s v="ECONORD SPA"/>
    <s v="200301"/>
    <s v="rifiuti urbani non differenziati"/>
    <s v="A160724/18"/>
    <n v="8020"/>
    <s v="EK985KT"/>
    <s v="AMSA"/>
    <x v="1"/>
  </r>
  <r>
    <s v="PADERNO DUGNANO"/>
    <x v="98"/>
    <s v="COMUNE DI PADERNO DUGNANO"/>
    <s v="A2A RECYCLING - VIA BELTRAMI"/>
    <s v="AMSA SPA"/>
    <s v="200101"/>
    <s v="carta e cartone"/>
    <s v="FIR000449/19"/>
    <n v="4380"/>
    <s v="FP814SC"/>
    <s v="AMSA"/>
    <x v="0"/>
  </r>
  <r>
    <s v="PADERNO DUGNANO"/>
    <x v="98"/>
    <s v="COMUNE DI PADERNO DUGNANO"/>
    <s v="ECONORD SPA"/>
    <s v="AMSA SPA"/>
    <s v="150102"/>
    <s v="imballaggi di plastica"/>
    <s v="FIR000446/19"/>
    <n v="5260"/>
    <s v="FR488FF"/>
    <s v="AMSA"/>
    <x v="0"/>
  </r>
  <r>
    <s v="PADERNO DUGNANO"/>
    <x v="98"/>
    <s v="COMUNE DI PADERNO DUGNANO"/>
    <s v="AMSA SPA - TRASFERENZA - MUGGIANO"/>
    <s v="ECONORD SPA"/>
    <s v="150107"/>
    <s v="imballaggi di vetro"/>
    <s v="A 160851/18 PD"/>
    <n v="7210"/>
    <s v="FP937CG"/>
    <s v="AMSA"/>
    <x v="0"/>
  </r>
  <r>
    <s v="PADERNO DUGNANO"/>
    <x v="98"/>
    <s v="COMUNE DI PADERNO DUGNANO"/>
    <s v="ECONORD SPA"/>
    <s v="ECONORD SPA"/>
    <s v="200201"/>
    <s v="rifiuti biodegradabili"/>
    <s v="A160839/18PD"/>
    <n v="4540"/>
    <s v="FM766WR"/>
    <s v="AMSA"/>
    <x v="0"/>
  </r>
  <r>
    <s v="PADERNO DUGNANO"/>
    <x v="98"/>
    <s v="COMUNE DI PADERNO DUGNANO"/>
    <s v="ECONORD SPA"/>
    <s v="ECONORD SPA"/>
    <s v="200201"/>
    <s v="rifiuti biodegradabili"/>
    <s v="A160840/18PD"/>
    <n v="2760"/>
    <s v="EN520RH"/>
    <s v="AMSA"/>
    <x v="0"/>
  </r>
  <r>
    <s v="PADERNO DUGNANO"/>
    <x v="98"/>
    <s v="COMUNE DI PADERNO DUGNANO"/>
    <s v="ECONORD SPA"/>
    <s v="AMSA SPA"/>
    <s v="200108"/>
    <s v="rifiuti biodegradabili di cucine e mense"/>
    <s v="FIR000451/19"/>
    <n v="6880"/>
    <s v="FG958HV"/>
    <s v="AMSA"/>
    <x v="0"/>
  </r>
  <r>
    <s v="PADERNO DUGNANO"/>
    <x v="98"/>
    <s v="COMUNE DI PADERNO DUGNANO - CDR"/>
    <s v="ECONORD SPA"/>
    <s v="ECONORD SPA"/>
    <s v="200108"/>
    <s v="rifiuti biodegradabili di cucine e mense"/>
    <s v="A160830/18PD"/>
    <n v="11900"/>
    <s v="FP937CG"/>
    <s v="AMSA"/>
    <x v="0"/>
  </r>
  <r>
    <s v="PADERNO DUGNANO"/>
    <x v="98"/>
    <s v="COMUNE DI PADERNO DUGNANO"/>
    <s v="A2A AMBIENTE SPA - TERMOVALORIZZATORE SILLA 2"/>
    <s v="AMSA SPA"/>
    <s v="200301"/>
    <s v="rifiuti urbani non differenziati"/>
    <s v="FIR000443/19"/>
    <n v="12620"/>
    <s v="FR487FF"/>
    <s v="AMSA"/>
    <x v="1"/>
  </r>
  <r>
    <s v="PADERNO DUGNANO"/>
    <x v="98"/>
    <s v="COMUNE DI PADERNO DUGNANO"/>
    <s v="A2A AMBIENTE SPA - TERMOVALORIZZATORE SILLA 2"/>
    <s v="AMSA SPA"/>
    <s v="200301"/>
    <s v="rifiuti urbani non differenziati"/>
    <s v="FIR000444/19"/>
    <n v="14520"/>
    <s v="FR412FF"/>
    <s v="AMSA"/>
    <x v="1"/>
  </r>
  <r>
    <s v="PADERNO DUGNANO"/>
    <x v="99"/>
    <s v="COMUNE DI PADERNO DUGNANO"/>
    <s v="A2A RECYCLING - VIA BELTRAMI"/>
    <s v="AMSA SPA"/>
    <s v="200101"/>
    <s v="carta e cartone"/>
    <s v="FIR000453/19"/>
    <n v="4000"/>
    <s v="FP814SC"/>
    <s v="AMSA"/>
    <x v="0"/>
  </r>
  <r>
    <s v="PADERNO DUGNANO"/>
    <x v="99"/>
    <s v="COMUNE DI PADERNO DUGNANO - CDR"/>
    <s v="A2A RECYCLING SRL - via f.lli beltrami"/>
    <s v="ECONORD SPA - PADERNO DUGNANO"/>
    <s v="200101"/>
    <s v="carta e cartone"/>
    <s v="A160806/18PD"/>
    <n v="3680"/>
    <s v="FP934CG"/>
    <s v="ECONORD"/>
    <x v="0"/>
  </r>
  <r>
    <s v="PADERNO DUGNANO"/>
    <x v="99"/>
    <s v="COMUNE DI PADERNO DUGNANO"/>
    <s v="AMSA SPA - TRASFERENZA - MUGGIANO"/>
    <s v="ECONORD SPA"/>
    <s v="150107"/>
    <s v="imballaggi di vetro"/>
    <s v="A 160853/18 PD"/>
    <n v="6940"/>
    <s v="FP934CG"/>
    <s v="AMSA"/>
    <x v="0"/>
  </r>
  <r>
    <s v="PADERNO DUGNANO"/>
    <x v="99"/>
    <s v="COMUNE DI PADERNO DUGNANO"/>
    <s v="ECONORD SPA"/>
    <s v="ECONORD SPA"/>
    <s v="200201"/>
    <s v="rifiuti biodegradabili"/>
    <s v="A160841/18PD"/>
    <n v="5920"/>
    <s v="EN520RH"/>
    <s v="AMSA"/>
    <x v="0"/>
  </r>
  <r>
    <s v="PADERNO DUGNANO"/>
    <x v="99"/>
    <s v="COMUNE DI PADERNO DUGNANO"/>
    <s v="ECONORD SPA"/>
    <s v="AMSA SPA"/>
    <s v="200108"/>
    <s v="rifiuti biodegradabili di cucine e mense"/>
    <s v="FIR000454/19"/>
    <n v="10360"/>
    <s v="FG958HV"/>
    <s v="AMSA"/>
    <x v="0"/>
  </r>
  <r>
    <s v="PADERNO DUGNANO"/>
    <x v="99"/>
    <s v="COMUNE DI PADERNO DUGNANO - CDR"/>
    <s v="CARIS SERVIZI S.R.L"/>
    <s v="ECONORD SPA"/>
    <s v="200307"/>
    <s v="rifiuti ingombranti"/>
    <s v="A160669/18PD"/>
    <n v="3220"/>
    <s v="FP934CG"/>
    <s v="AMSA"/>
    <x v="0"/>
  </r>
  <r>
    <s v="PADERNO DUGNANO"/>
    <x v="99"/>
    <s v="COMUNE DI PADERNO DUGNANO"/>
    <s v="A2A AMBIENTE SPA - TERMOVALORIZZATORE SILLA 2"/>
    <s v="AMSA SPA"/>
    <s v="200301"/>
    <s v="rifiuti urbani non differenziati"/>
    <s v="FIR000448/19"/>
    <n v="11240"/>
    <s v="FR412FF"/>
    <s v="AMSA"/>
    <x v="1"/>
  </r>
  <r>
    <s v="PADERNO DUGNANO"/>
    <x v="100"/>
    <s v="COMUNE DI PADERNO DUGNANO"/>
    <s v="A2A RECYCLING - VIA BELTRAMI"/>
    <s v="AMSA SPA"/>
    <s v="200101"/>
    <s v="carta e cartone"/>
    <s v="FIR000461/19"/>
    <n v="3760"/>
    <s v="FP814SC"/>
    <s v="AMSA"/>
    <x v="0"/>
  </r>
  <r>
    <s v="PADERNO DUGNANO"/>
    <x v="100"/>
    <s v="COMUNE DI PADERNO DUGNANO"/>
    <s v="A2A RECYCLING SRL - via f.lli beltrami"/>
    <s v="ECONORD SPA - PADERNO DUGNANO"/>
    <s v="150101"/>
    <s v="imballaggi di carta e cartone"/>
    <s v="A160860/18PD"/>
    <n v="2520"/>
    <s v="FL 678 XP"/>
    <s v="ECONORD"/>
    <x v="0"/>
  </r>
  <r>
    <s v="PADERNO DUGNANO"/>
    <x v="100"/>
    <s v="COMUNE DI PADERNO DUGNANO"/>
    <s v="ECONORD SPA"/>
    <s v="AMSA SPA"/>
    <s v="150102"/>
    <s v="imballaggi di plastica"/>
    <s v="FIR000450/19"/>
    <n v="5500"/>
    <s v="FR488FF"/>
    <s v="AMSA"/>
    <x v="0"/>
  </r>
  <r>
    <s v="PADERNO DUGNANO"/>
    <x v="100"/>
    <s v="COMUNE DI PADERNO DUGNANO"/>
    <s v="AMSA SPA - TRASFERENZA - MUGGIANO"/>
    <s v="ECONORD SPA"/>
    <s v="150107"/>
    <s v="imballaggi di vetro"/>
    <s v="A 160874/18 PD"/>
    <n v="5880"/>
    <s v="FP934CG"/>
    <s v="AMSA"/>
    <x v="0"/>
  </r>
  <r>
    <s v="PADERNO DUGNANO"/>
    <x v="100"/>
    <s v="COMUNE DI PADERNO DUGNANO - CDR"/>
    <s v="ECOLEGNO BRIANZA SRL - via navedano"/>
    <s v="TRASPORTI DELTA SRL"/>
    <s v="200138"/>
    <s v="legno diverso da quello di cui alla voce 20 01 37"/>
    <s v="FIR149603/18"/>
    <n v="10120"/>
    <m/>
    <s v="ECONORD"/>
    <x v="0"/>
  </r>
  <r>
    <s v="PADERNO DUGNANO"/>
    <x v="100"/>
    <s v="COMUNE DI PADERNO DUGNANO"/>
    <s v="ECONORD SPA"/>
    <s v="ECONORD SPA"/>
    <s v="200201"/>
    <s v="rifiuti biodegradabili"/>
    <s v="A160842/18PD"/>
    <n v="4640"/>
    <s v="EN520RH"/>
    <s v="AMSA"/>
    <x v="0"/>
  </r>
  <r>
    <s v="PADERNO DUGNANO"/>
    <x v="100"/>
    <s v="COMUNE DI PADERNO DUGNANO"/>
    <s v="ECONORD SPA"/>
    <s v="AMSA SPA"/>
    <s v="200108"/>
    <s v="rifiuti biodegradabili di cucine e mense"/>
    <s v="FIR000464/19"/>
    <n v="9720"/>
    <s v="FG958HV"/>
    <s v="AMSA"/>
    <x v="0"/>
  </r>
  <r>
    <s v="PADERNO DUGNANO"/>
    <x v="100"/>
    <s v="COMUNE DI PADERNO DUGNANO - CDR"/>
    <s v="ECONORD SPA"/>
    <s v="ECONORD SPA"/>
    <s v="200108"/>
    <s v="rifiuti biodegradabili di cucine e mense"/>
    <s v="A160831/18PD"/>
    <n v="6380"/>
    <s v="FP934CG"/>
    <s v="AMSA"/>
    <x v="0"/>
  </r>
  <r>
    <s v="PADERNO DUGNANO"/>
    <x v="100"/>
    <s v="COMUNE DI PADERNO DUGNANO"/>
    <s v="CARIS SERVIZI S.R.L"/>
    <s v="ECONORD SPA"/>
    <s v="200307"/>
    <s v="rifiuti ingombranti"/>
    <s v="A160855/18PD"/>
    <n v="10660"/>
    <s v="DW759DZ"/>
    <s v="AMSA"/>
    <x v="0"/>
  </r>
  <r>
    <s v="PADERNO DUGNANO"/>
    <x v="100"/>
    <s v="COMUNE DI PADERNO DUGNANO - CDR"/>
    <s v="CARIS SERVIZI S.R.L"/>
    <s v="ECONORD SPA"/>
    <s v="200307"/>
    <s v="rifiuti ingombranti"/>
    <s v="A160670/18PD"/>
    <n v="2640"/>
    <s v="FP934CG"/>
    <s v="AMSA"/>
    <x v="0"/>
  </r>
  <r>
    <s v="PADERNO DUGNANO"/>
    <x v="100"/>
    <s v="COMUNE DI PADERNO DUGNANO"/>
    <s v="A2A AMBIENTE SPA - TERMOVALORIZZATORE SILLA 2"/>
    <s v="AMSA SPA"/>
    <s v="200301"/>
    <s v="rifiuti urbani non differenziati"/>
    <s v="FIR000452/19"/>
    <n v="15200"/>
    <s v="FR487FF"/>
    <s v="AMSA"/>
    <x v="1"/>
  </r>
  <r>
    <s v="PADERNO DUGNANO"/>
    <x v="100"/>
    <s v="COMUNE DI PADERNO DUGNANO"/>
    <s v="A2A AMBIENTE SPA - TERMOVALORIZZATORE SILLA 2"/>
    <s v="AMSA SPA"/>
    <s v="200301"/>
    <s v="rifiuti urbani non differenziati"/>
    <s v="FIR000325/19"/>
    <n v="3320"/>
    <s v="FY206SE"/>
    <s v="AMSA"/>
    <x v="1"/>
  </r>
  <r>
    <s v="PADERNO DUGNANO"/>
    <x v="100"/>
    <s v="COMUNE DI PADERNO DUGNANO"/>
    <s v="A2A AMBIENTE SPA - TERMOVALORIZZATORE SILLA 2"/>
    <s v="AMSA SPA"/>
    <s v="200301"/>
    <s v="rifiuti urbani non differenziati"/>
    <s v="FIR000455/19"/>
    <n v="9100"/>
    <s v="FR412FF"/>
    <s v="AMSA"/>
    <x v="1"/>
  </r>
  <r>
    <s v="PADERNO DUGNANO"/>
    <x v="101"/>
    <s v="COMUNE DI PADERNO DUGNANO"/>
    <s v="A2A RECYCLING - VIA BELTRAMI"/>
    <s v="AMSA SPA"/>
    <s v="200101"/>
    <s v="carta e cartone"/>
    <s v="FIR000462/19"/>
    <n v="5600"/>
    <s v="FP814SC"/>
    <s v="AMSA"/>
    <x v="0"/>
  </r>
  <r>
    <s v="PADERNO DUGNANO"/>
    <x v="101"/>
    <s v="COMUNE DI PADERNO DUGNANO"/>
    <s v="ECONORD SPA"/>
    <s v="AMSA SPA"/>
    <s v="150102"/>
    <s v="imballaggi di plastica"/>
    <s v="FIR000459/19"/>
    <n v="5040"/>
    <s v="FR488FF"/>
    <s v="AMSA"/>
    <x v="0"/>
  </r>
  <r>
    <s v="PADERNO DUGNANO"/>
    <x v="101"/>
    <s v="COMUNE DI PADERNO DUGNANO"/>
    <s v="AMSA SPA - TRASFERENZA - MUGGIANO"/>
    <s v="ECONORD SPA"/>
    <s v="150107"/>
    <s v="imballaggi di vetro"/>
    <s v="A 160875/18 PD"/>
    <n v="6360"/>
    <s v="FP934CG"/>
    <s v="AMSA"/>
    <x v="0"/>
  </r>
  <r>
    <s v="PADERNO DUGNANO"/>
    <x v="101"/>
    <s v="COMUNE DI PADERNO DUGNANO - CDR"/>
    <s v="NICKEL STEEL ECOLOGY SRL - via m. d'antona"/>
    <s v="NICKEL STEEL ECOLOGY S.R.L."/>
    <s v="200140"/>
    <s v="metalli"/>
    <s v="DUA647837/2020"/>
    <n v="8000"/>
    <m/>
    <s v="ECONORD"/>
    <x v="0"/>
  </r>
  <r>
    <s v="PADERNO DUGNANO"/>
    <x v="101"/>
    <s v="COMUNE DI PADERNO DUGNANO"/>
    <s v="ECONORD SPA"/>
    <s v="ECONORD SPA"/>
    <s v="200201"/>
    <s v="rifiuti biodegradabili"/>
    <s v="A160866/18PD"/>
    <n v="4900"/>
    <s v="EN520RH"/>
    <s v="AMSA"/>
    <x v="0"/>
  </r>
  <r>
    <s v="PADERNO DUGNANO"/>
    <x v="101"/>
    <s v="COMUNE DI PADERNO DUGNANO - CDR"/>
    <s v="ECONORD SPA"/>
    <s v="ECONORD SPA"/>
    <s v="200201"/>
    <s v="rifiuti biodegradabili"/>
    <s v="A160833/18PD"/>
    <n v="5960"/>
    <s v="FP934CG"/>
    <s v="AMSA"/>
    <x v="0"/>
  </r>
  <r>
    <s v="PADERNO DUGNANO"/>
    <x v="101"/>
    <s v="COMUNE DI PADERNO DUGNANO"/>
    <s v="ECONORD SPA"/>
    <s v="AMSA SPA"/>
    <s v="200108"/>
    <s v="rifiuti biodegradabili di cucine e mense"/>
    <s v="FIR000465/19"/>
    <n v="8520"/>
    <s v="FG958HV"/>
    <s v="AMSA"/>
    <x v="0"/>
  </r>
  <r>
    <s v="PADERNO DUGNANO"/>
    <x v="101"/>
    <s v="COMUNE DI PADERNO DUGNANO"/>
    <s v="CARIS SERVIZI S.R.L"/>
    <s v="ECONORD SPA"/>
    <s v="200307"/>
    <s v="rifiuti ingombranti"/>
    <s v="A16881/18PD"/>
    <n v="6870"/>
    <s v="DW759DZ"/>
    <s v="AMSA"/>
    <x v="0"/>
  </r>
  <r>
    <s v="PADERNO DUGNANO"/>
    <x v="101"/>
    <s v="COMUNE DI PADERNO DUGNANO - CDR"/>
    <s v="CAVA FUSI SRL - ambito territoriale estrattivo g4"/>
    <s v="ECONORD SPA - PADERNO DUGNANO"/>
    <s v="170904"/>
    <s v="rifiuti misti dell'attivita' di costruzione e demolizione, diversi da quelli di cui alle voci 17 09 01, 17 09 02 e 17 09 03"/>
    <s v="A160714/18PD"/>
    <n v="9240"/>
    <s v="FP934CG"/>
    <s v="ECONORD"/>
    <x v="0"/>
  </r>
  <r>
    <s v="PADERNO DUGNANO"/>
    <x v="101"/>
    <s v="COMUNE DI PADERNO DUGNANO"/>
    <s v="A2A AMBIENTE SPA - TERMOVALORIZZATORE SILLA 2"/>
    <s v="AMSA SPA"/>
    <s v="200301"/>
    <s v="rifiuti urbani non differenziati"/>
    <s v="FIR000458/19"/>
    <n v="15580"/>
    <s v="FR487FF"/>
    <s v="AMSA"/>
    <x v="1"/>
  </r>
  <r>
    <s v="PADERNO DUGNANO"/>
    <x v="102"/>
    <s v="COMUNE DI PADERNO DUGNANO"/>
    <s v="A2A RECYCLING - VIA BELTRAMI"/>
    <s v="AMSA SPA"/>
    <s v="200101"/>
    <s v="carta e cartone"/>
    <s v="FIR000467/19"/>
    <n v="6640"/>
    <s v="FP814SC"/>
    <s v="AMSA"/>
    <x v="0"/>
  </r>
  <r>
    <s v="PADERNO DUGNANO"/>
    <x v="102"/>
    <s v="COMUNE DI PADERNO DUGNANO"/>
    <s v="A2A RECYCLING - VIA BELTRAMI"/>
    <s v="AMSA SPA"/>
    <s v="200101"/>
    <s v="carta e cartone"/>
    <s v="FIR000463/19"/>
    <n v="420"/>
    <s v="EC006TP"/>
    <s v="AMSA"/>
    <x v="0"/>
  </r>
  <r>
    <s v="PADERNO DUGNANO"/>
    <x v="102"/>
    <s v="COMUNE DI PADERNO DUGNANO"/>
    <s v="A2A RECYCLING SRL - via f.lli beltrami"/>
    <s v="ECONORD SPA - PADERNO DUGNANO"/>
    <s v="150101"/>
    <s v="imballaggi di carta e cartone"/>
    <s v="A160861/18PD"/>
    <n v="2720"/>
    <s v="FL678XP"/>
    <s v="ECONORD"/>
    <x v="0"/>
  </r>
  <r>
    <s v="PADERNO DUGNANO"/>
    <x v="102"/>
    <s v="COMUNE DI PADERNO DUGNANO"/>
    <s v="A2A RECYCLING SRL - via f.lli beltrami"/>
    <s v="ECONORD SPA - PADERNO DUGNANO"/>
    <s v="150101"/>
    <s v="imballaggi di carta e cartone"/>
    <s v="A160862/18PD"/>
    <n v="4520"/>
    <s v="EK064ZB"/>
    <s v="ECONORD"/>
    <x v="0"/>
  </r>
  <r>
    <s v="PADERNO DUGNANO"/>
    <x v="102"/>
    <s v="COMUNE DI PADERNO DUGNANO"/>
    <s v="ECONORD SPA"/>
    <s v="AMSA SPA"/>
    <s v="150102"/>
    <s v="imballaggi di plastica"/>
    <s v="FIR000460/19"/>
    <n v="4660"/>
    <s v="FR488FF"/>
    <s v="AMSA"/>
    <x v="0"/>
  </r>
  <r>
    <s v="PADERNO DUGNANO"/>
    <x v="102"/>
    <s v="COMUNE DI PADERNO DUGNANO"/>
    <s v="AMSA SPA - TRASFERENZA - MUGGIANO"/>
    <s v="ECONORD SPA"/>
    <s v="150107"/>
    <s v="imballaggi di vetro"/>
    <s v="A 160876/18 PD"/>
    <n v="7440"/>
    <s v="FP934CG"/>
    <s v="AMSA"/>
    <x v="0"/>
  </r>
  <r>
    <s v="PADERNO DUGNANO"/>
    <x v="102"/>
    <s v="COMUNE DI PADERNO DUGNANO - CDR"/>
    <s v="ECOLEGNO BRIANZA SRL - via navedano"/>
    <s v="ECOLEGNO BRIANZA S.R.L."/>
    <s v="200138"/>
    <s v="legno diverso da quello di cui alla voce 20 01 37"/>
    <s v="RIF1129137/18"/>
    <n v="11180"/>
    <m/>
    <s v="ECONORD"/>
    <x v="0"/>
  </r>
  <r>
    <s v="PADERNO DUGNANO"/>
    <x v="102"/>
    <s v="COMUNE DI PADERNO DUGNANO"/>
    <s v="ECONORD SPA"/>
    <s v="ECONORD SPA"/>
    <s v="200303"/>
    <s v="residui della pulizia stradale"/>
    <s v="A160829/18PD"/>
    <n v="6000"/>
    <s v="FP934CG"/>
    <s v="AMSA"/>
    <x v="0"/>
  </r>
  <r>
    <s v="PADERNO DUGNANO"/>
    <x v="102"/>
    <s v="COMUNE DI PADERNO DUGNANO"/>
    <s v="ECONORD SPA"/>
    <s v="ECONORD SPA"/>
    <s v="200201"/>
    <s v="rifiuti biodegradabili"/>
    <s v="A160867/18PD"/>
    <n v="5860"/>
    <s v="EN520RH"/>
    <s v="AMSA"/>
    <x v="0"/>
  </r>
  <r>
    <s v="PADERNO DUGNANO"/>
    <x v="102"/>
    <s v="COMUNE DI PADERNO DUGNANO"/>
    <s v="ECONORD SPA"/>
    <s v="ECONORD SPA"/>
    <s v="200201"/>
    <s v="rifiuti biodegradabili"/>
    <s v="A160843/18PD"/>
    <n v="6420"/>
    <s v="FM766WR"/>
    <s v="AMSA"/>
    <x v="0"/>
  </r>
  <r>
    <s v="PADERNO DUGNANO"/>
    <x v="102"/>
    <s v="COMUNE DI PADERNO DUGNANO"/>
    <s v="ECONORD SPA"/>
    <s v="AMSA SPA"/>
    <s v="200108"/>
    <s v="rifiuti biodegradabili di cucine e mense"/>
    <s v="FIR000468/19"/>
    <n v="8000"/>
    <s v="FG958HV"/>
    <s v="AMSA"/>
    <x v="0"/>
  </r>
  <r>
    <s v="PADERNO DUGNANO"/>
    <x v="102"/>
    <s v="COMUNE DI PADERNO DUGNANO"/>
    <s v="CARIS SERVIZI S.R.L"/>
    <s v="ECONORD SPA"/>
    <s v="200307"/>
    <s v="rifiuti ingombranti"/>
    <s v="A160882/18PD"/>
    <n v="6050"/>
    <s v="DW759DZ"/>
    <s v="AMSA"/>
    <x v="0"/>
  </r>
  <r>
    <s v="PADERNO DUGNANO"/>
    <x v="102"/>
    <s v="COMUNE DI PADERNO DUGNANO"/>
    <s v="A2A AMBIENTE SPA - TERMOVALORIZZATORE SILLA 2"/>
    <s v="ECONORD SPA"/>
    <s v="200301"/>
    <s v="rifiuti urbani non differenziati"/>
    <s v="A160846/18"/>
    <n v="6640"/>
    <s v="EK985KT"/>
    <s v="AMSA"/>
    <x v="1"/>
  </r>
  <r>
    <s v="PADERNO DUGNANO"/>
    <x v="102"/>
    <s v="COMUNE DI PADERNO DUGNANO"/>
    <s v="A2A AMBIENTE SPA - TERMOVALORIZZATORE SILLA 2"/>
    <s v="AMSA SPA"/>
    <s v="200301"/>
    <s v="rifiuti urbani non differenziati"/>
    <s v="FIR000457/19"/>
    <n v="15340"/>
    <s v="FR412FF"/>
    <s v="AMSA"/>
    <x v="1"/>
  </r>
  <r>
    <s v="PADERNO DUGNANO"/>
    <x v="103"/>
    <s v="COMUNE DI PADERNO DUGNANO"/>
    <s v="A2A RECYCLING - VIA BELTRAMI"/>
    <s v="AMSA SPA"/>
    <s v="200101"/>
    <s v="carta e cartone"/>
    <s v="FIR000470/19"/>
    <n v="5320"/>
    <s v="FP814SC"/>
    <s v="AMSA"/>
    <x v="0"/>
  </r>
  <r>
    <s v="PADERNO DUGNANO"/>
    <x v="103"/>
    <s v="COMUNE DI PADERNO DUGNANO"/>
    <s v="AMSA SPA - TRASFERENZA - MUGGIANO"/>
    <s v="ECONORD SPA"/>
    <s v="150107"/>
    <s v="imballaggi di vetro"/>
    <s v="A 160877/18 PD"/>
    <n v="9900"/>
    <s v="FP937CG"/>
    <s v="AMSA"/>
    <x v="0"/>
  </r>
  <r>
    <s v="PADERNO DUGNANO"/>
    <x v="103"/>
    <s v="COMUNE DI PADERNO DUGNANO"/>
    <s v="ECONORD SPA"/>
    <s v="ECONORD SPA"/>
    <s v="200201"/>
    <s v="rifiuti biodegradabili"/>
    <s v="A160869/18PD"/>
    <n v="3760"/>
    <s v="EN520RH"/>
    <s v="AMSA"/>
    <x v="0"/>
  </r>
  <r>
    <s v="PADERNO DUGNANO"/>
    <x v="103"/>
    <s v="COMUNE DI PADERNO DUGNANO"/>
    <s v="ECONORD SPA"/>
    <s v="ECONORD SPA"/>
    <s v="200201"/>
    <s v="rifiuti biodegradabili"/>
    <s v="A160868/18PD"/>
    <n v="4480"/>
    <s v="FM766WR"/>
    <s v="AMSA"/>
    <x v="0"/>
  </r>
  <r>
    <s v="PADERNO DUGNANO"/>
    <x v="103"/>
    <s v="COMUNE DI PADERNO DUGNANO"/>
    <s v="ECONORD SPA"/>
    <s v="AMSA SPA"/>
    <s v="200108"/>
    <s v="rifiuti biodegradabili di cucine e mense"/>
    <s v="FIR000472/19"/>
    <n v="6500"/>
    <s v="FG958HV"/>
    <s v="AMSA"/>
    <x v="0"/>
  </r>
  <r>
    <s v="PADERNO DUGNANO"/>
    <x v="103"/>
    <s v="COMUNE DI PADERNO DUGNANO"/>
    <s v="A2A AMBIENTE SPA - TERMOVALORIZZATORE SILLA 2"/>
    <s v="AMSA SPA"/>
    <s v="200301"/>
    <s v="rifiuti urbani non differenziati"/>
    <s v="FIR000326/19"/>
    <n v="1000"/>
    <s v="FY206SE"/>
    <s v="AMSA"/>
    <x v="1"/>
  </r>
  <r>
    <s v="PADERNO DUGNANO"/>
    <x v="103"/>
    <s v="COMUNE DI PADERNO DUGNANO"/>
    <s v="A2A AMBIENTE SPA - TERMOVALORIZZATORE SILLA 2"/>
    <s v="AMSA SPA"/>
    <s v="200301"/>
    <s v="rifiuti urbani non differenziati"/>
    <s v="FIR000456/19"/>
    <n v="15460"/>
    <s v="FR487FF"/>
    <s v="AMSA"/>
    <x v="1"/>
  </r>
  <r>
    <s v="PADERNO DUGNANO"/>
    <x v="103"/>
    <s v="COMUNE DI PADERNO DUGNANO"/>
    <s v="A2A AMBIENTE SPA - TERMOVALORIZZATORE SILLA 2"/>
    <s v="AMSA SPA"/>
    <s v="200301"/>
    <s v="rifiuti urbani non differenziati"/>
    <s v="FIR000466/19"/>
    <n v="13040"/>
    <s v="FR412FF"/>
    <s v="AMSA"/>
    <x v="1"/>
  </r>
  <r>
    <s v="PADERNO DUGNANO"/>
    <x v="104"/>
    <s v="COMUNE DI PADERNO DUGNANO"/>
    <s v="A2A RECYCLING - VIA BELTRAMI"/>
    <s v="AMSA SPA"/>
    <s v="200101"/>
    <s v="carta e cartone"/>
    <s v="FIR000474/19"/>
    <n v="6480"/>
    <s v="FP814SC"/>
    <s v="AMSA"/>
    <x v="0"/>
  </r>
  <r>
    <s v="PADERNO DUGNANO"/>
    <x v="104"/>
    <s v="COMUNE DI PADERNO DUGNANO - CDR"/>
    <s v="A2A RECYCLING SRL - via f.lli beltrami"/>
    <s v="ECONORD SPA - PADERNO DUGNANO"/>
    <s v="200101"/>
    <s v="carta e cartone"/>
    <s v="A160836/18PD"/>
    <n v="2460"/>
    <s v="FP937CG"/>
    <s v="ECONORD"/>
    <x v="0"/>
  </r>
  <r>
    <s v="PADERNO DUGNANO"/>
    <x v="104"/>
    <s v="COMUNE DI PADERNO DUGNANO"/>
    <s v="ECONORD SPA"/>
    <s v="AMSA SPA"/>
    <s v="150102"/>
    <s v="imballaggi di plastica"/>
    <s v="FIR000471/19"/>
    <n v="4760"/>
    <s v="FR488FF"/>
    <s v="AMSA"/>
    <x v="0"/>
  </r>
  <r>
    <s v="PADERNO DUGNANO"/>
    <x v="104"/>
    <s v="COMUNE DI PADERNO DUGNANO"/>
    <s v="ECONORD SPA"/>
    <s v="AMSA SPA"/>
    <s v="150102"/>
    <s v="imballaggi di plastica"/>
    <s v="FIR000481/19"/>
    <n v="2600"/>
    <s v="CN906DC"/>
    <s v="AMSA"/>
    <x v="0"/>
  </r>
  <r>
    <s v="PADERNO DUGNANO"/>
    <x v="104"/>
    <s v="COMUNE DI PADERNO DUGNANO"/>
    <s v="AMSA SPA - TRASFERENZA - MUGGIANO"/>
    <s v="ECONORD SPA"/>
    <s v="150107"/>
    <s v="imballaggi di vetro"/>
    <s v="A 160878/18 PD"/>
    <n v="9990"/>
    <s v="FP934CG"/>
    <s v="AMSA"/>
    <x v="0"/>
  </r>
  <r>
    <s v="PADERNO DUGNANO"/>
    <x v="104"/>
    <s v="COMUNE DI PADERNO DUGNANO"/>
    <s v="AMSA SPA - TRASFERENZA - MUGGIANO"/>
    <s v="ECONORD SPA"/>
    <s v="150107"/>
    <s v="imballaggi di vetro"/>
    <s v="A 160879/18 PD"/>
    <n v="6650"/>
    <s v="FP934CG"/>
    <s v="AMSA"/>
    <x v="0"/>
  </r>
  <r>
    <s v="PADERNO DUGNANO"/>
    <x v="104"/>
    <s v="COMUNE DI PADERNO DUGNANO - CDR"/>
    <s v="ECOLEGNO BRIANZA SRL - via navedano"/>
    <s v="ECOLEGNO BRIANZA S.R.L."/>
    <s v="200138"/>
    <s v="legno diverso da quello di cui alla voce 20 01 37"/>
    <s v="RIF1129138/18"/>
    <n v="8800"/>
    <m/>
    <s v="ECONORD"/>
    <x v="0"/>
  </r>
  <r>
    <s v="PADERNO DUGNANO"/>
    <x v="104"/>
    <s v="COMUNE DI PADERNO DUGNANO"/>
    <s v="ECONORD SPA"/>
    <s v="ECONORD SPA"/>
    <s v="200201"/>
    <s v="rifiuti biodegradabili"/>
    <s v="A160870/18PD"/>
    <n v="6180"/>
    <s v="EN520RH"/>
    <s v="AMSA"/>
    <x v="0"/>
  </r>
  <r>
    <s v="PADERNO DUGNANO"/>
    <x v="104"/>
    <s v="COMUNE DI PADERNO DUGNANO - CDR"/>
    <s v="ECONORD SPA"/>
    <s v="ECONORD SPA"/>
    <s v="200201"/>
    <s v="rifiuti biodegradabili"/>
    <s v="A160834/18PD"/>
    <n v="8560"/>
    <s v="FP937CG"/>
    <s v="AMSA"/>
    <x v="0"/>
  </r>
  <r>
    <s v="PADERNO DUGNANO"/>
    <x v="104"/>
    <s v="COMUNE DI PADERNO DUGNANO"/>
    <s v="ECONORD SPA"/>
    <s v="AMSA SPA"/>
    <s v="200108"/>
    <s v="rifiuti biodegradabili di cucine e mense"/>
    <s v="FIR000476/19"/>
    <n v="9920"/>
    <s v="FG958HV"/>
    <s v="AMSA"/>
    <x v="0"/>
  </r>
  <r>
    <s v="PADERNO DUGNANO"/>
    <x v="104"/>
    <s v="COMUNE DI PADERNO DUGNANO - CDR"/>
    <s v="ECONORD SPA"/>
    <s v="ECONORD SPA"/>
    <s v="200108"/>
    <s v="rifiuti biodegradabili di cucine e mense"/>
    <s v="A160832/18PD"/>
    <n v="11720"/>
    <s v="FP934CG"/>
    <s v="AMSA"/>
    <x v="0"/>
  </r>
  <r>
    <s v="PADERNO DUGNANO"/>
    <x v="104"/>
    <s v="COMUNE DI PADERNO DUGNANO - CDR"/>
    <s v="CARIS SERVIZI S.R.L"/>
    <s v="ECONORD SPA"/>
    <s v="200307"/>
    <s v="rifiuti ingombranti"/>
    <s v="A160671/18PD"/>
    <n v="2780"/>
    <s v="FP937CG"/>
    <s v="AMSA"/>
    <x v="0"/>
  </r>
  <r>
    <s v="PADERNO DUGNANO"/>
    <x v="104"/>
    <s v="COMUNE DI PADERNO DUGNANO - CDR"/>
    <s v="CARIS SERVIZI S.R.L"/>
    <s v="ECONORD SPA"/>
    <s v="200307"/>
    <s v="rifiuti ingombranti"/>
    <s v="A160672/18PD"/>
    <n v="3840"/>
    <s v="FP934CG"/>
    <s v="AMSA"/>
    <x v="0"/>
  </r>
  <r>
    <s v="PADERNO DUGNANO"/>
    <x v="104"/>
    <s v="COMUNE DI PADERNO DUGNANO"/>
    <s v="A2A AMBIENTE SPA - TERMOVALORIZZATORE SILLA 2"/>
    <s v="AMSA SPA"/>
    <s v="200301"/>
    <s v="rifiuti urbani non differenziati"/>
    <s v="FIR000473/19"/>
    <n v="11180"/>
    <s v="FR412FF"/>
    <s v="AMSA"/>
    <x v="1"/>
  </r>
  <r>
    <s v="PADERNO DUGNANO"/>
    <x v="104"/>
    <s v="COMUNE DI PADERNO DUGNANO"/>
    <s v="A2A AMBIENTE SPA - TERMOVALORIZZATORE SILLA 2"/>
    <s v="AMSA SPA"/>
    <s v="200301"/>
    <s v="rifiuti urbani non differenziati"/>
    <s v="FIR000469/19"/>
    <n v="15260"/>
    <s v="FR487FF"/>
    <s v="AMSA"/>
    <x v="1"/>
  </r>
  <r>
    <s v="PADERNO DUGNANO"/>
    <x v="105"/>
    <s v="COMUNE DI PADERNO DUGNANO"/>
    <s v="A2A RECYCLING - VIA BELTRAMI"/>
    <s v="AMSA SPA"/>
    <s v="200101"/>
    <s v="carta e cartone"/>
    <s v="FIR000479/19"/>
    <n v="5080"/>
    <s v="FP814SC"/>
    <s v="AMSA"/>
    <x v="0"/>
  </r>
  <r>
    <s v="PADERNO DUGNANO"/>
    <x v="105"/>
    <s v="COMUNE DI PADERNO DUGNANO"/>
    <s v="ECONORD SPA"/>
    <s v="AMSA SPA"/>
    <s v="150102"/>
    <s v="imballaggi di plastica"/>
    <s v="FIR000475/19"/>
    <n v="4200"/>
    <s v="FR488FF"/>
    <s v="AMSA"/>
    <x v="0"/>
  </r>
  <r>
    <s v="PADERNO DUGNANO"/>
    <x v="105"/>
    <s v="COMUNE DI PADERNO DUGNANO"/>
    <s v="AMSA SPA - TRASFERENZA - MUGGIANO"/>
    <s v="ECONORD SPA"/>
    <s v="150107"/>
    <s v="imballaggi di vetro"/>
    <s v="A 160880/18 PD"/>
    <n v="7360"/>
    <s v="FP934CG"/>
    <s v="AMSA"/>
    <x v="0"/>
  </r>
  <r>
    <s v="PADERNO DUGNANO"/>
    <x v="105"/>
    <s v="COMUNE DI PADERNO DUGNANO"/>
    <s v="ECONORD SPA"/>
    <s v="ECONORD SPA"/>
    <s v="200201"/>
    <s v="rifiuti biodegradabili"/>
    <s v="A160871/18PD"/>
    <n v="4300"/>
    <s v="EN520RH"/>
    <s v="AMSA"/>
    <x v="0"/>
  </r>
  <r>
    <s v="PADERNO DUGNANO"/>
    <x v="105"/>
    <s v="COMUNE DI PADERNO DUGNANO - CDR"/>
    <s v="ECONORD SPA"/>
    <s v="ECONORD SPA"/>
    <s v="200201"/>
    <s v="rifiuti biodegradabili"/>
    <s v="A160835/18PD"/>
    <n v="6160"/>
    <s v="FP937CG"/>
    <s v="AMSA"/>
    <x v="0"/>
  </r>
  <r>
    <s v="PADERNO DUGNANO"/>
    <x v="105"/>
    <s v="COMUNE DI PADERNO DUGNANO"/>
    <s v="ECONORD SPA"/>
    <s v="AMSA SPA"/>
    <s v="200108"/>
    <s v="rifiuti biodegradabili di cucine e mense"/>
    <s v="FIR000480/19"/>
    <n v="12900"/>
    <s v="FG958HV"/>
    <s v="AMSA"/>
    <x v="0"/>
  </r>
  <r>
    <s v="PADERNO DUGNANO"/>
    <x v="105"/>
    <s v="COMUNE DI PADERNO DUGNANO - CDR"/>
    <s v="ECONORD SPA"/>
    <s v="ECONORD SPA"/>
    <s v="200108"/>
    <s v="rifiuti biodegradabili di cucine e mense"/>
    <s v="A160856/18PD"/>
    <n v="8920"/>
    <s v="FP934CG"/>
    <s v="AMSA"/>
    <x v="0"/>
  </r>
  <r>
    <s v="PADERNO DUGNANO"/>
    <x v="105"/>
    <s v="COMUNE DI PADERNO DUGNANO"/>
    <s v="CARIS SERVIZI S.R.L"/>
    <s v="ECONORD SPA"/>
    <s v="200307"/>
    <s v="rifiuti ingombranti"/>
    <s v="A160883/18PD"/>
    <n v="12610"/>
    <s v="DW759DZ"/>
    <s v="AMSA"/>
    <x v="0"/>
  </r>
  <r>
    <s v="PADERNO DUGNANO"/>
    <x v="105"/>
    <s v="COMUNE DI PADERNO DUGNANO - CDR"/>
    <s v="CARIS SERVIZI S.R.L"/>
    <s v="ECONORD SPA"/>
    <s v="200307"/>
    <s v="rifiuti ingombranti"/>
    <s v="A160673/18PD"/>
    <n v="3790"/>
    <s v="FP934CG"/>
    <s v="AMSA"/>
    <x v="0"/>
  </r>
  <r>
    <s v="PADERNO DUGNANO"/>
    <x v="105"/>
    <s v="COMUNE DI PADERNO DUGNANO - CDR"/>
    <s v="CARIS SERVIZI S.R.L"/>
    <s v="ECONORD SPA"/>
    <s v="200307"/>
    <s v="rifiuti ingombranti"/>
    <s v="A160709/18PD"/>
    <n v="3540"/>
    <s v="FP937CG"/>
    <s v="AMSA"/>
    <x v="0"/>
  </r>
  <r>
    <s v="PADERNO DUGNANO"/>
    <x v="105"/>
    <s v="COMUNE DI PADERNO DUGNANO"/>
    <s v="A2A AMBIENTE SPA - TERMOVALORIZZATORE SILLA 2"/>
    <s v="AMSA SPA"/>
    <s v="200301"/>
    <s v="rifiuti urbani non differenziati"/>
    <s v="FIR000411/19"/>
    <n v="3440"/>
    <s v="FY207SE"/>
    <s v="AMSA"/>
    <x v="1"/>
  </r>
  <r>
    <s v="PADERNO DUGNANO"/>
    <x v="105"/>
    <s v="COMUNE DI PADERNO DUGNANO"/>
    <s v="A2A AMBIENTE SPA - TERMOVALORIZZATORE SILLA 2"/>
    <s v="AMSA SPA"/>
    <s v="200301"/>
    <s v="rifiuti urbani non differenziati"/>
    <s v="FIR000478/19"/>
    <n v="10600"/>
    <s v="FR412FF"/>
    <s v="AMSA"/>
    <x v="1"/>
  </r>
  <r>
    <s v="PADERNO DUGNANO"/>
    <x v="106"/>
    <s v="COMUNE DI PADERNO DUGNANO"/>
    <s v="A2A RECYCLING - VIA BELTRAMI"/>
    <s v="AMSA SPA"/>
    <s v="200101"/>
    <s v="carta e cartone"/>
    <s v="FIR000485/19"/>
    <n v="4060"/>
    <s v="FP814SC"/>
    <s v="AMSA"/>
    <x v="0"/>
  </r>
  <r>
    <s v="PADERNO DUGNANO"/>
    <x v="106"/>
    <s v="COMUNE DI PADERNO DUGNANO - CDR"/>
    <s v="A2A RECYCLING SRL - via f.lli beltrami"/>
    <s v="ECONORD SPA - PADERNO DUGNANO"/>
    <s v="200101"/>
    <s v="carta e cartone"/>
    <s v="A160837/18PD"/>
    <n v="2500"/>
    <s v="FP937CG"/>
    <s v="ECONORD"/>
    <x v="0"/>
  </r>
  <r>
    <s v="PADERNO DUGNANO"/>
    <x v="106"/>
    <s v="COMUNE DI PADERNO DUGNANO"/>
    <s v="A2A RECYCLING SRL - via f.lli beltrami"/>
    <s v="ECONORD SPA - PADERNO DUGNANO"/>
    <s v="150101"/>
    <s v="imballaggi di carta e cartone"/>
    <s v="A160863/18PD"/>
    <n v="2960"/>
    <s v="FL678XP"/>
    <s v="ECONORD"/>
    <x v="0"/>
  </r>
  <r>
    <s v="PADERNO DUGNANO"/>
    <x v="106"/>
    <s v="COMUNE DI PADERNO DUGNANO"/>
    <s v="ECONORD SPA"/>
    <s v="AMSA SPA"/>
    <s v="150102"/>
    <s v="imballaggi di plastica"/>
    <s v="FIR000484/19"/>
    <n v="3400"/>
    <s v="FR488FF"/>
    <s v="AMSA"/>
    <x v="0"/>
  </r>
  <r>
    <s v="PADERNO DUGNANO"/>
    <x v="106"/>
    <s v="COMUNE DI PADERNO DUGNANO"/>
    <s v="GRANDI IMPIANTI ECOLOGICI S.R.L. - via provinciale"/>
    <s v="ECONORD SPA - TURATE"/>
    <s v="200131"/>
    <s v="medicinali citotossici e citostatici"/>
    <s v="A136186/19TU"/>
    <n v="160"/>
    <s v="BY276AZ"/>
    <s v="ECONORD"/>
    <x v="0"/>
  </r>
  <r>
    <s v="PADERNO DUGNANO"/>
    <x v="106"/>
    <s v="COMUNE DI PADERNO DUGNANO"/>
    <s v="ECONORD SPA"/>
    <s v="ECONORD SPA"/>
    <s v="200201"/>
    <s v="rifiuti biodegradabili"/>
    <s v="A160873/18PD"/>
    <n v="5020"/>
    <s v="EN520RH"/>
    <s v="AMSA"/>
    <x v="0"/>
  </r>
  <r>
    <s v="PADERNO DUGNANO"/>
    <x v="106"/>
    <s v="COMUNE DI PADERNO DUGNANO"/>
    <s v="ECONORD SPA"/>
    <s v="AMSA SPA"/>
    <s v="200108"/>
    <s v="rifiuti biodegradabili di cucine e mense"/>
    <s v="FIR000486/19"/>
    <n v="8840"/>
    <s v="FG958HV"/>
    <s v="AMSA"/>
    <x v="0"/>
  </r>
  <r>
    <s v="PADERNO DUGNANO"/>
    <x v="106"/>
    <s v="COMUNE DI PADERNO DUGNANO"/>
    <s v="CARIS SERVIZI S.R.L"/>
    <s v="ECONORD SPA"/>
    <s v="200307"/>
    <s v="rifiuti ingombranti"/>
    <s v="A160884/18PD"/>
    <n v="9630"/>
    <s v="DW759DZ"/>
    <s v="AMSA"/>
    <x v="0"/>
  </r>
  <r>
    <s v="PADERNO DUGNANO"/>
    <x v="106"/>
    <s v="COMUNE DI PADERNO DUGNANO - CDR"/>
    <s v="CARIS SERVIZI S.R.L"/>
    <s v="ECONORD SPA"/>
    <s v="200307"/>
    <s v="rifiuti ingombranti"/>
    <s v="A160710/18PD"/>
    <n v="4070"/>
    <s v="FP937CG"/>
    <s v="AMSA"/>
    <x v="0"/>
  </r>
  <r>
    <s v="PADERNO DUGNANO"/>
    <x v="106"/>
    <s v="COMUNE DI PADERNO DUGNANO"/>
    <s v="A2A AMBIENTE SPA - TERMOVALORIZZATORE SILLA 2"/>
    <s v="AMSA SPA"/>
    <s v="200301"/>
    <s v="rifiuti urbani non differenziati"/>
    <s v="FIR000477/19"/>
    <n v="15960"/>
    <s v="FR487FF"/>
    <s v="AMSA"/>
    <x v="1"/>
  </r>
  <r>
    <s v="PADERNO DUGNANO"/>
    <x v="106"/>
    <s v="COMUNE DI PADERNO DUGNANO - CDR"/>
    <s v="GRANDI IMPIANTI ECOLOGICI S.R.L. - via provinciale"/>
    <s v="ECONORD SPA - TURATE"/>
    <s v="080318"/>
    <s v="toner per stampa esauriti, diversi da quelli di cui alla voce 08 03 17"/>
    <s v="A136150/19TU"/>
    <n v="174"/>
    <s v="EF233FW"/>
    <s v="ECONORD"/>
    <x v="0"/>
  </r>
  <r>
    <s v="PADERNO DUGNANO"/>
    <x v="106"/>
    <s v="COMUNE DI PADERNO DUGNANO - CDR"/>
    <s v="GRANDI IMPIANTI ECOLOGICI S.R.L. - via provinciale"/>
    <s v="ECONORD SPA - TURATE"/>
    <s v="200127"/>
    <s v="vernici, inchiostri, adesivi e resine contenenti sostanze pericolose"/>
    <s v="A133998/19TU"/>
    <n v="2431"/>
    <s v="EF233FW"/>
    <s v="ECONORD"/>
    <x v="0"/>
  </r>
  <r>
    <s v="PADERNO DUGNANO"/>
    <x v="107"/>
    <s v="COMUNE DI PADERNO DUGNANO - CDR"/>
    <s v="S.E.VAL. SRL. - via la croce"/>
    <s v="SETRA SRL"/>
    <s v="200136"/>
    <s v="apparecchiature elettriche ed elettroniche fuori uso, diverse da quelle di cui alle voci 20 01 21, 20 01 23 e 20 01 35"/>
    <s v="FIR0025719/19"/>
    <n v="2530"/>
    <m/>
    <s v="ECONORD"/>
    <x v="0"/>
  </r>
  <r>
    <s v="PADERNO DUGNANO"/>
    <x v="107"/>
    <s v="COMUNE DI PADERNO DUGNANO - CDR"/>
    <s v="SEVESO RECUPERI S.R.L. - via sprelunga"/>
    <s v="SETRA SRL"/>
    <s v="200136"/>
    <s v="apparecchiature elettriche ed elettroniche fuori uso, diverse da quelle di cui alle voci 20 01 21, 20 01 23 e 20 01 35"/>
    <s v="FIR0025753/19"/>
    <n v="2300"/>
    <m/>
    <s v="ECONORD"/>
    <x v="0"/>
  </r>
  <r>
    <s v="PADERNO DUGNANO"/>
    <x v="107"/>
    <s v="COMUNE DI PADERNO DUGNANO - CDR"/>
    <s v="S.E.VAL. SRL. - via la croce"/>
    <s v="SETRA SRL"/>
    <s v="200123"/>
    <s v="apparecchiature fuori uso contenenti clorofluorocarburi"/>
    <s v="FIR0025751/19"/>
    <n v="1480"/>
    <m/>
    <s v="ECONORD"/>
    <x v="0"/>
  </r>
  <r>
    <s v="PADERNO DUGNANO"/>
    <x v="107"/>
    <s v="COMUNE DI PADERNO DUGNANO"/>
    <s v="A2A RECYCLING - VIA BELTRAMI"/>
    <s v="AMSA SPA"/>
    <s v="200101"/>
    <s v="carta e cartone"/>
    <s v="FIR000489/19"/>
    <n v="6540"/>
    <s v="FP814SC"/>
    <s v="AMSA"/>
    <x v="0"/>
  </r>
  <r>
    <s v="PADERNO DUGNANO"/>
    <x v="107"/>
    <s v="COMUNE DI PADERNO DUGNANO"/>
    <s v="A2A RECYCLING - VIA BELTRAMI"/>
    <s v="AMSA SPA"/>
    <s v="200101"/>
    <s v="carta e cartone"/>
    <s v="FIR000487/19"/>
    <n v="460"/>
    <s v="FY207SE"/>
    <s v="AMSA"/>
    <x v="0"/>
  </r>
  <r>
    <s v="PADERNO DUGNANO"/>
    <x v="107"/>
    <s v="COMUNE DI PADERNO DUGNANO"/>
    <s v="A2A RECYCLING SRL - via f.lli beltrami"/>
    <s v="ECONORD SPA - PADERNO DUGNANO"/>
    <s v="150101"/>
    <s v="imballaggi di carta e cartone"/>
    <s v="A160864/18PD"/>
    <n v="6840"/>
    <s v="EK064ZB"/>
    <s v="ECONORD"/>
    <x v="0"/>
  </r>
  <r>
    <s v="PADERNO DUGNANO"/>
    <x v="107"/>
    <s v="COMUNE DI PADERNO DUGNANO"/>
    <s v="ECONORD SPA"/>
    <s v="AMSA SPA"/>
    <s v="150102"/>
    <s v="imballaggi di plastica"/>
    <s v="FIR000490/19"/>
    <n v="4660"/>
    <s v="FR488FF"/>
    <s v="AMSA"/>
    <x v="0"/>
  </r>
  <r>
    <s v="PADERNO DUGNANO"/>
    <x v="107"/>
    <s v="COMUNE DI PADERNO DUGNANO"/>
    <s v="AMSA SPA - TRASFERENZA - MUGGIANO"/>
    <s v="ECONORD SPA"/>
    <s v="150107"/>
    <s v="imballaggi di vetro"/>
    <s v="A 160919/18 PD"/>
    <n v="7830"/>
    <s v="FP937CG"/>
    <s v="AMSA"/>
    <x v="0"/>
  </r>
  <r>
    <s v="PADERNO DUGNANO"/>
    <x v="107"/>
    <s v="COMUNE DI PADERNO DUGNANO"/>
    <s v="AMSA SPA - TRASFERENZA - MUGGIANO"/>
    <s v="ECONORD SPA"/>
    <s v="150107"/>
    <s v="imballaggi di vetro"/>
    <s v="A 160920/18 PD"/>
    <n v="7480"/>
    <s v="FP937CG"/>
    <s v="AMSA"/>
    <x v="0"/>
  </r>
  <r>
    <s v="PADERNO DUGNANO"/>
    <x v="107"/>
    <s v="COMUNE DI PADERNO DUGNANO - CDR"/>
    <s v="ECOLEGNO BRIANZA SRL - via navedano"/>
    <s v="ECOLEGNO BRIANZA S.R.L."/>
    <s v="200138"/>
    <s v="legno diverso da quello di cui alla voce 20 01 37"/>
    <s v="RIF1130093/18"/>
    <n v="13940"/>
    <m/>
    <s v="ECONORD"/>
    <x v="0"/>
  </r>
  <r>
    <s v="PADERNO DUGNANO"/>
    <x v="107"/>
    <s v="COMUNE DI PADERNO DUGNANO"/>
    <s v="ECONORD SPA"/>
    <s v="ECONORD SPA"/>
    <s v="200201"/>
    <s v="rifiuti biodegradabili"/>
    <s v="A160872/18PD"/>
    <n v="7280"/>
    <s v="FM766WR"/>
    <s v="AMSA"/>
    <x v="0"/>
  </r>
  <r>
    <s v="PADERNO DUGNANO"/>
    <x v="107"/>
    <s v="COMUNE DI PADERNO DUGNANO"/>
    <s v="ECONORD SPA"/>
    <s v="ECONORD SPA"/>
    <s v="200201"/>
    <s v="rifiuti biodegradabili"/>
    <s v="A160910/18PD"/>
    <n v="3980"/>
    <s v="EN520RH"/>
    <s v="AMSA"/>
    <x v="0"/>
  </r>
  <r>
    <s v="PADERNO DUGNANO"/>
    <x v="107"/>
    <s v="COMUNE DI PADERNO DUGNANO"/>
    <s v="ECONORD SPA"/>
    <s v="AMSA SPA"/>
    <s v="200108"/>
    <s v="rifiuti biodegradabili di cucine e mense"/>
    <s v="FIR000491/19"/>
    <n v="7360"/>
    <s v="FG958HV"/>
    <s v="AMSA"/>
    <x v="0"/>
  </r>
  <r>
    <s v="PADERNO DUGNANO"/>
    <x v="107"/>
    <s v="COMUNE DI PADERNO DUGNANO - CDR"/>
    <s v="ECONORD SPA"/>
    <s v="ECONORD SPA"/>
    <s v="200108"/>
    <s v="rifiuti biodegradabili di cucine e mense"/>
    <s v="A160857/18PD"/>
    <n v="7060"/>
    <s v="FP937CG"/>
    <s v="AMSA"/>
    <x v="0"/>
  </r>
  <r>
    <s v="PADERNO DUGNANO"/>
    <x v="107"/>
    <s v="COMUNE DI PADERNO DUGNANO"/>
    <s v="CARIS SERVIZI S.R.L"/>
    <s v="ECONORD SPA"/>
    <s v="200307"/>
    <s v="rifiuti ingombranti"/>
    <s v="A160926/18PD"/>
    <n v="8080"/>
    <s v="DW759DZ"/>
    <s v="AMSA"/>
    <x v="0"/>
  </r>
  <r>
    <s v="PADERNO DUGNANO"/>
    <x v="107"/>
    <s v="COMUNE DI PADERNO DUGNANO"/>
    <s v="A2A AMBIENTE SPA - TERMOVALORIZZATORE SILLA 2"/>
    <s v="AMSA SPA"/>
    <s v="200301"/>
    <s v="rifiuti urbani non differenziati"/>
    <s v="FIR000482/19"/>
    <n v="7820"/>
    <s v="CN906DC"/>
    <s v="AMSA"/>
    <x v="1"/>
  </r>
  <r>
    <s v="PADERNO DUGNANO"/>
    <x v="107"/>
    <s v="COMUNE DI PADERNO DUGNANO"/>
    <s v="A2A AMBIENTE SPA - TERMOVALORIZZATORE SILLA 2"/>
    <s v="ECONORD SPA"/>
    <s v="200301"/>
    <s v="rifiuti urbani non differenziati"/>
    <s v="A160847/18/"/>
    <n v="7700"/>
    <s v="EK985KT"/>
    <s v="AMSA"/>
    <x v="1"/>
  </r>
  <r>
    <s v="PADERNO DUGNANO"/>
    <x v="107"/>
    <s v="COMUNE DI PADERNO DUGNANO"/>
    <s v="A2A AMBIENTE SPA - TERMOVALORIZZATORE SILLA 2"/>
    <s v="AMSA SPA"/>
    <s v="200301"/>
    <s v="rifiuti urbani non differenziati"/>
    <s v="FIR000483/19"/>
    <n v="15520"/>
    <s v="FR412FF"/>
    <s v="AMSA"/>
    <x v="1"/>
  </r>
  <r>
    <s v="PADERNO DUGNANO"/>
    <x v="108"/>
    <s v="COMUNE DI PADERNO DUGNANO"/>
    <s v="A2A RECYCLING - VIA BELTRAMI"/>
    <s v="AMSA SPA"/>
    <s v="200101"/>
    <s v="carta e cartone"/>
    <s v="FIR000493/19"/>
    <n v="5140"/>
    <s v="FP814SC"/>
    <s v="AMSA"/>
    <x v="0"/>
  </r>
  <r>
    <s v="PADERNO DUGNANO"/>
    <x v="108"/>
    <s v="COMUNE DI PADERNO DUGNANO"/>
    <s v="A2A RECYCLING SRL - via f.lli beltrami"/>
    <s v="ECONORD SPA - PADERNO DUGNANO"/>
    <s v="150101"/>
    <s v="imballaggi di carta e cartone"/>
    <s v="A160865/18PD"/>
    <n v="3120"/>
    <s v="FL678XP"/>
    <s v="ECONORD"/>
    <x v="0"/>
  </r>
  <r>
    <s v="PADERNO DUGNANO"/>
    <x v="108"/>
    <s v="COMUNE DI PADERNO DUGNANO"/>
    <s v="ECONORD SPA"/>
    <s v="AMSA SPA"/>
    <s v="150102"/>
    <s v="imballaggi di plastica"/>
    <s v="FIR000494/19"/>
    <n v="4040"/>
    <s v="FR488FF"/>
    <s v="AMSA"/>
    <x v="0"/>
  </r>
  <r>
    <s v="PADERNO DUGNANO"/>
    <x v="108"/>
    <s v="COMUNE DI PADERNO DUGNANO - CDR"/>
    <s v="ECOLEGNO BRIANZA SRL - via navedano"/>
    <s v="ECOLEGNO BRIANZA S.R.L."/>
    <s v="200138"/>
    <s v="legno diverso da quello di cui alla voce 20 01 37"/>
    <s v="RIF1130094/18"/>
    <n v="11900"/>
    <m/>
    <s v="ECONORD"/>
    <x v="0"/>
  </r>
  <r>
    <s v="PADERNO DUGNANO"/>
    <x v="108"/>
    <s v="COMUNE DI PADERNO DUGNANO - CDR"/>
    <s v="NICKEL STEEL ECOLOGY SRL - via m. d'antona"/>
    <s v="NICKEL STEEL ECOLOGY S.R.L."/>
    <s v="200140"/>
    <s v="metalli"/>
    <s v="DUA017129/2020"/>
    <n v="8400"/>
    <m/>
    <s v="ECONORD"/>
    <x v="0"/>
  </r>
  <r>
    <s v="PADERNO DUGNANO"/>
    <x v="108"/>
    <s v="COMUNE DI PADERNO DUGNANO - CDR"/>
    <s v="VENANZIEFFE S.R.L. - viale lombardia"/>
    <s v="VENANZIEFFE S.R.L."/>
    <s v="200126"/>
    <s v="oli e grassi diversi da quelli di cui alla voce 20 01 25"/>
    <s v="XRIF00270/20"/>
    <n v="500"/>
    <m/>
    <s v="ECONORD"/>
    <x v="0"/>
  </r>
  <r>
    <s v="PADERNO DUGNANO"/>
    <x v="108"/>
    <s v="COMUNE DI PADERNO DUGNANO"/>
    <s v="ECONORD SPA"/>
    <s v="ECONORD SPA"/>
    <s v="200303"/>
    <s v="residui della pulizia stradale"/>
    <s v="A160885/18PD"/>
    <n v="7040"/>
    <s v="FP937CG"/>
    <s v="AMSA"/>
    <x v="0"/>
  </r>
  <r>
    <s v="PADERNO DUGNANO"/>
    <x v="108"/>
    <s v="COMUNE DI PADERNO DUGNANO"/>
    <s v="ECONORD SPA"/>
    <s v="ECONORD SPA"/>
    <s v="200201"/>
    <s v="rifiuti biodegradabili"/>
    <s v="A160911/18PD"/>
    <n v="7480"/>
    <s v="EN520RH"/>
    <s v="AMSA"/>
    <x v="0"/>
  </r>
  <r>
    <s v="PADERNO DUGNANO"/>
    <x v="108"/>
    <s v="COMUNE DI PADERNO DUGNANO"/>
    <s v="ECONORD SPA"/>
    <s v="AMSA SPA"/>
    <s v="200108"/>
    <s v="rifiuti biodegradabili di cucine e mense"/>
    <s v="FIR000495/19"/>
    <n v="6920"/>
    <s v="FG958HV"/>
    <s v="AMSA"/>
    <x v="0"/>
  </r>
  <r>
    <s v="PADERNO DUGNANO"/>
    <x v="108"/>
    <s v="COMUNE DI PADERNO DUGNANO - CDR"/>
    <s v="CAVA FUSI SRL - ambito territoriale estrattivo g4"/>
    <s v="ECONORD SPA - PADERNO DUGNANO"/>
    <s v="170904"/>
    <s v="rifiuti misti dell'attivita' di costruzione e demolizione, diversi da quelli di cui alle voci 17 09 01, 17 09 02 e 17 09 03"/>
    <s v="A160904/18PD"/>
    <n v="9360"/>
    <s v="FP937CG"/>
    <s v="ECONORD"/>
    <x v="0"/>
  </r>
  <r>
    <s v="PADERNO DUGNANO"/>
    <x v="108"/>
    <s v="COMUNE DI PADERNO DUGNANO"/>
    <s v="A2A AMBIENTE SPA - TERMOVALORIZZATORE SILLA 2"/>
    <s v="AMSA SPA"/>
    <s v="200301"/>
    <s v="rifiuti urbani non differenziati"/>
    <s v="FIR000412/19"/>
    <n v="1080"/>
    <s v="FY206SE"/>
    <s v="AMSA"/>
    <x v="1"/>
  </r>
  <r>
    <s v="PADERNO DUGNANO"/>
    <x v="108"/>
    <s v="COMUNE DI PADERNO DUGNANO"/>
    <s v="A2A AMBIENTE SPA - TERMOVALORIZZATORE SILLA 2"/>
    <s v="AMSA SPA"/>
    <s v="200301"/>
    <s v="rifiuti urbani non differenziati"/>
    <s v="FIR000492/19"/>
    <n v="6800"/>
    <s v="CN906DC"/>
    <s v="AMSA"/>
    <x v="1"/>
  </r>
  <r>
    <s v="PADERNO DUGNANO"/>
    <x v="108"/>
    <s v="COMUNE DI PADERNO DUGNANO"/>
    <s v="A2A AMBIENTE SPA - TERMOVALORIZZATORE SILLA 2"/>
    <s v="AMSA SPA"/>
    <s v="200301"/>
    <s v="rifiuti urbani non differenziati"/>
    <s v="FIR000413/19"/>
    <n v="1760"/>
    <s v="FY206SE"/>
    <s v="AMSA"/>
    <x v="1"/>
  </r>
  <r>
    <s v="PADERNO DUGNANO"/>
    <x v="108"/>
    <s v="COMUNE DI PADERNO DUGNANO"/>
    <s v="A2A AMBIENTE SPA - TERMOVALORIZZATORE SILLA 2"/>
    <s v="AMSA SPA"/>
    <s v="200301"/>
    <s v="rifiuti urbani non differenziati"/>
    <s v="FIR000488/19"/>
    <n v="12660"/>
    <s v="FR412FF"/>
    <s v="AMSA"/>
    <x v="1"/>
  </r>
  <r>
    <s v="PADERNO DUGNANO"/>
    <x v="109"/>
    <s v="COMUNE DI PADERNO DUGNANO"/>
    <s v="A2A RECYCLING - VIA BELTRAMI"/>
    <s v="AMSA SPA"/>
    <s v="200101"/>
    <s v="carta e cartone"/>
    <s v="FIR000498/19"/>
    <n v="4560"/>
    <s v="FP814SC"/>
    <s v="AMSA"/>
    <x v="0"/>
  </r>
  <r>
    <s v="PADERNO DUGNANO"/>
    <x v="109"/>
    <s v="COMUNE DI PADERNO DUGNANO"/>
    <s v="AMSA SPA - TRASFERENZA - MUGGIANO"/>
    <s v="ECONORD SPA"/>
    <s v="150107"/>
    <s v="imballaggi di vetro"/>
    <s v="A 160921/18 PD"/>
    <n v="6080"/>
    <s v="FP937CG"/>
    <s v="AMSA"/>
    <x v="0"/>
  </r>
  <r>
    <s v="PADERNO DUGNANO"/>
    <x v="109"/>
    <s v="COMUNE DI PADERNO DUGNANO"/>
    <s v="ECONORD SPA"/>
    <s v="ECONORD SPA"/>
    <s v="200201"/>
    <s v="rifiuti biodegradabili"/>
    <s v="A160912/18PD"/>
    <n v="4420"/>
    <s v="EN520RH"/>
    <s v="AMSA"/>
    <x v="0"/>
  </r>
  <r>
    <s v="PADERNO DUGNANO"/>
    <x v="109"/>
    <s v="COMUNE DI PADERNO DUGNANO"/>
    <s v="ECONORD SPA"/>
    <s v="ECONORD SPA"/>
    <s v="200201"/>
    <s v="rifiuti biodegradabili"/>
    <s v="A160913/18PD"/>
    <n v="4020"/>
    <s v="FM766WR"/>
    <s v="AMSA"/>
    <x v="0"/>
  </r>
  <r>
    <s v="PADERNO DUGNANO"/>
    <x v="109"/>
    <s v="COMUNE DI PADERNO DUGNANO"/>
    <s v="ECONORD SPA"/>
    <s v="AMSA SPA"/>
    <s v="200108"/>
    <s v="rifiuti biodegradabili di cucine e mense"/>
    <s v="FIR000500/19"/>
    <n v="6300"/>
    <s v="FG958HV"/>
    <s v="AMSA"/>
    <x v="0"/>
  </r>
  <r>
    <s v="PADERNO DUGNANO"/>
    <x v="109"/>
    <s v="COMUNE DI PADERNO DUGNANO"/>
    <s v="CARIS SERVIZI S.R.L"/>
    <s v="ECONORD SPA"/>
    <s v="200307"/>
    <s v="rifiuti ingombranti"/>
    <s v="A160927/18PD"/>
    <n v="11900"/>
    <s v="DW759DZ"/>
    <s v="AMSA"/>
    <x v="0"/>
  </r>
  <r>
    <s v="PADERNO DUGNANO"/>
    <x v="109"/>
    <s v="COMUNE DI PADERNO DUGNANO - CDR"/>
    <s v="CARIS SERVIZI S.R.L"/>
    <s v="ECONORD SPA"/>
    <s v="200307"/>
    <s v="rifiuti ingombranti"/>
    <s v="A160711/18PD"/>
    <n v="3400"/>
    <s v="FP937CG"/>
    <s v="AMSA"/>
    <x v="0"/>
  </r>
  <r>
    <s v="PADERNO DUGNANO"/>
    <x v="109"/>
    <s v="COMUNE DI PADERNO DUGNANO"/>
    <s v="A2A AMBIENTE SPA - TERMOVALORIZZATORE SILLA 2"/>
    <s v="AMSA SPA"/>
    <s v="200301"/>
    <s v="rifiuti urbani non differenziati"/>
    <s v="FIR000496/19"/>
    <n v="9620"/>
    <s v="CN906DC"/>
    <s v="AMSA"/>
    <x v="1"/>
  </r>
  <r>
    <s v="PADERNO DUGNANO"/>
    <x v="109"/>
    <s v="COMUNE DI PADERNO DUGNANO"/>
    <s v="A2A AMBIENTE SPA - TERMOVALORIZZATORE SILLA 2"/>
    <s v="AMSA SPA"/>
    <s v="200301"/>
    <s v="rifiuti urbani non differenziati"/>
    <s v="FIR000497/19"/>
    <n v="7300"/>
    <s v="FR412FF"/>
    <s v="AMSA"/>
    <x v="1"/>
  </r>
  <r>
    <s v="PADERNO DUGNANO"/>
    <x v="110"/>
    <s v="COMUNE DI PADERNO DUGNANO"/>
    <s v="A2A RECYCLING - VIA BELTRAMI"/>
    <s v="AMSA SPA"/>
    <s v="200101"/>
    <s v="carta e cartone"/>
    <s v="FIR103003/19"/>
    <n v="3940"/>
    <s v="FP814SC"/>
    <s v="AMSA"/>
    <x v="0"/>
  </r>
  <r>
    <s v="PADERNO DUGNANO"/>
    <x v="110"/>
    <s v="COMUNE DI PADERNO DUGNANO"/>
    <s v="ECONORD SPA"/>
    <s v="AMSA SPA"/>
    <s v="150102"/>
    <s v="imballaggi di plastica"/>
    <s v="FIR000499/19"/>
    <n v="5480"/>
    <s v="FR488FF"/>
    <s v="AMSA"/>
    <x v="0"/>
  </r>
  <r>
    <s v="PADERNO DUGNANO"/>
    <x v="110"/>
    <s v="COMUNE DI PADERNO DUGNANO"/>
    <s v="AMSA SPA - TRASFERENZA - MUGGIANO"/>
    <s v="ECONORD SPA"/>
    <s v="150107"/>
    <s v="imballaggi di vetro"/>
    <s v="A 160924/18 PD"/>
    <n v="5710"/>
    <s v="FP934CG"/>
    <s v="AMSA"/>
    <x v="0"/>
  </r>
  <r>
    <s v="PADERNO DUGNANO"/>
    <x v="110"/>
    <s v="COMUNE DI PADERNO DUGNANO"/>
    <s v="AMSA SPA - TRASFERENZA - MUGGIANO"/>
    <s v="ECONORD SPA"/>
    <s v="150107"/>
    <s v="imballaggi di vetro"/>
    <s v="A 160922/18 PD"/>
    <n v="7090"/>
    <s v="FP934CG"/>
    <s v="AMSA"/>
    <x v="0"/>
  </r>
  <r>
    <s v="PADERNO DUGNANO"/>
    <x v="110"/>
    <s v="COMUNE DI PADERNO DUGNANO"/>
    <s v="AMSA SPA - TRASFERENZA - MUGGIANO"/>
    <s v="ECONORD SPA"/>
    <s v="150107"/>
    <s v="imballaggi di vetro"/>
    <s v="A 160923/18 PD"/>
    <n v="5760"/>
    <s v="FP934CG"/>
    <s v="AMSA"/>
    <x v="0"/>
  </r>
  <r>
    <s v="PADERNO DUGNANO"/>
    <x v="110"/>
    <s v="COMUNE DI PADERNO DUGNANO - CDR"/>
    <s v="ECOLEGNO BRIANZA SRL - via navedano"/>
    <s v="TRASPORTI DELTA SRL"/>
    <s v="200138"/>
    <s v="legno diverso da quello di cui alla voce 20 01 37"/>
    <s v="FIR149604/18"/>
    <n v="10740"/>
    <m/>
    <s v="ECONORD"/>
    <x v="0"/>
  </r>
  <r>
    <s v="PADERNO DUGNANO"/>
    <x v="110"/>
    <s v="COMUNE DI PADERNO DUGNANO"/>
    <s v="ECONORD SPA"/>
    <s v="ECONORD SPA"/>
    <s v="200201"/>
    <s v="rifiuti biodegradabili"/>
    <s v="A160914/18PD"/>
    <n v="5500"/>
    <s v="EN520RH"/>
    <s v="AMSA"/>
    <x v="0"/>
  </r>
  <r>
    <s v="PADERNO DUGNANO"/>
    <x v="110"/>
    <s v="COMUNE DI PADERNO DUGNANO - CDR"/>
    <s v="ECONORD SPA"/>
    <s v="ECONORD SPA"/>
    <s v="200201"/>
    <s v="rifiuti biodegradabili"/>
    <s v="A160858/18PD"/>
    <n v="5220"/>
    <s v="FP937CG"/>
    <s v="AMSA"/>
    <x v="0"/>
  </r>
  <r>
    <s v="PADERNO DUGNANO"/>
    <x v="110"/>
    <s v="COMUNE DI PADERNO DUGNANO"/>
    <s v="ECONORD SPA"/>
    <s v="AMSA SPA"/>
    <s v="200108"/>
    <s v="rifiuti biodegradabili di cucine e mense"/>
    <s v="FIR103005/19"/>
    <n v="12280"/>
    <s v="FG958HV"/>
    <s v="AMSA"/>
    <x v="0"/>
  </r>
  <r>
    <s v="PADERNO DUGNANO"/>
    <x v="110"/>
    <s v="COMUNE DI PADERNO DUGNANO - CDR"/>
    <s v="ECONORD SPA"/>
    <s v="ECONORD SPA"/>
    <s v="200108"/>
    <s v="rifiuti biodegradabili di cucine e mense"/>
    <s v="A160886/18PD"/>
    <n v="7500"/>
    <s v="FP934CG"/>
    <s v="AMSA"/>
    <x v="0"/>
  </r>
  <r>
    <s v="PADERNO DUGNANO"/>
    <x v="110"/>
    <s v="COMUNE DI PADERNO DUGNANO - CDR"/>
    <s v="CARIS SERVIZI S.R.L"/>
    <s v="ECONORD SPA"/>
    <s v="200307"/>
    <s v="rifiuti ingombranti"/>
    <s v="A160713/18PD"/>
    <n v="4200"/>
    <s v="FP937CG"/>
    <s v="AMSA"/>
    <x v="0"/>
  </r>
  <r>
    <s v="PADERNO DUGNANO"/>
    <x v="110"/>
    <s v="COMUNE DI PADERNO DUGNANO - CDR"/>
    <s v="CARIS SERVIZI S.R.L"/>
    <s v="ECONORD SPA"/>
    <s v="200307"/>
    <s v="rifiuti ingombranti"/>
    <s v="A160712/18PD"/>
    <n v="2730"/>
    <s v="FP934CG"/>
    <s v="AMSA"/>
    <x v="0"/>
  </r>
  <r>
    <s v="PADERNO DUGNANO"/>
    <x v="110"/>
    <s v="COMUNE DI PADERNO DUGNANO"/>
    <s v="A2A AMBIENTE SPA - TERMOVALORIZZATORE SILLA 2"/>
    <s v="AMSA SPA"/>
    <s v="200301"/>
    <s v="rifiuti urbani non differenziati"/>
    <s v="FIR103001/19"/>
    <n v="10200"/>
    <s v="CN906DC"/>
    <s v="AMSA"/>
    <x v="1"/>
  </r>
  <r>
    <s v="PADERNO DUGNANO"/>
    <x v="110"/>
    <s v="COMUNE DI PADERNO DUGNANO"/>
    <s v="A2A AMBIENTE SPA - TERMOVALORIZZATORE SILLA 2"/>
    <s v="AMSA SPA"/>
    <s v="200301"/>
    <s v="rifiuti urbani non differenziati"/>
    <s v="FIR103002/19"/>
    <n v="11440"/>
    <s v="FR412FF"/>
    <s v="AMSA"/>
    <x v="1"/>
  </r>
  <r>
    <s v="PADERNO DUGNANO"/>
    <x v="110"/>
    <s v="COMUNE DI PADERNO DUGNANO"/>
    <s v="A2A AMBIENTE SPA - TERMOVALORIZZATORE SILLA 2"/>
    <s v="ECONORD SPA"/>
    <s v="200301"/>
    <s v="rifiuti urbani non differenziati"/>
    <s v="A160918/18"/>
    <n v="4780"/>
    <s v="EK985KT"/>
    <s v="AMSA"/>
    <x v="1"/>
  </r>
  <r>
    <s v="PADERNO DUGNANO"/>
    <x v="111"/>
    <s v="COMUNE DI PADERNO DUGNANO"/>
    <s v="A2A RECYCLING - VIA BELTRAMI"/>
    <s v="AMSA SPA"/>
    <s v="200101"/>
    <s v="carta e cartone"/>
    <s v="FIR103008/19"/>
    <n v="3880"/>
    <s v="FP814SC"/>
    <s v="AMSA"/>
    <x v="0"/>
  </r>
  <r>
    <s v="PADERNO DUGNANO"/>
    <x v="111"/>
    <s v="COMUNE DI PADERNO DUGNANO"/>
    <s v="A2A RECYCLING SRL - via f.lli beltrami"/>
    <s v="ECONORD SPA - PADERNO DUGNANO"/>
    <s v="150101"/>
    <s v="imballaggi di carta e cartone"/>
    <s v="A160906/18PD"/>
    <n v="2660"/>
    <s v="FL678XP"/>
    <s v="ECONORD"/>
    <x v="0"/>
  </r>
  <r>
    <s v="PADERNO DUGNANO"/>
    <x v="111"/>
    <s v="COMUNE DI PADERNO DUGNANO"/>
    <s v="AMSA SPA - TRASFERENZA - MUGGIANO"/>
    <s v="ECONORD SPA"/>
    <s v="150107"/>
    <s v="imballaggi di vetro"/>
    <s v="A 160925/18 PD"/>
    <n v="6020"/>
    <s v="FP934CG"/>
    <s v="AMSA"/>
    <x v="0"/>
  </r>
  <r>
    <s v="PADERNO DUGNANO"/>
    <x v="111"/>
    <s v="COMUNE DI PADERNO DUGNANO - CDR"/>
    <s v="ECOLEGNO BRIANZA SRL - via navedano"/>
    <s v="ECOLEGNO BRIANZA S.R.L."/>
    <s v="200138"/>
    <s v="legno diverso da quello di cui alla voce 20 01 37"/>
    <s v="RIF1130095/18"/>
    <n v="9020"/>
    <m/>
    <s v="ECONORD"/>
    <x v="0"/>
  </r>
  <r>
    <s v="PADERNO DUGNANO"/>
    <x v="111"/>
    <s v="COMUNE DI PADERNO DUGNANO - CDR"/>
    <s v="ECONORD SPA - CARBONATE - via boccaccio"/>
    <s v="ECONORD SPA - PADERNO DUGNANO"/>
    <s v="200139"/>
    <s v="plastica"/>
    <s v="A160930/18PD"/>
    <n v="1940"/>
    <s v="FP937CG"/>
    <s v="ECONORD"/>
    <x v="0"/>
  </r>
  <r>
    <s v="PADERNO DUGNANO"/>
    <x v="111"/>
    <s v="COMUNE DI PADERNO DUGNANO - CDR"/>
    <s v="ECONORD SPA - CARBONATE - via boccaccio"/>
    <s v="ECONORD SPA - PADERNO DUGNANO"/>
    <s v="200139"/>
    <s v="plastica"/>
    <s v="A160931/18PD"/>
    <n v="2020"/>
    <s v="FP937CG"/>
    <s v="ECONORD"/>
    <x v="0"/>
  </r>
  <r>
    <s v="PADERNO DUGNANO"/>
    <x v="111"/>
    <s v="COMUNE DI PADERNO DUGNANO"/>
    <s v="ECONORD SPA"/>
    <s v="ECONORD SPA"/>
    <s v="200201"/>
    <s v="rifiuti biodegradabili"/>
    <s v="A160915/18PD"/>
    <n v="3700"/>
    <s v="EN520RH"/>
    <s v="AMSA"/>
    <x v="0"/>
  </r>
  <r>
    <s v="PADERNO DUGNANO"/>
    <x v="111"/>
    <s v="COMUNE DI PADERNO DUGNANO"/>
    <s v="ECONORD SPA"/>
    <s v="AMSA SPA"/>
    <s v="200108"/>
    <s v="rifiuti biodegradabili di cucine e mense"/>
    <s v="FIR103009/19"/>
    <n v="7360"/>
    <s v="FG958HV"/>
    <s v="AMSA"/>
    <x v="0"/>
  </r>
  <r>
    <s v="PADERNO DUGNANO"/>
    <x v="111"/>
    <s v="COMUNE DI PADERNO DUGNANO"/>
    <s v="CARIS SERVIZI S.R.L"/>
    <s v="ECONORD SPA"/>
    <s v="200307"/>
    <s v="rifiuti ingombranti"/>
    <s v="A160818/18PD"/>
    <n v="5790"/>
    <s v="DW759DZ"/>
    <s v="AMSA"/>
    <x v="0"/>
  </r>
  <r>
    <s v="PADERNO DUGNANO"/>
    <x v="111"/>
    <s v="COMUNE DI PADERNO DUGNANO"/>
    <s v="CARIS SERVIZI S.R.L"/>
    <s v="ECONORD SPA"/>
    <s v="200307"/>
    <s v="rifiuti ingombranti"/>
    <s v="A160928/18PD"/>
    <n v="7960"/>
    <s v="EK985KT"/>
    <s v="AMSA"/>
    <x v="0"/>
  </r>
  <r>
    <s v="PADERNO DUGNANO"/>
    <x v="111"/>
    <s v="COMUNE DI PADERNO DUGNANO - CDR"/>
    <s v="CARIS SERVIZI S.R.L"/>
    <s v="ECONORD SPA"/>
    <s v="200307"/>
    <s v="rifiuti ingombranti"/>
    <s v="A160896/18PD"/>
    <n v="4130"/>
    <s v="FP934CG"/>
    <s v="AMSA"/>
    <x v="0"/>
  </r>
  <r>
    <s v="PADERNO DUGNANO"/>
    <x v="111"/>
    <s v="COMUNE DI PADERNO DUGNANO - CDR"/>
    <s v="CARIS SERVIZI S.R.L"/>
    <s v="ECONORD SPA"/>
    <s v="200307"/>
    <s v="rifiuti ingombranti"/>
    <s v="A160897/18PD"/>
    <n v="2950"/>
    <s v="FP934CG"/>
    <s v="AMSA"/>
    <x v="0"/>
  </r>
  <r>
    <s v="PADERNO DUGNANO"/>
    <x v="111"/>
    <s v="COMUNE DI PADERNO DUGNANO - CDR"/>
    <s v="CAVA FUSI SRL - ambito territoriale estrattivo g4"/>
    <s v="ECONORD SPA - PADERNO DUGNANO"/>
    <s v="170904"/>
    <s v="rifiuti misti dell'attivita' di costruzione e demolizione, diversi da quelli di cui alle voci 17 09 01, 17 09 02 e 17 09 03"/>
    <s v="A160905/18PD"/>
    <n v="9000"/>
    <s v="FP934CG"/>
    <s v="ECONORD"/>
    <x v="0"/>
  </r>
  <r>
    <s v="PADERNO DUGNANO"/>
    <x v="111"/>
    <s v="COMUNE DI PADERNO DUGNANO"/>
    <s v="A2A AMBIENTE SPA - TERMOVALORIZZATORE SILLA 2"/>
    <s v="AMSA SPA"/>
    <s v="200301"/>
    <s v="rifiuti urbani non differenziati"/>
    <s v="FIR000414/19"/>
    <n v="820"/>
    <s v="FY207SE"/>
    <s v="AMSA"/>
    <x v="1"/>
  </r>
  <r>
    <s v="PADERNO DUGNANO"/>
    <x v="111"/>
    <s v="COMUNE DI PADERNO DUGNANO"/>
    <s v="A2A AMBIENTE SPA - TERMOVALORIZZATORE SILLA 2"/>
    <s v="AMSA SPA"/>
    <s v="200301"/>
    <s v="rifiuti urbani non differenziati"/>
    <s v="FIR000415/19"/>
    <n v="1940"/>
    <s v="FY207SE"/>
    <s v="AMSA"/>
    <x v="1"/>
  </r>
  <r>
    <s v="PADERNO DUGNANO"/>
    <x v="111"/>
    <s v="COMUNE DI PADERNO DUGNANO"/>
    <s v="A2A AMBIENTE SPA - TERMOVALORIZZATORE SILLA 2"/>
    <s v="AMSA SPA"/>
    <s v="200301"/>
    <s v="rifiuti urbani non differenziati"/>
    <s v="FIR103006/19"/>
    <n v="11120"/>
    <s v="CN906DC"/>
    <s v="AMSA"/>
    <x v="1"/>
  </r>
  <r>
    <s v="PADERNO DUGNANO"/>
    <x v="111"/>
    <s v="COMUNE DI PADERNO DUGNANO"/>
    <s v="A2A AMBIENTE SPA - TERMOVALORIZZATORE SILLA 2"/>
    <s v="AMSA SPA"/>
    <s v="200301"/>
    <s v="rifiuti urbani non differenziati"/>
    <s v="FIR103007/19"/>
    <n v="9000"/>
    <s v="FR412FF"/>
    <s v="AMSA"/>
    <x v="1"/>
  </r>
  <r>
    <s v="PADERNO DUGNANO"/>
    <x v="112"/>
    <s v="COMUNE DI PADERNO DUGNANO"/>
    <s v="GRANDI IMPIANTI ECOLOGICI S.R.L. - via provinciale"/>
    <s v="ECONORD SPA - TURATE"/>
    <s v="200133"/>
    <s v="batterie e accumulatori di cui alle voci 16 06 01, 16 06 02 e 16 06 03, nonche' batterie e accumulatori non suddivisi contenenti tali batterie"/>
    <s v="A136305/19TU"/>
    <n v="220"/>
    <s v="BY276AZ"/>
    <s v="ECONORD"/>
    <x v="0"/>
  </r>
  <r>
    <s v="PADERNO DUGNANO"/>
    <x v="112"/>
    <s v="COMUNE DI PADERNO DUGNANO - CDR"/>
    <s v="GRANDI IMPIANTI ECOLOGICI S.R.L. - via provinciale"/>
    <s v="ECONORD SPA - TURATE"/>
    <s v="200133"/>
    <s v="batterie e accumulatori di cui alle voci 16 06 01, 16 06 02 e 16 06 03, nonche' batterie e accumulatori non suddivisi contenenti tali batterie"/>
    <s v="A136306/19TU"/>
    <n v="70"/>
    <s v="BY276AZ"/>
    <s v="ECONORD"/>
    <x v="0"/>
  </r>
  <r>
    <s v="PADERNO DUGNANO"/>
    <x v="112"/>
    <s v="COMUNE DI PADERNO DUGNANO"/>
    <s v="A2A RECYCLING - VIA BELTRAMI"/>
    <s v="AMSA SPA"/>
    <s v="200101"/>
    <s v="carta e cartone"/>
    <s v="FIR103017/19"/>
    <n v="5000"/>
    <s v="FP814SC"/>
    <s v="AMSA"/>
    <x v="0"/>
  </r>
  <r>
    <s v="PADERNO DUGNANO"/>
    <x v="112"/>
    <s v="COMUNE DI PADERNO DUGNANO"/>
    <s v="A2A RECYCLING SRL - via f.lli beltrami"/>
    <s v="ECONORD SPA - PADERNO DUGNANO"/>
    <s v="150101"/>
    <s v="imballaggi di carta e cartone"/>
    <s v="A160907/18PD"/>
    <n v="1140"/>
    <s v="FL678XP"/>
    <s v="ECONORD"/>
    <x v="0"/>
  </r>
  <r>
    <s v="PADERNO DUGNANO"/>
    <x v="112"/>
    <s v="COMUNE DI PADERNO DUGNANO"/>
    <s v="ECONORD SPA"/>
    <s v="AMSA SPA"/>
    <s v="150102"/>
    <s v="imballaggi di plastica"/>
    <s v="FIR103004/19"/>
    <n v="5880"/>
    <s v="FR488FF"/>
    <s v="AMSA"/>
    <x v="0"/>
  </r>
  <r>
    <s v="PADERNO DUGNANO"/>
    <x v="112"/>
    <s v="COMUNE DI PADERNO DUGNANO"/>
    <s v="AMSA SPA - TRASFERENZA - MUGGIANO"/>
    <s v="ECONORD SPA"/>
    <s v="150107"/>
    <s v="imballaggi di vetro"/>
    <s v="A 160959/18 PD"/>
    <n v="7080"/>
    <s v="FP934CG"/>
    <s v="AMSA"/>
    <x v="0"/>
  </r>
  <r>
    <s v="PADERNO DUGNANO"/>
    <x v="112"/>
    <s v="COMUNE DI PADERNO DUGNANO"/>
    <s v="ECONORD SPA"/>
    <s v="ECONORD SPA"/>
    <s v="200201"/>
    <s v="rifiuti biodegradabili"/>
    <s v="A160917/18PD"/>
    <n v="3400"/>
    <s v="EN520RH"/>
    <s v="AMSA"/>
    <x v="0"/>
  </r>
  <r>
    <s v="PADERNO DUGNANO"/>
    <x v="112"/>
    <s v="COMUNE DI PADERNO DUGNANO - CDR"/>
    <s v="ECONORD SPA"/>
    <s v="ECONORD SPA"/>
    <s v="200201"/>
    <s v="rifiuti biodegradabili"/>
    <s v="A160889/18PD"/>
    <n v="5340"/>
    <s v="FP937CG"/>
    <s v="AMSA"/>
    <x v="0"/>
  </r>
  <r>
    <s v="PADERNO DUGNANO"/>
    <x v="112"/>
    <s v="COMUNE DI PADERNO DUGNANO - CDR"/>
    <s v="ECONORD SPA"/>
    <s v="ECONORD SPA"/>
    <s v="200201"/>
    <s v="rifiuti biodegradabili"/>
    <s v="A160890/18PD"/>
    <n v="8200"/>
    <s v="FP937CG"/>
    <s v="AMSA"/>
    <x v="0"/>
  </r>
  <r>
    <s v="PADERNO DUGNANO"/>
    <x v="112"/>
    <s v="COMUNE DI PADERNO DUGNANO"/>
    <s v="ECONORD SPA"/>
    <s v="AMSA SPA"/>
    <s v="200108"/>
    <s v="rifiuti biodegradabili di cucine e mense"/>
    <s v="FIR103019/19"/>
    <n v="8560"/>
    <s v="FG958HV"/>
    <s v="AMSA"/>
    <x v="0"/>
  </r>
  <r>
    <s v="PADERNO DUGNANO"/>
    <x v="112"/>
    <s v="COMUNE DI PADERNO DUGNANO - CDR"/>
    <s v="ECONORD SPA"/>
    <s v="ECONORD SPA"/>
    <s v="200108"/>
    <s v="rifiuti biodegradabili di cucine e mense"/>
    <s v="A160887/18PD"/>
    <n v="7980"/>
    <s v="FP934CG"/>
    <s v="AMSA"/>
    <x v="0"/>
  </r>
  <r>
    <s v="PADERNO DUGNANO"/>
    <x v="112"/>
    <s v="COMUNE DI PADERNO DUGNANO"/>
    <s v="CARIS SERVIZI S.R.L"/>
    <s v="ECONORD SPA"/>
    <s v="200307"/>
    <s v="rifiuti ingombranti"/>
    <s v="A160844/18PD"/>
    <n v="3410"/>
    <s v="FP934CG"/>
    <s v="AMSA"/>
    <x v="0"/>
  </r>
  <r>
    <s v="PADERNO DUGNANO"/>
    <x v="112"/>
    <s v="COMUNE DI PADERNO DUGNANO"/>
    <s v="CARIS SERVIZI S.R.L"/>
    <s v="ECONORD SPA"/>
    <s v="200307"/>
    <s v="rifiuti ingombranti"/>
    <s v="A160966/18PD"/>
    <n v="5590"/>
    <s v="EK985KT"/>
    <s v="AMSA"/>
    <x v="0"/>
  </r>
  <r>
    <s v="PADERNO DUGNANO"/>
    <x v="112"/>
    <s v="COMUNE DI PADERNO DUGNANO - CDR"/>
    <s v="CARIS SERVIZI S.R.L"/>
    <s v="ECONORD SPA"/>
    <s v="200307"/>
    <s v="rifiuti ingombranti"/>
    <s v="A160898/18PD"/>
    <n v="2700"/>
    <s v="FP934CG"/>
    <s v="AMSA"/>
    <x v="0"/>
  </r>
  <r>
    <s v="PADERNO DUGNANO"/>
    <x v="112"/>
    <s v="COMUNE DI PADERNO DUGNANO"/>
    <s v="A2A AMBIENTE SPA - TERMOVALORIZZATORE SILLA 2"/>
    <s v="AMSA SPA"/>
    <s v="200301"/>
    <s v="rifiuti urbani non differenziati"/>
    <s v="FIR103010/19"/>
    <n v="10020"/>
    <s v="CN906DC"/>
    <s v="AMSA"/>
    <x v="1"/>
  </r>
  <r>
    <s v="PADERNO DUGNANO"/>
    <x v="112"/>
    <s v="COMUNE DI PADERNO DUGNANO"/>
    <s v="A2A AMBIENTE SPA - TERMOVALORIZZATORE SILLA 2"/>
    <s v="AMSA SPA"/>
    <s v="200301"/>
    <s v="rifiuti urbani non differenziati"/>
    <s v="FIR103011/19"/>
    <n v="8140"/>
    <s v="FR412FF"/>
    <s v="AMSA"/>
    <x v="1"/>
  </r>
  <r>
    <s v="PADERNO DUGNANO"/>
    <x v="113"/>
    <s v="COMUNE DI PADERNO DUGNANO - CDR"/>
    <s v="S.E.VAL. SRL. - via la croce"/>
    <s v="SETRA SRL"/>
    <s v="200136"/>
    <s v="apparecchiature elettriche ed elettroniche fuori uso, diverse da quelle di cui alle voci 20 01 21, 20 01 23 e 20 01 35"/>
    <s v="FIR0025968/19"/>
    <n v="1960"/>
    <m/>
    <s v="ECONORD"/>
    <x v="0"/>
  </r>
  <r>
    <s v="PADERNO DUGNANO"/>
    <x v="113"/>
    <s v="COMUNE DI PADERNO DUGNANO - CDR"/>
    <s v="S.E.VAL. SRL. - via la croce"/>
    <s v="SETRA SRL"/>
    <s v="200136"/>
    <s v="apparecchiature elettriche ed elettroniche fuori uso, diverse da quelle di cui alle voci 20 01 21, 20 01 23 e 20 01 35"/>
    <s v="FIR0026021/19"/>
    <n v="1520"/>
    <m/>
    <s v="ECONORD"/>
    <x v="0"/>
  </r>
  <r>
    <s v="PADERNO DUGNANO"/>
    <x v="113"/>
    <s v="COMUNE DI PADERNO DUGNANO"/>
    <s v="A2A RECYCLING - VIA BELTRAMI"/>
    <s v="AMSA SPA"/>
    <s v="200101"/>
    <s v="carta e cartone"/>
    <s v="FIR103012/19"/>
    <n v="920"/>
    <s v="FY207SE"/>
    <s v="AMSA"/>
    <x v="0"/>
  </r>
  <r>
    <s v="PADERNO DUGNANO"/>
    <x v="113"/>
    <s v="COMUNE DI PADERNO DUGNANO"/>
    <s v="A2A RECYCLING - VIA BELTRAMI"/>
    <s v="AMSA SPA"/>
    <s v="200101"/>
    <s v="carta e cartone"/>
    <s v="FIR103022/19"/>
    <n v="7260"/>
    <s v="FP814SC"/>
    <s v="AMSA"/>
    <x v="0"/>
  </r>
  <r>
    <s v="PADERNO DUGNANO"/>
    <x v="113"/>
    <s v="COMUNE DI PADERNO DUGNANO - CDR"/>
    <s v="A2A RECYCLING SRL - via f.lli beltrami"/>
    <s v="ECONORD SPA - PADERNO DUGNANO"/>
    <s v="200101"/>
    <s v="carta e cartone"/>
    <s v="A160859/18PD"/>
    <n v="3100"/>
    <s v="FP934CG"/>
    <s v="ECONORD"/>
    <x v="0"/>
  </r>
  <r>
    <s v="PADERNO DUGNANO"/>
    <x v="113"/>
    <s v="COMUNE DI PADERNO DUGNANO"/>
    <s v="A2A RECYCLING SRL - via f.lli beltrami"/>
    <s v="ECONORD SPA - PADERNO DUGNANO"/>
    <s v="150101"/>
    <s v="imballaggi di carta e cartone"/>
    <s v="A160908/18PD"/>
    <n v="2040"/>
    <s v="FL678XP"/>
    <s v="ECONORD"/>
    <x v="0"/>
  </r>
  <r>
    <s v="PADERNO DUGNANO"/>
    <x v="113"/>
    <s v="COMUNE DI PADERNO DUGNANO"/>
    <s v="ECONORD SPA"/>
    <s v="AMSA SPA"/>
    <s v="150102"/>
    <s v="imballaggi di plastica"/>
    <s v="FIR103018/19"/>
    <n v="4880"/>
    <s v="FR488FF"/>
    <s v="AMSA"/>
    <x v="0"/>
  </r>
  <r>
    <s v="PADERNO DUGNANO"/>
    <x v="113"/>
    <s v="COMUNE DI PADERNO DUGNANO"/>
    <s v="AMSA SPA - TRASFERENZA - MUGGIANO"/>
    <s v="ECONORD SPA"/>
    <s v="150107"/>
    <s v="imballaggi di vetro"/>
    <s v="A 160960/18 PD"/>
    <n v="9180"/>
    <s v="FP934CG"/>
    <s v="AMSA"/>
    <x v="0"/>
  </r>
  <r>
    <s v="PADERNO DUGNANO"/>
    <x v="113"/>
    <s v="COMUNE DI PADERNO DUGNANO - CDR"/>
    <s v="ECOLEGNO BRIANZA SRL - via navedano"/>
    <s v="ECOLEGNO BRIANZA S.R.L."/>
    <s v="200138"/>
    <s v="legno diverso da quello di cui alla voce 20 01 37"/>
    <s v="RIF1130096/18"/>
    <n v="10740"/>
    <m/>
    <s v="ECONORD"/>
    <x v="0"/>
  </r>
  <r>
    <s v="PADERNO DUGNANO"/>
    <x v="113"/>
    <s v="COMUNE DI PADERNO DUGNANO"/>
    <s v="ECONORD SPA"/>
    <s v="ECONORD SPA"/>
    <s v="200201"/>
    <s v="rifiuti biodegradabili"/>
    <s v="A160916/18PD"/>
    <n v="5780"/>
    <s v="FM766WR"/>
    <s v="AMSA"/>
    <x v="0"/>
  </r>
  <r>
    <s v="PADERNO DUGNANO"/>
    <x v="113"/>
    <s v="COMUNE DI PADERNO DUGNANO"/>
    <s v="ECONORD SPA"/>
    <s v="ECONORD SPA"/>
    <s v="200201"/>
    <s v="rifiuti biodegradabili"/>
    <s v="A160946/18PD"/>
    <n v="3180"/>
    <s v="EN520RH"/>
    <s v="AMSA"/>
    <x v="0"/>
  </r>
  <r>
    <s v="PADERNO DUGNANO"/>
    <x v="113"/>
    <s v="COMUNE DI PADERNO DUGNANO"/>
    <s v="ECONORD SPA"/>
    <s v="AMSA SPA"/>
    <s v="200108"/>
    <s v="rifiuti biodegradabili di cucine e mense"/>
    <s v="FIR103023/19"/>
    <n v="7560"/>
    <s v="FG958HV"/>
    <s v="AMSA"/>
    <x v="0"/>
  </r>
  <r>
    <s v="PADERNO DUGNANO"/>
    <x v="113"/>
    <s v="COMUNE DI PADERNO DUGNANO"/>
    <s v="CARIS SERVIZI S.R.L"/>
    <s v="ECONORD SPA"/>
    <s v="200307"/>
    <s v="rifiuti ingombranti"/>
    <s v="A160845/18PD"/>
    <n v="2320"/>
    <s v="FP934CG"/>
    <s v="AMSA"/>
    <x v="0"/>
  </r>
  <r>
    <s v="PADERNO DUGNANO"/>
    <x v="113"/>
    <s v="COMUNE DI PADERNO DUGNANO"/>
    <s v="CARIS SERVIZI S.R.L"/>
    <s v="ECONORD SPA"/>
    <s v="200307"/>
    <s v="rifiuti ingombranti"/>
    <s v="A160967/18PD"/>
    <n v="4250"/>
    <s v="EK985KT"/>
    <s v="AMSA"/>
    <x v="0"/>
  </r>
  <r>
    <s v="PADERNO DUGNANO"/>
    <x v="113"/>
    <s v="COMUNE DI PADERNO DUGNANO - CDR"/>
    <s v="CARIS SERVIZI S.R.L"/>
    <s v="ECONORD SPA"/>
    <s v="200307"/>
    <s v="rifiuti ingombranti"/>
    <s v="A160899/18PD"/>
    <n v="3850"/>
    <s v="FP937CG"/>
    <s v="AMSA"/>
    <x v="0"/>
  </r>
  <r>
    <s v="PADERNO DUGNANO"/>
    <x v="113"/>
    <s v="COMUNE DI PADERNO DUGNANO - CDR"/>
    <s v="CARIS SERVIZI S.R.L"/>
    <s v="ECONORD SPA"/>
    <s v="200307"/>
    <s v="rifiuti ingombranti"/>
    <s v="A160900/18PD"/>
    <n v="2370"/>
    <s v="FP934CG"/>
    <s v="AMSA"/>
    <x v="0"/>
  </r>
  <r>
    <s v="PADERNO DUGNANO"/>
    <x v="113"/>
    <s v="COMUNE DI PADERNO DUGNANO"/>
    <s v="A2A AMBIENTE SPA - TERMOVALORIZZATORE SILLA 2"/>
    <s v="AMSA SPA"/>
    <s v="200301"/>
    <s v="rifiuti urbani non differenziati"/>
    <s v="FIR103020/19"/>
    <n v="8980"/>
    <s v="CN906DC"/>
    <s v="AMSA"/>
    <x v="1"/>
  </r>
  <r>
    <s v="PADERNO DUGNANO"/>
    <x v="113"/>
    <s v="COMUNE DI PADERNO DUGNANO - CDR"/>
    <s v="AMBIENTHESIS S.P.A - via molise"/>
    <s v="TESAI SRL"/>
    <s v="200121"/>
    <s v="tubi fluorescenti ed altri rifiuti contenenti mercurio"/>
    <s v="FIR120413/19"/>
    <n v="148"/>
    <m/>
    <s v="ECONORD"/>
    <x v="0"/>
  </r>
  <r>
    <s v="PADERNO DUGNANO"/>
    <x v="114"/>
    <s v="COMUNE DI PADERNO DUGNANO - CDR"/>
    <s v="RELIGHT S.R.L. - via lainate"/>
    <s v="RELIGHT S.R.L."/>
    <s v="200135"/>
    <s v="apparecchiature elettriche ed elettroniche fuori uso, diverse da quelle di cui alla voce 20 01 21 e 20 01 23, contenenti componenti pericolosi"/>
    <s v="RIF545887/18"/>
    <n v="2802"/>
    <m/>
    <s v="ECONORD"/>
    <x v="0"/>
  </r>
  <r>
    <s v="PADERNO DUGNANO"/>
    <x v="114"/>
    <s v="COMUNE DI PADERNO DUGNANO - CDR"/>
    <s v="S.E.VAL. SRL. - via la croce"/>
    <s v="SETRA SRL"/>
    <s v="200123"/>
    <s v="apparecchiature fuori uso contenenti clorofluorocarburi"/>
    <s v="FIR0026065/19"/>
    <n v="2160"/>
    <m/>
    <s v="ECONORD"/>
    <x v="0"/>
  </r>
  <r>
    <s v="PADERNO DUGNANO"/>
    <x v="114"/>
    <s v="COMUNE DI PADERNO DUGNANO"/>
    <s v="A2A RECYCLING - VIA BELTRAMI"/>
    <s v="AMSA SPA"/>
    <s v="200101"/>
    <s v="carta e cartone"/>
    <s v="FIR103026/19"/>
    <n v="7700"/>
    <s v="FP814SC"/>
    <s v="AMSA"/>
    <x v="0"/>
  </r>
  <r>
    <s v="PADERNO DUGNANO"/>
    <x v="114"/>
    <s v="COMUNE DI PADERNO DUGNANO - CDR"/>
    <s v="A2A RECYCLING SRL - via f.lli beltrami"/>
    <s v="ECONORD SPA - PADERNO DUGNANO"/>
    <s v="200101"/>
    <s v="carta e cartone"/>
    <s v="A160894/18PD"/>
    <n v="2880"/>
    <s v="FP934CG"/>
    <s v="ECONORD"/>
    <x v="0"/>
  </r>
  <r>
    <s v="PADERNO DUGNANO"/>
    <x v="114"/>
    <s v="COMUNE DI PADERNO DUGNANO"/>
    <s v="A2A RECYCLING SRL - via f.lli beltrami"/>
    <s v="ECONORD SPA - PADERNO DUGNANO"/>
    <s v="150101"/>
    <s v="imballaggi di carta e cartone"/>
    <s v="A160909/18PD"/>
    <n v="7760"/>
    <s v="EK064ZB"/>
    <s v="ECONORD"/>
    <x v="0"/>
  </r>
  <r>
    <s v="PADERNO DUGNANO"/>
    <x v="114"/>
    <s v="COMUNE DI PADERNO DUGNANO"/>
    <s v="ECONORD SPA"/>
    <s v="AMSA SPA"/>
    <s v="150102"/>
    <s v="imballaggi di plastica"/>
    <s v="FIR103027/19"/>
    <n v="5760"/>
    <s v="FR488FF"/>
    <s v="AMSA"/>
    <x v="0"/>
  </r>
  <r>
    <s v="PADERNO DUGNANO"/>
    <x v="114"/>
    <s v="COMUNE DI PADERNO DUGNANO"/>
    <s v="AMSA SPA - TRASFERENZA - MUGGIANO"/>
    <s v="ECONORD SPA"/>
    <s v="150107"/>
    <s v="imballaggi di vetro"/>
    <s v="A 160961/18 PD"/>
    <n v="7750"/>
    <s v="FP934CG"/>
    <s v="AMSA"/>
    <x v="0"/>
  </r>
  <r>
    <s v="PADERNO DUGNANO"/>
    <x v="114"/>
    <s v="COMUNE DI PADERNO DUGNANO - CDR"/>
    <s v="ECOLEGNO BRIANZA SRL - via navedano"/>
    <s v="TRASPORTI DELTA SRL"/>
    <s v="200138"/>
    <s v="legno diverso da quello di cui alla voce 20 01 37"/>
    <s v="FIR149605/18"/>
    <n v="10020"/>
    <m/>
    <s v="ECONORD"/>
    <x v="0"/>
  </r>
  <r>
    <s v="PADERNO DUGNANO"/>
    <x v="114"/>
    <s v="COMUNE DI PADERNO DUGNANO - CDR"/>
    <s v="NICKEL STEEL ECOLOGY SRL - via m. d'antona"/>
    <s v="NICKEL STEEL ECOLOGY S.R.L."/>
    <s v="200140"/>
    <s v="metalli"/>
    <s v="DUF091868/18"/>
    <n v="9200"/>
    <m/>
    <s v="ECONORD"/>
    <x v="0"/>
  </r>
  <r>
    <s v="PADERNO DUGNANO"/>
    <x v="114"/>
    <s v="COMUNE DI PADERNO DUGNANO - CDR"/>
    <s v="ECONORD SPA - CARBONATE - via boccaccio"/>
    <s v="ECONORD SPA - PADERNO DUGNANO"/>
    <s v="200139"/>
    <s v="plastica"/>
    <s v="A160932/18PD"/>
    <n v="1840"/>
    <s v="FP937CG"/>
    <s v="ECONORD"/>
    <x v="0"/>
  </r>
  <r>
    <s v="PADERNO DUGNANO"/>
    <x v="114"/>
    <s v="COMUNE DI PADERNO DUGNANO"/>
    <s v="ECONORD SPA"/>
    <s v="ECONORD SPA"/>
    <s v="200303"/>
    <s v="residui della pulizia stradale"/>
    <s v="A160929/18 PD"/>
    <n v="9180"/>
    <s v="FP934CG"/>
    <s v="AMSA"/>
    <x v="0"/>
  </r>
  <r>
    <s v="PADERNO DUGNANO"/>
    <x v="114"/>
    <s v="COMUNE DI PADERNO DUGNANO"/>
    <s v="ECONORD SPA"/>
    <s v="ECONORD SPA"/>
    <s v="200201"/>
    <s v="rifiuti biodegradabili"/>
    <s v="A160947/18PD"/>
    <n v="5940"/>
    <s v="EN520RH"/>
    <s v="AMSA"/>
    <x v="0"/>
  </r>
  <r>
    <s v="PADERNO DUGNANO"/>
    <x v="114"/>
    <s v="COMUNE DI PADERNO DUGNANO"/>
    <s v="ECONORD SPA"/>
    <s v="AMSA SPA"/>
    <s v="200108"/>
    <s v="rifiuti biodegradabili di cucine e mense"/>
    <s v="FIR103028/19"/>
    <n v="8100"/>
    <s v="FG958HV"/>
    <s v="AMSA"/>
    <x v="0"/>
  </r>
  <r>
    <s v="PADERNO DUGNANO"/>
    <x v="114"/>
    <s v="COMUNE DI PADERNO DUGNANO"/>
    <s v="CARIS SERVIZI S.R.L"/>
    <s v="ECONORD SPA"/>
    <s v="200307"/>
    <s v="rifiuti ingombranti"/>
    <s v="A160968/18PD"/>
    <n v="7260"/>
    <s v="EK985KT"/>
    <s v="AMSA"/>
    <x v="0"/>
  </r>
  <r>
    <s v="PADERNO DUGNANO"/>
    <x v="114"/>
    <s v="COMUNE DI PADERNO DUGNANO - CDR"/>
    <s v="CARIS SERVIZI S.R.L"/>
    <s v="ECONORD SPA"/>
    <s v="200307"/>
    <s v="rifiuti ingombranti"/>
    <s v="A160901/18PD"/>
    <n v="5460"/>
    <s v="FP937CG"/>
    <s v="AMSA"/>
    <x v="0"/>
  </r>
  <r>
    <s v="PADERNO DUGNANO"/>
    <x v="114"/>
    <s v="COMUNE DI PADERNO DUGNANO"/>
    <s v="A2A AMBIENTE SPA - TERMOVALORIZZATORE SILLA 2"/>
    <s v="AMSA SPA"/>
    <s v="200301"/>
    <s v="rifiuti urbani non differenziati"/>
    <s v="FIR103013/19"/>
    <n v="1000"/>
    <s v="FY207SE"/>
    <s v="AMSA"/>
    <x v="1"/>
  </r>
  <r>
    <s v="PADERNO DUGNANO"/>
    <x v="114"/>
    <s v="COMUNE DI PADERNO DUGNANO"/>
    <s v="A2A AMBIENTE SPA - TERMOVALORIZZATORE SILLA 2"/>
    <s v="AMSA SPA"/>
    <s v="200301"/>
    <s v="rifiuti urbani non differenziati"/>
    <s v="FIR103014/19"/>
    <n v="2300"/>
    <s v="FY207SE"/>
    <s v="AMSA"/>
    <x v="1"/>
  </r>
  <r>
    <s v="PADERNO DUGNANO"/>
    <x v="114"/>
    <s v="COMUNE DI PADERNO DUGNANO"/>
    <s v="A2A AMBIENTE SPA - TERMOVALORIZZATORE SILLA 2"/>
    <s v="AMSA SPA"/>
    <s v="200301"/>
    <s v="rifiuti urbani non differenziati"/>
    <s v="FIR103021/19"/>
    <n v="16940"/>
    <s v="FR412FF"/>
    <s v="AMSA"/>
    <x v="1"/>
  </r>
  <r>
    <s v="PADERNO DUGNANO"/>
    <x v="115"/>
    <s v="COMUNE DI PADERNO DUGNANO"/>
    <s v="ECONORD SPA"/>
    <s v="ECONORD SPA"/>
    <s v="200201"/>
    <s v="rifiuti biodegradabili"/>
    <s v="A160949/18PD"/>
    <n v="2740"/>
    <s v="EN520RH"/>
    <s v="AMSA"/>
    <x v="0"/>
  </r>
  <r>
    <s v="PADERNO DUGNANO"/>
    <x v="115"/>
    <s v="COMUNE DI PADERNO DUGNANO - CDR"/>
    <s v="ECONORD SPA"/>
    <s v="ECONORD SPA"/>
    <s v="200201"/>
    <s v="rifiuti biodegradabili"/>
    <s v="A160891/18PD"/>
    <n v="4960"/>
    <s v="FP937CG"/>
    <s v="AMSA"/>
    <x v="0"/>
  </r>
  <r>
    <s v="PADERNO DUGNANO"/>
    <x v="115"/>
    <s v="COMUNE DI PADERNO DUGNANO"/>
    <s v="ECONORD SPA"/>
    <s v="AMSA SPA"/>
    <s v="200108"/>
    <s v="rifiuti biodegradabili di cucine e mense"/>
    <s v="FIR103032/19"/>
    <n v="6200"/>
    <s v="FG958HV"/>
    <s v="AMSA"/>
    <x v="0"/>
  </r>
  <r>
    <s v="PADERNO DUGNANO"/>
    <x v="115"/>
    <s v="COMUNE DI PADERNO DUGNANO - CDR"/>
    <s v="ECONORD SPA"/>
    <s v="ECONORD SPA"/>
    <s v="200108"/>
    <s v="rifiuti biodegradabili di cucine e mense"/>
    <s v="A160888/18PD"/>
    <n v="6700"/>
    <s v="FP937CG"/>
    <s v="AMSA"/>
    <x v="0"/>
  </r>
  <r>
    <s v="PADERNO DUGNANO"/>
    <x v="115"/>
    <s v="COMUNE DI PADERNO DUGNANO"/>
    <s v="CARIS SERVIZI S.R.L"/>
    <s v="ECONORD SPA"/>
    <s v="200307"/>
    <s v="rifiuti ingombranti"/>
    <s v="A160969/18PD"/>
    <n v="8180"/>
    <s v="DW759DZ"/>
    <s v="AMSA"/>
    <x v="0"/>
  </r>
  <r>
    <s v="PADERNO DUGNANO"/>
    <x v="115"/>
    <s v="COMUNE DI PADERNO DUGNANO"/>
    <s v="A2A AMBIENTE SPA - TERMOVALORIZZATORE SILLA 2"/>
    <s v="AMSA SPA"/>
    <s v="200301"/>
    <s v="rifiuti urbani non differenziati"/>
    <s v="FIR103024/19"/>
    <n v="12800"/>
    <s v="CN906DC"/>
    <s v="AMSA"/>
    <x v="1"/>
  </r>
  <r>
    <s v="PADERNO DUGNANO"/>
    <x v="115"/>
    <s v="COMUNE DI PADERNO DUGNANO"/>
    <s v="A2A AMBIENTE SPA - TERMOVALORIZZATORE SILLA 2"/>
    <s v="AMSA SPA"/>
    <s v="200301"/>
    <s v="rifiuti urbani non differenziati"/>
    <s v="FIR103025/19"/>
    <n v="9840"/>
    <s v="FR412FF"/>
    <s v="AMSA"/>
    <x v="1"/>
  </r>
  <r>
    <s v="PADERNO DUGNANO"/>
    <x v="116"/>
    <s v="COMUNE DI PADERNO DUGNANO"/>
    <s v="A2A RECYCLING - VIA BELTRAMI"/>
    <s v="AMSA SPA"/>
    <s v="200101"/>
    <s v="carta e cartone"/>
    <s v="FIR103030/19"/>
    <n v="7140"/>
    <s v="FP814SC"/>
    <s v="AMSA"/>
    <x v="0"/>
  </r>
  <r>
    <s v="PADERNO DUGNANO"/>
    <x v="116"/>
    <s v="COMUNE DI PADERNO DUGNANO"/>
    <s v="ECONORD SPA"/>
    <s v="AMSA SPA"/>
    <s v="150102"/>
    <s v="imballaggi di plastica"/>
    <s v="FIR103031/19"/>
    <n v="5320"/>
    <s v="FR488FF"/>
    <s v="AMSA"/>
    <x v="0"/>
  </r>
  <r>
    <s v="PADERNO DUGNANO"/>
    <x v="116"/>
    <s v="COMUNE DI PADERNO DUGNANO"/>
    <s v="AMSA SPA - TRASFERENZA - MUGGIANO"/>
    <s v="ECONORD SPA"/>
    <s v="150107"/>
    <s v="imballaggi di vetro"/>
    <s v="A 160963/18 PD"/>
    <n v="5740"/>
    <s v="FP934CG"/>
    <s v="AMSA"/>
    <x v="0"/>
  </r>
  <r>
    <s v="PADERNO DUGNANO"/>
    <x v="116"/>
    <s v="COMUNE DI PADERNO DUGNANO"/>
    <s v="AMSA SPA - TRASFERENZA - MUGGIANO"/>
    <s v="ECONORD SPA"/>
    <s v="150107"/>
    <s v="imballaggi di vetro"/>
    <s v="A 160962/18 PD"/>
    <n v="6340"/>
    <s v="FP934CG"/>
    <s v="AMSA"/>
    <x v="0"/>
  </r>
  <r>
    <s v="PADERNO DUGNANO"/>
    <x v="116"/>
    <s v="COMUNE DI PADERNO DUGNANO - CDR"/>
    <s v="ECOLEGNO BRIANZA SRL - via navedano"/>
    <s v="TRASPORTI DELTA SRL"/>
    <s v="200138"/>
    <s v="legno diverso da quello di cui alla voce 20 01 37"/>
    <s v="FIR077093/17"/>
    <n v="10040"/>
    <m/>
    <s v="ECONORD"/>
    <x v="0"/>
  </r>
  <r>
    <s v="PADERNO DUGNANO"/>
    <x v="116"/>
    <s v="COMUNE DI PADERNO DUGNANO"/>
    <s v="ECONORD SPA"/>
    <s v="ECONORD SPA"/>
    <s v="200201"/>
    <s v="rifiuti biodegradabili"/>
    <s v="A160950/18PD"/>
    <n v="4120"/>
    <s v="EN520RH"/>
    <s v="AMSA"/>
    <x v="0"/>
  </r>
  <r>
    <s v="PADERNO DUGNANO"/>
    <x v="116"/>
    <s v="COMUNE DI PADERNO DUGNANO"/>
    <s v="ECONORD SPA"/>
    <s v="AMSA SPA"/>
    <s v="200108"/>
    <s v="rifiuti biodegradabili di cucine e mense"/>
    <s v="FIR103036/19"/>
    <n v="10780"/>
    <s v="FG958HV"/>
    <s v="AMSA"/>
    <x v="0"/>
  </r>
  <r>
    <s v="PADERNO DUGNANO"/>
    <x v="116"/>
    <s v="COMUNE DI PADERNO DUGNANO - CDR"/>
    <s v="CARIS SERVIZI S.R.L"/>
    <s v="ECONORD SPA"/>
    <s v="200307"/>
    <s v="rifiuti ingombranti"/>
    <s v="A160902/18PD"/>
    <n v="4360"/>
    <s v="FP934CG"/>
    <s v="AMSA"/>
    <x v="0"/>
  </r>
  <r>
    <s v="PADERNO DUGNANO"/>
    <x v="116"/>
    <s v="COMUNE DI PADERNO DUGNANO - CDR"/>
    <s v="CARIS SERVIZI S.R.L"/>
    <s v="ECONORD SPA"/>
    <s v="200307"/>
    <s v="rifiuti ingombranti"/>
    <s v="A160903/18PD"/>
    <n v="4120"/>
    <s v="FP934CG"/>
    <s v="AMSA"/>
    <x v="0"/>
  </r>
  <r>
    <s v="PADERNO DUGNANO"/>
    <x v="116"/>
    <s v="COMUNE DI PADERNO DUGNANO"/>
    <s v="A2A AMBIENTE SPA - TERMOVALORIZZATORE SILLA 2"/>
    <s v="AMSA SPA"/>
    <s v="200301"/>
    <s v="rifiuti urbani non differenziati"/>
    <s v="FIR103033/19"/>
    <n v="14920"/>
    <s v="FR412FF"/>
    <s v="AMSA"/>
    <x v="1"/>
  </r>
  <r>
    <s v="PADERNO DUGNANO"/>
    <x v="116"/>
    <s v="COMUNE DI PADERNO DUGNANO"/>
    <s v="A2A AMBIENTE SPA - TERMOVALORIZZATORE SILLA 2"/>
    <s v="ECONORD SPA"/>
    <s v="200301"/>
    <s v="rifiuti urbani non differenziati"/>
    <s v="A160955/18"/>
    <n v="5620"/>
    <s v="FL681XP"/>
    <s v="AMSA"/>
    <x v="1"/>
  </r>
  <r>
    <s v="PADERNO DUGNANO"/>
    <x v="116"/>
    <s v="COMUNE DI PADERNO DUGNANO"/>
    <s v="A2A AMBIENTE SPA - TERMOVALORIZZATORE SILLA 2"/>
    <s v="AMSA SPA"/>
    <s v="200301"/>
    <s v="rifiuti urbani non differenziati"/>
    <s v="FIR103029/19"/>
    <n v="11400"/>
    <s v="CN906DC"/>
    <s v="AMSA"/>
    <x v="1"/>
  </r>
  <r>
    <s v="PADERNO DUGNANO"/>
    <x v="117"/>
    <s v="COMUNE DI PADERNO DUGNANO"/>
    <s v="A2A RECYCLING - VIA BELTRAMI"/>
    <s v="AMSA SPA"/>
    <s v="200101"/>
    <s v="carta e cartone"/>
    <s v="FIR103034/19"/>
    <n v="5280"/>
    <s v="FP814SC"/>
    <s v="AMSA"/>
    <x v="0"/>
  </r>
  <r>
    <s v="PADERNO DUGNANO"/>
    <x v="117"/>
    <s v="COMUNE DI PADERNO DUGNANO"/>
    <s v="A2A RECYCLING SRL - via f.lli beltrami"/>
    <s v="ECONORD SPA - PADERNO DUGNANO"/>
    <s v="150101"/>
    <s v="imballaggi di carta e cartone"/>
    <s v="A160943/18PD"/>
    <n v="3320"/>
    <s v="FL678XP"/>
    <s v="ECONORD"/>
    <x v="0"/>
  </r>
  <r>
    <s v="PADERNO DUGNANO"/>
    <x v="117"/>
    <s v="COMUNE DI PADERNO DUGNANO"/>
    <s v="ECONORD SPA"/>
    <s v="AMSA SPA"/>
    <s v="150102"/>
    <s v="imballaggi di plastica"/>
    <s v="FIR103035/19"/>
    <n v="4840"/>
    <s v="FR488FF"/>
    <s v="AMSA"/>
    <x v="0"/>
  </r>
  <r>
    <s v="PADERNO DUGNANO"/>
    <x v="117"/>
    <s v="COMUNE DI PADERNO DUGNANO"/>
    <s v="AMSA SPA - TRASFERENZA - MUGGIANO"/>
    <s v="ECONORD SPA"/>
    <s v="150107"/>
    <s v="imballaggi di vetro"/>
    <s v="A 160964/18 PD"/>
    <n v="6070"/>
    <s v="FP934CG"/>
    <s v="AMSA"/>
    <x v="0"/>
  </r>
  <r>
    <s v="PADERNO DUGNANO"/>
    <x v="117"/>
    <s v="COMUNE DI PADERNO DUGNANO - CDR"/>
    <s v="ECOLEGNO BRIANZA SRL - via navedano"/>
    <s v="ECOLEGNO BRIANZA S.R.L."/>
    <s v="200138"/>
    <s v="legno diverso da quello di cui alla voce 20 01 37"/>
    <s v="RIF1130097/18"/>
    <n v="11180"/>
    <m/>
    <s v="ECONORD"/>
    <x v="0"/>
  </r>
  <r>
    <s v="PADERNO DUGNANO"/>
    <x v="117"/>
    <s v="COMUNE DI PADERNO DUGNANO - CDR"/>
    <s v="ECONORD SPA - CARBONATE - via boccaccio"/>
    <s v="ECONORD SPA - PADERNO DUGNANO"/>
    <s v="200139"/>
    <s v="plastica"/>
    <s v="A160933/18PD"/>
    <n v="1800"/>
    <s v="FP937CG"/>
    <s v="ECONORD"/>
    <x v="0"/>
  </r>
  <r>
    <s v="PADERNO DUGNANO"/>
    <x v="117"/>
    <s v="COMUNE DI PADERNO DUGNANO"/>
    <s v="ECONORD SPA"/>
    <s v="ECONORD SPA"/>
    <s v="200201"/>
    <s v="rifiuti biodegradabili"/>
    <s v="A160948/18PD"/>
    <n v="7780"/>
    <s v="FM766WR"/>
    <s v="AMSA"/>
    <x v="0"/>
  </r>
  <r>
    <s v="PADERNO DUGNANO"/>
    <x v="117"/>
    <s v="COMUNE DI PADERNO DUGNANO - CDR"/>
    <s v="ECONORD SPA"/>
    <s v="ECONORD SPA"/>
    <s v="200201"/>
    <s v="rifiuti biodegradabili"/>
    <s v="A160892/18PD"/>
    <n v="5460"/>
    <s v="FP937CG"/>
    <s v="AMSA"/>
    <x v="0"/>
  </r>
  <r>
    <s v="PADERNO DUGNANO"/>
    <x v="117"/>
    <s v="COMUNE DI PADERNO DUGNANO"/>
    <s v="ECONORD SPA"/>
    <s v="AMSA SPA"/>
    <s v="200108"/>
    <s v="rifiuti biodegradabili di cucine e mense"/>
    <s v="FIR103040/19"/>
    <n v="9820"/>
    <s v="FG958HV"/>
    <s v="AMSA"/>
    <x v="0"/>
  </r>
  <r>
    <s v="PADERNO DUGNANO"/>
    <x v="117"/>
    <s v="COMUNE DI PADERNO DUGNANO - CDR"/>
    <s v="ECONORD SPA"/>
    <s v="ECONORD SPA"/>
    <s v="200108"/>
    <s v="rifiuti biodegradabili di cucine e mense"/>
    <s v="A160934/18PD"/>
    <n v="9260"/>
    <s v="FP934CG"/>
    <s v="AMSA"/>
    <x v="0"/>
  </r>
  <r>
    <s v="PADERNO DUGNANO"/>
    <x v="117"/>
    <s v="COMUNE DI PADERNO DUGNANO"/>
    <s v="CARIS SERVIZI S.R.L"/>
    <s v="ECONORD SPA"/>
    <s v="200307"/>
    <s v="rifiuti ingombranti"/>
    <s v="A160970/18PD"/>
    <n v="11100"/>
    <s v="DW759DZ"/>
    <s v="AMSA"/>
    <x v="0"/>
  </r>
  <r>
    <s v="PADERNO DUGNANO"/>
    <x v="117"/>
    <s v="COMUNE DI PADERNO DUGNANO - CDR"/>
    <s v="CARIS SERVIZI S.R.L"/>
    <s v="ECONORD SPA"/>
    <s v="200307"/>
    <s v="rifiuti ingombranti"/>
    <s v="A160939/18PD"/>
    <n v="3600"/>
    <s v="FP934CG"/>
    <s v="AMSA"/>
    <x v="0"/>
  </r>
  <r>
    <s v="PADERNO DUGNANO"/>
    <x v="117"/>
    <s v="COMUNE DI PADERNO DUGNANO - CDR"/>
    <s v="CAVA FUSI SRL - ambito territoriale estrattivo g4"/>
    <s v="ECONORD SPA - PADERNO DUGNANO"/>
    <s v="170904"/>
    <s v="rifiuti misti dell'attivita' di costruzione e demolizione, diversi da quelli di cui alle voci 17 09 01, 17 09 02 e 17 09 03"/>
    <s v="A160942/18PD"/>
    <n v="9580"/>
    <s v="FP934CG"/>
    <s v="ECONORD"/>
    <x v="0"/>
  </r>
  <r>
    <s v="PADERNO DUGNANO"/>
    <x v="117"/>
    <s v="COMUNE DI PADERNO DUGNANO"/>
    <s v="A2A AMBIENTE SPA - TERMOVALORIZZATORE SILLA 2"/>
    <s v="AMSA SPA"/>
    <s v="200301"/>
    <s v="rifiuti urbani non differenziati"/>
    <s v="FIR103015/19"/>
    <n v="1340"/>
    <s v="FY207SE"/>
    <s v="AMSA"/>
    <x v="1"/>
  </r>
  <r>
    <s v="PADERNO DUGNANO"/>
    <x v="117"/>
    <s v="COMUNE DI PADERNO DUGNANO"/>
    <s v="A2A AMBIENTE SPA - TERMOVALORIZZATORE SILLA 2"/>
    <s v="AMSA SPA"/>
    <s v="200301"/>
    <s v="rifiuti urbani non differenziati"/>
    <s v="FIR103016/19"/>
    <n v="1400"/>
    <s v="FY207SE"/>
    <s v="AMSA"/>
    <x v="1"/>
  </r>
  <r>
    <s v="PADERNO DUGNANO"/>
    <x v="117"/>
    <s v="COMUNE DI PADERNO DUGNANO"/>
    <s v="A2A AMBIENTE SPA - TERMOVALORIZZATORE SILLA 2"/>
    <s v="AMSA SPA"/>
    <s v="200301"/>
    <s v="rifiuti urbani non differenziati"/>
    <s v="FIR103037/19"/>
    <n v="11580"/>
    <s v="CN906DC"/>
    <s v="AMSA"/>
    <x v="1"/>
  </r>
  <r>
    <s v="PADERNO DUGNANO"/>
    <x v="117"/>
    <s v="COMUNE DI PADERNO DUGNANO"/>
    <s v="A2A AMBIENTE SPA - TERMOVALORIZZATORE SILLA 2"/>
    <s v="AMSA SPA"/>
    <s v="200301"/>
    <s v="rifiuti urbani non differenziati"/>
    <s v="FIR103038/19"/>
    <n v="11900"/>
    <s v="FR412FF"/>
    <s v="AMSA"/>
    <x v="1"/>
  </r>
  <r>
    <s v="PADERNO DUGNANO"/>
    <x v="117"/>
    <s v="COMUNE DI PADERNO DUGNANO"/>
    <s v="A2A AMBIENTE SPA - TERMOVALORIZZATORE SILLA 2"/>
    <s v="AMSA SPA"/>
    <s v="200301"/>
    <s v="rifiuti urbani non differenziati"/>
    <s v="FIR103042/19"/>
    <n v="2080"/>
    <s v="FY207SE"/>
    <s v="AMSA"/>
    <x v="1"/>
  </r>
  <r>
    <s v="PADERNO DUGNANO"/>
    <x v="117"/>
    <s v="COMUNE DI PADERNO DUGNANO - CDR"/>
    <s v="GRANDI IMPIANTI ECOLOGICI S.R.L. - via provinciale"/>
    <s v="ECONORD SPA - TURATE"/>
    <s v="200127"/>
    <s v="vernici, inchiostri, adesivi e resine contenenti sostanze pericolose"/>
    <s v="A136802/19TU"/>
    <n v="3644"/>
    <s v="EF233FW"/>
    <s v="ECONORD"/>
    <x v="0"/>
  </r>
  <r>
    <s v="PADERNO DUGNANO"/>
    <x v="118"/>
    <s v="COMUNE DI PADERNO DUGNANO - CDR"/>
    <s v="AMQ AMBIENTE DI QARRI ARBER - via sant'antonio da padova"/>
    <s v="DU.ECO SRL"/>
    <s v="200136"/>
    <s v="apparecchiature elettriche ed elettroniche fuori uso, diverse da quelle di cui alle voci 20 01 21, 20 01 23 e 20 01 35"/>
    <s v="DUF908631/19"/>
    <n v="1200"/>
    <m/>
    <s v="ECONORD"/>
    <x v="0"/>
  </r>
  <r>
    <s v="PADERNO DUGNANO"/>
    <x v="118"/>
    <s v="COMUNE DI PADERNO DUGNANO"/>
    <s v="A2A RECYCLING - VIA BELTRAMI"/>
    <s v="AMSA SPA"/>
    <s v="200101"/>
    <s v="carta e cartone"/>
    <s v="FIR103050/19"/>
    <n v="5820"/>
    <s v="FP814SC"/>
    <s v="AMSA"/>
    <x v="0"/>
  </r>
  <r>
    <s v="PADERNO DUGNANO"/>
    <x v="118"/>
    <s v="COMUNE DI PADERNO DUGNANO - CDR"/>
    <s v="A2A RECYCLING SRL - via f.lli beltrami"/>
    <s v="ECONORD SPA - PADERNO DUGNANO"/>
    <s v="200101"/>
    <s v="carta e cartone"/>
    <s v="A160895/18PD"/>
    <n v="4320"/>
    <s v="FP934CG"/>
    <s v="ECONORD"/>
    <x v="0"/>
  </r>
  <r>
    <s v="PADERNO DUGNANO"/>
    <x v="118"/>
    <s v="COMUNE DI PADERNO DUGNANO"/>
    <s v="A2A RECYCLING SRL - via f.lli beltrami"/>
    <s v="ECONORD SPA - PADERNO DUGNANO"/>
    <s v="150101"/>
    <s v="imballaggi di carta e cartone"/>
    <s v="A160944/18PD"/>
    <n v="1800"/>
    <s v="FL678XP"/>
    <s v="ECONORD"/>
    <x v="0"/>
  </r>
  <r>
    <s v="PADERNO DUGNANO"/>
    <x v="118"/>
    <s v="COMUNE DI PADERNO DUGNANO"/>
    <s v="A2A RECYCLING SRL - via f.lli beltrami"/>
    <s v="ECONORD SPA - PADERNO DUGNANO"/>
    <s v="150101"/>
    <s v="imballaggi di carta e cartone"/>
    <s v="A160945/18PD"/>
    <n v="4080"/>
    <s v="EK064ZB"/>
    <s v="ECONORD"/>
    <x v="0"/>
  </r>
  <r>
    <s v="PADERNO DUGNANO"/>
    <x v="118"/>
    <s v="COMUNE DI PADERNO DUGNANO"/>
    <s v="ECONORD SPA"/>
    <s v="AMSA SPA"/>
    <s v="150102"/>
    <s v="imballaggi di plastica"/>
    <s v="FIR103051/19"/>
    <n v="3660"/>
    <s v="FR488FF"/>
    <s v="AMSA"/>
    <x v="0"/>
  </r>
  <r>
    <s v="PADERNO DUGNANO"/>
    <x v="118"/>
    <s v="COMUNE DI PADERNO DUGNANO"/>
    <s v="AMSA SPA - TRASFERENZA - MUGGIANO"/>
    <s v="ECONORD SPA"/>
    <s v="150107"/>
    <s v="imballaggi di vetro"/>
    <s v="A 160965/18 PD"/>
    <n v="7670"/>
    <s v="FP934CG"/>
    <s v="AMSA"/>
    <x v="0"/>
  </r>
  <r>
    <s v="PADERNO DUGNANO"/>
    <x v="118"/>
    <s v="COMUNE DI PADERNO DUGNANO - CDR"/>
    <s v="ECOLEGNO BRIANZA SRL - via navedano"/>
    <s v="ECOLEGNO BRIANZA S.R.L."/>
    <s v="200138"/>
    <s v="legno diverso da quello di cui alla voce 20 01 37"/>
    <s v="RIF1130098/18"/>
    <n v="10800"/>
    <m/>
    <s v="ECONORD"/>
    <x v="0"/>
  </r>
  <r>
    <s v="PADERNO DUGNANO"/>
    <x v="118"/>
    <s v="COMUNE DI PADERNO DUGNANO"/>
    <s v="GRANDI IMPIANTI ECOLOGICI S.R.L. - via provinciale"/>
    <s v="ECONORD SPA - TURATE"/>
    <s v="200131"/>
    <s v="medicinali citotossici e citostatici"/>
    <s v="A136813/19TU"/>
    <n v="160"/>
    <s v="BY276AZ"/>
    <s v="ECONORD"/>
    <x v="0"/>
  </r>
  <r>
    <s v="PADERNO DUGNANO"/>
    <x v="118"/>
    <s v="COMUNE DI PADERNO DUGNANO - CDR"/>
    <s v="GRANDI IMPIANTI ECOLOGICI S.R.L. - via provinciale"/>
    <s v="ECONORD SPA - TURATE"/>
    <s v="200131"/>
    <s v="medicinali citotossici e citostatici"/>
    <s v="A136812/19TU"/>
    <n v="89"/>
    <s v="BY276AZ"/>
    <s v="ECONORD"/>
    <x v="0"/>
  </r>
  <r>
    <s v="PADERNO DUGNANO"/>
    <x v="118"/>
    <s v="COMUNE DI PADERNO DUGNANO"/>
    <s v="ECONORD SPA"/>
    <s v="ECONORD SPA"/>
    <s v="200201"/>
    <s v="rifiuti biodegradabili"/>
    <s v="A160952/18PD"/>
    <n v="3480"/>
    <s v="EN520RH"/>
    <s v="AMSA"/>
    <x v="0"/>
  </r>
  <r>
    <s v="PADERNO DUGNANO"/>
    <x v="118"/>
    <s v="COMUNE DI PADERNO DUGNANO"/>
    <s v="ECONORD SPA"/>
    <s v="AMSA SPA"/>
    <s v="200108"/>
    <s v="rifiuti biodegradabili di cucine e mense"/>
    <s v="FIR103052/19"/>
    <n v="9420"/>
    <s v="FG958HV"/>
    <s v="AMSA"/>
    <x v="0"/>
  </r>
  <r>
    <s v="PADERNO DUGNANO"/>
    <x v="118"/>
    <s v="COMUNE DI PADERNO DUGNANO"/>
    <s v="CARIS SERVIZI S.R.L"/>
    <s v="ECONORD SPA"/>
    <s v="200307"/>
    <s v="rifiuti ingombranti"/>
    <s v="A160971/18PD"/>
    <n v="7330"/>
    <s v="DW759DZ"/>
    <s v="AMSA"/>
    <x v="0"/>
  </r>
  <r>
    <s v="PADERNO DUGNANO"/>
    <x v="118"/>
    <s v="COMUNE DI PADERNO DUGNANO - CDR"/>
    <s v="CARIS SERVIZI S.R.L"/>
    <s v="ECONORD SPA"/>
    <s v="200307"/>
    <s v="rifiuti ingombranti"/>
    <s v="A160938/18PD"/>
    <n v="3030"/>
    <s v="FP934CG"/>
    <s v="AMSA"/>
    <x v="0"/>
  </r>
  <r>
    <s v="PADERNO DUGNANO"/>
    <x v="118"/>
    <s v="COMUNE DI PADERNO DUGNANO - CDR"/>
    <s v="CARIS SERVIZI S.R.L"/>
    <s v="ECONORD SPA"/>
    <s v="200307"/>
    <s v="rifiuti ingombranti"/>
    <s v="A160940/18PD"/>
    <n v="4070"/>
    <s v="FP934CG"/>
    <s v="AMSA"/>
    <x v="0"/>
  </r>
  <r>
    <s v="PADERNO DUGNANO"/>
    <x v="118"/>
    <s v="COMUNE DI PADERNO DUGNANO"/>
    <s v="A2A AMBIENTE SPA - TERMOVALORIZZATORE SILLA 2"/>
    <s v="AMSA SPA"/>
    <s v="200301"/>
    <s v="rifiuti urbani non differenziati"/>
    <s v="FIR103049/19"/>
    <n v="8600"/>
    <s v="FR412FF"/>
    <s v="AMSA"/>
    <x v="1"/>
  </r>
  <r>
    <s v="PADERNO DUGNANO"/>
    <x v="118"/>
    <s v="COMUNE DI PADERNO DUGNANO"/>
    <s v="A2A AMBIENTE SPA - TERMOVALORIZZATORE SILLA 2"/>
    <s v="AMSA SPA"/>
    <s v="200301"/>
    <s v="rifiuti urbani non differenziati"/>
    <s v="FIR103048/19"/>
    <n v="14820"/>
    <s v="FR487FF"/>
    <s v="AMSA"/>
    <x v="1"/>
  </r>
  <r>
    <s v="PADERNO DUGNANO"/>
    <x v="118"/>
    <s v="COMUNE DI PADERNO DUGNANO - CDR"/>
    <s v="EUROVETRO SRL (VIA 1 MAGGIO 12) - via primo maggio"/>
    <s v="ECONORD SPA - PADERNO DUGNANO"/>
    <s v="200102"/>
    <s v="vetro"/>
    <s v="A160991/18PD"/>
    <n v="10580"/>
    <s v="FP937CG"/>
    <s v="ECONORD"/>
    <x v="0"/>
  </r>
  <r>
    <s v="PADERNO DUGNANO"/>
    <x v="119"/>
    <s v="COMUNE DI PADERNO DUGNANO - CDR"/>
    <s v="PANDOLFI SRL - via sacco e vanzetti"/>
    <s v="CITTA' E SALUTE SOC.COOP.SOCIALE ONLUS"/>
    <s v="200110"/>
    <s v="abbigliamento"/>
    <s v="DUG792703/19"/>
    <n v="460"/>
    <m/>
    <s v="ECONORD"/>
    <x v="0"/>
  </r>
  <r>
    <s v="PADERNO DUGNANO"/>
    <x v="119"/>
    <s v="COMUNE DI PADERNO DUGNANO - CDR"/>
    <s v="S.E.VAL. SRL. - via la croce"/>
    <s v="SETRA SRL"/>
    <s v="200136"/>
    <s v="apparecchiature elettriche ed elettroniche fuori uso, diverse da quelle di cui alle voci 20 01 21, 20 01 23 e 20 01 35"/>
    <s v="FIR0024753/19"/>
    <n v="1980"/>
    <m/>
    <s v="ECONORD"/>
    <x v="0"/>
  </r>
  <r>
    <s v="PADERNO DUGNANO"/>
    <x v="119"/>
    <s v="COMUNE DI PADERNO DUGNANO"/>
    <s v="A2A RECYCLING - VIA BELTRAMI"/>
    <s v="AMSA SPA"/>
    <s v="200101"/>
    <s v="carta e cartone"/>
    <s v="FIR103039/19"/>
    <n v="7580"/>
    <s v="FP814SC"/>
    <s v="AMSA"/>
    <x v="0"/>
  </r>
  <r>
    <s v="PADERNO DUGNANO"/>
    <x v="119"/>
    <s v="COMUNE DI PADERNO DUGNANO"/>
    <s v="A2A RECYCLING - VIA BELTRAMI"/>
    <s v="AMSA SPA"/>
    <s v="200101"/>
    <s v="carta e cartone"/>
    <s v="FIR103041/19"/>
    <n v="720"/>
    <s v="FY207SE"/>
    <s v="AMSA"/>
    <x v="0"/>
  </r>
  <r>
    <s v="PADERNO DUGNANO"/>
    <x v="119"/>
    <s v="COMUNE DI PADERNO DUGNANO"/>
    <s v="A2A RECYCLING SRL - via f.lli beltrami"/>
    <s v="ECONORD SPA - PADERNO DUGNANO"/>
    <s v="150101"/>
    <s v="imballaggi di carta e cartone"/>
    <s v="A160994/18PD"/>
    <n v="1880"/>
    <s v="FL678XP"/>
    <s v="ECONORD"/>
    <x v="0"/>
  </r>
  <r>
    <s v="PADERNO DUGNANO"/>
    <x v="119"/>
    <s v="COMUNE DI PADERNO DUGNANO"/>
    <s v="ECONORD SPA"/>
    <s v="AMSA SPA"/>
    <s v="150102"/>
    <s v="imballaggi di plastica"/>
    <s v="FIR103056/19"/>
    <n v="5220"/>
    <s v="FR488FF"/>
    <s v="AMSA"/>
    <x v="0"/>
  </r>
  <r>
    <s v="PADERNO DUGNANO"/>
    <x v="119"/>
    <s v="COMUNE DI PADERNO DUGNANO - CDR"/>
    <s v="ECOLEGNO BRIANZA SRL - via navedano"/>
    <s v="ECOLEGNO BRIANZA S.R.L."/>
    <s v="200138"/>
    <s v="legno diverso da quello di cui alla voce 20 01 37"/>
    <s v="RIF1130557/18"/>
    <n v="11200"/>
    <m/>
    <s v="ECONORD"/>
    <x v="0"/>
  </r>
  <r>
    <s v="PADERNO DUGNANO"/>
    <x v="119"/>
    <s v="COMUNE DI PADERNO DUGNANO - CDR"/>
    <s v="NICKEL STEEL ECOLOGY SRL - via m. d'antona"/>
    <s v="NICKEL STEEL ECOLOGY S.R.L."/>
    <s v="200140"/>
    <s v="metalli"/>
    <s v="DUF091886/18"/>
    <n v="9600"/>
    <m/>
    <s v="ECONORD"/>
    <x v="0"/>
  </r>
  <r>
    <s v="PADERNO DUGNANO"/>
    <x v="119"/>
    <s v="COMUNE DI PADERNO DUGNANO"/>
    <s v="ECONORD SPA"/>
    <s v="ECONORD SPA"/>
    <s v="200201"/>
    <s v="rifiuti biodegradabili"/>
    <s v="A160999/18PD"/>
    <n v="4300"/>
    <s v="EN520RH"/>
    <s v="AMSA"/>
    <x v="0"/>
  </r>
  <r>
    <s v="PADERNO DUGNANO"/>
    <x v="119"/>
    <s v="COMUNE DI PADERNO DUGNANO"/>
    <s v="ECONORD SPA"/>
    <s v="ECONORD SPA"/>
    <s v="200201"/>
    <s v="rifiuti biodegradabili"/>
    <s v="A160951/18PD"/>
    <n v="6700"/>
    <s v="FM766WR"/>
    <s v="AMSA"/>
    <x v="0"/>
  </r>
  <r>
    <s v="PADERNO DUGNANO"/>
    <x v="119"/>
    <s v="COMUNE DI PADERNO DUGNANO - CDR"/>
    <s v="ECONORD SPA"/>
    <s v="ECONORD SPA"/>
    <s v="200201"/>
    <s v="rifiuti biodegradabili"/>
    <s v="A160893/18PD"/>
    <n v="4400"/>
    <s v="FP938CG"/>
    <s v="AMSA"/>
    <x v="0"/>
  </r>
  <r>
    <s v="PADERNO DUGNANO"/>
    <x v="119"/>
    <s v="COMUNE DI PADERNO DUGNANO"/>
    <s v="ECONORD SPA"/>
    <s v="AMSA SPA"/>
    <s v="200108"/>
    <s v="rifiuti biodegradabili di cucine e mense"/>
    <s v="FIR103057/19"/>
    <n v="8560"/>
    <s v="FG958HV"/>
    <s v="AMSA"/>
    <x v="0"/>
  </r>
  <r>
    <s v="PADERNO DUGNANO"/>
    <x v="119"/>
    <s v="COMUNE DI PADERNO DUGNANO"/>
    <s v="CARIS SERVIZI S.R.L"/>
    <s v="ECONORD SPA"/>
    <s v="200307"/>
    <s v="rifiuti ingombranti"/>
    <s v="A161015/18PD"/>
    <n v="7010"/>
    <s v="DW759DZ"/>
    <s v="AMSA"/>
    <x v="0"/>
  </r>
  <r>
    <s v="PADERNO DUGNANO"/>
    <x v="119"/>
    <s v="COMUNE DI PADERNO DUGNANO"/>
    <s v="CARIS SERVIZI S.R.L"/>
    <s v="ECONORD SPA"/>
    <s v="200307"/>
    <s v="rifiuti ingombranti"/>
    <s v="A160953/18PD"/>
    <n v="2970"/>
    <s v="FP934CG"/>
    <s v="AMSA"/>
    <x v="0"/>
  </r>
  <r>
    <s v="PADERNO DUGNANO"/>
    <x v="119"/>
    <s v="COMUNE DI PADERNO DUGNANO"/>
    <s v="A2A AMBIENTE SPA - TERMOVALORIZZATORE SILLA 2"/>
    <s v="AMSA SPA"/>
    <s v="200301"/>
    <s v="rifiuti urbani non differenziati"/>
    <s v="FIR103053/19"/>
    <n v="9080"/>
    <s v="FR412FF"/>
    <s v="AMSA"/>
    <x v="1"/>
  </r>
  <r>
    <s v="PADERNO DUGNANO"/>
    <x v="119"/>
    <s v="COMUNE DI PADERNO DUGNANO"/>
    <s v="A2A AMBIENTE SPA - TERMOVALORIZZATORE SILLA 2"/>
    <s v="ECONORD SPA"/>
    <s v="200301"/>
    <s v="rifiuti urbani non differenziati"/>
    <s v="A160956/18"/>
    <n v="9020"/>
    <s v="EK985KT"/>
    <s v="AMSA"/>
    <x v="1"/>
  </r>
  <r>
    <s v="PADERNO DUGNANO"/>
    <x v="120"/>
    <s v="COMUNE DI PADERNO DUGNANO - CDR"/>
    <s v="S.E.VAL. SRL. - via la croce"/>
    <s v="DU.ECO SRL"/>
    <s v="200123"/>
    <s v="apparecchiature fuori uso contenenti clorofluorocarburi"/>
    <s v="DUF908640/19"/>
    <n v="1800"/>
    <m/>
    <s v="ECONORD"/>
    <x v="0"/>
  </r>
  <r>
    <s v="PADERNO DUGNANO"/>
    <x v="120"/>
    <s v="COMUNE DI PADERNO DUGNANO"/>
    <s v="A2A RECYCLING - VIA BELTRAMI"/>
    <s v="AMSA SPA"/>
    <s v="200101"/>
    <s v="carta e cartone"/>
    <s v="FIR103060/19"/>
    <n v="4680"/>
    <s v="FP814SC"/>
    <s v="AMSA"/>
    <x v="0"/>
  </r>
  <r>
    <s v="PADERNO DUGNANO"/>
    <x v="120"/>
    <s v="COMUNE DI PADERNO DUGNANO - CDR"/>
    <s v="A2A RECYCLING SRL - via f.lli beltrami"/>
    <s v="ECONORD SPA - PADERNO DUGNANO"/>
    <s v="200101"/>
    <s v="carta e cartone"/>
    <s v="A160937/18PD"/>
    <n v="2640"/>
    <s v="FP934CG"/>
    <s v="ECONORD"/>
    <x v="0"/>
  </r>
  <r>
    <s v="PADERNO DUGNANO"/>
    <x v="120"/>
    <s v="COMUNE DI PADERNO DUGNANO"/>
    <s v="A2A RECYCLING SRL - via f.lli beltrami"/>
    <s v="ECONORD SPA - PADERNO DUGNANO"/>
    <s v="150101"/>
    <s v="imballaggi di carta e cartone"/>
    <s v="A160995/18PD"/>
    <n v="1740"/>
    <s v="FL678XP"/>
    <s v="ECONORD"/>
    <x v="0"/>
  </r>
  <r>
    <s v="PADERNO DUGNANO"/>
    <x v="120"/>
    <s v="COMUNE DI PADERNO DUGNANO"/>
    <s v="A2A RECYCLING SRL - via f.lli beltrami"/>
    <s v="ECONORD SPA - PADERNO DUGNANO"/>
    <s v="150101"/>
    <s v="imballaggi di carta e cartone"/>
    <s v="A160996/18PD"/>
    <n v="4980"/>
    <s v="EK064ZB"/>
    <s v="ECONORD"/>
    <x v="0"/>
  </r>
  <r>
    <s v="PADERNO DUGNANO"/>
    <x v="120"/>
    <s v="COMUNE DI PADERNO DUGNANO"/>
    <s v="ECONORD SPA"/>
    <s v="AMSA SPA"/>
    <s v="150102"/>
    <s v="imballaggi di plastica"/>
    <s v="FIR103061/19"/>
    <n v="4040"/>
    <s v="FR488FF"/>
    <s v="AMSA"/>
    <x v="0"/>
  </r>
  <r>
    <s v="PADERNO DUGNANO"/>
    <x v="120"/>
    <s v="COMUNE DI PADERNO DUGNANO"/>
    <s v="AMSA SPA - TRASFERENZA - MUGGIANO"/>
    <s v="ECONORD SPA"/>
    <s v="150107"/>
    <s v="imballaggi di vetro"/>
    <s v="A 161009/18 PD"/>
    <n v="9280"/>
    <s v="FP934CG"/>
    <s v="AMSA"/>
    <x v="0"/>
  </r>
  <r>
    <s v="PADERNO DUGNANO"/>
    <x v="120"/>
    <s v="COMUNE DI PADERNO DUGNANO - CDR"/>
    <s v="ECOLEGNO BRIANZA SRL - via navedano"/>
    <s v="ECOLEGNO BRIANZA S.R.L."/>
    <s v="200138"/>
    <s v="legno diverso da quello di cui alla voce 20 01 37"/>
    <s v="RIF1130558/18"/>
    <n v="8080"/>
    <m/>
    <s v="ECONORD"/>
    <x v="0"/>
  </r>
  <r>
    <s v="PADERNO DUGNANO"/>
    <x v="120"/>
    <s v="COMUNE DI PADERNO DUGNANO - CDR"/>
    <s v="ECONORD SPA - CARBONATE - via boccaccio"/>
    <s v="ECONORD SPA - PADERNO DUGNANO"/>
    <s v="200139"/>
    <s v="plastica"/>
    <s v="A160973/18PD"/>
    <n v="2040"/>
    <s v="FP937CG"/>
    <s v="ECONORD"/>
    <x v="0"/>
  </r>
  <r>
    <s v="PADERNO DUGNANO"/>
    <x v="120"/>
    <s v="COMUNE DI PADERNO DUGNANO"/>
    <s v="ECONORD SPA"/>
    <s v="ECONORD SPA"/>
    <s v="200201"/>
    <s v="rifiuti biodegradabili"/>
    <s v="A161000/18PD"/>
    <n v="5840"/>
    <s v="FM766WR"/>
    <s v="AMSA"/>
    <x v="0"/>
  </r>
  <r>
    <s v="PADERNO DUGNANO"/>
    <x v="120"/>
    <s v="COMUNE DI PADERNO DUGNANO"/>
    <s v="ECONORD SPA"/>
    <s v="AMSA SPA"/>
    <s v="200108"/>
    <s v="rifiuti biodegradabili di cucine e mense"/>
    <s v="FIR103062/19"/>
    <n v="7520"/>
    <s v="FG958HV"/>
    <s v="AMSA"/>
    <x v="0"/>
  </r>
  <r>
    <s v="PADERNO DUGNANO"/>
    <x v="120"/>
    <s v="COMUNE DI PADERNO DUGNANO - CDR"/>
    <s v="ECONORD SPA"/>
    <s v="ECONORD SPA"/>
    <s v="200108"/>
    <s v="rifiuti biodegradabili di cucine e mense"/>
    <s v="A160936/18PD"/>
    <n v="7580"/>
    <s v="FP934CG"/>
    <s v="AMSA"/>
    <x v="0"/>
  </r>
  <r>
    <s v="PADERNO DUGNANO"/>
    <x v="120"/>
    <s v="COMUNE DI PADERNO DUGNANO - CDR"/>
    <s v="CAVA FUSI SRL - ambito territoriale estrattivo g4"/>
    <s v="ECONORD SPA - PADERNO DUGNANO"/>
    <s v="170904"/>
    <s v="rifiuti misti dell'attivita' di costruzione e demolizione, diversi da quelli di cui alle voci 17 09 01, 17 09 02 e 17 09 03"/>
    <s v="A160992/18PD"/>
    <n v="10600"/>
    <s v="FP934CG"/>
    <s v="ECONORD"/>
    <x v="0"/>
  </r>
  <r>
    <s v="PADERNO DUGNANO"/>
    <x v="120"/>
    <s v="COMUNE DI PADERNO DUGNANO"/>
    <s v="A2A AMBIENTE SPA - TERMOVALORIZZATORE SILLA 2"/>
    <s v="AMSA SPA"/>
    <s v="200301"/>
    <s v="rifiuti urbani non differenziati"/>
    <s v="FIR103043/19"/>
    <n v="1060"/>
    <s v="FL184RF"/>
    <s v="AMSA"/>
    <x v="1"/>
  </r>
  <r>
    <s v="PADERNO DUGNANO"/>
    <x v="120"/>
    <s v="COMUNE DI PADERNO DUGNANO"/>
    <s v="A2A AMBIENTE SPA - TERMOVALORIZZATORE SILLA 2"/>
    <s v="AMSA SPA"/>
    <s v="200301"/>
    <s v="rifiuti urbani non differenziati"/>
    <s v="FIR103044/19"/>
    <n v="2000"/>
    <s v="FL184RF"/>
    <s v="AMSA"/>
    <x v="1"/>
  </r>
  <r>
    <s v="PADERNO DUGNANO"/>
    <x v="120"/>
    <s v="COMUNE DI PADERNO DUGNANO"/>
    <s v="A2A AMBIENTE SPA - TERMOVALORIZZATORE SILLA 2"/>
    <s v="AMSA SPA"/>
    <s v="200301"/>
    <s v="rifiuti urbani non differenziati"/>
    <s v="FIR103054/19"/>
    <n v="15100"/>
    <s v="FR487FF"/>
    <s v="AMSA"/>
    <x v="1"/>
  </r>
  <r>
    <s v="PADERNO DUGNANO"/>
    <x v="120"/>
    <s v="COMUNE DI PADERNO DUGNANO"/>
    <s v="A2A AMBIENTE SPA - TERMOVALORIZZATORE SILLA 2"/>
    <s v="AMSA SPA"/>
    <s v="200301"/>
    <s v="rifiuti urbani non differenziati"/>
    <s v="FIR103059/19"/>
    <n v="8720"/>
    <s v="FR412FF"/>
    <s v="AMSA"/>
    <x v="1"/>
  </r>
  <r>
    <s v="PADERNO DUGNANO"/>
    <x v="121"/>
    <s v="COMUNE DI PADERNO DUGNANO"/>
    <s v="A2A RECYCLING - VIA BELTRAMI"/>
    <s v="AMSA SPA"/>
    <s v="200101"/>
    <s v="carta e cartone"/>
    <s v="FIR103064/19"/>
    <n v="4540"/>
    <s v="FP814SC"/>
    <s v="AMSA"/>
    <x v="0"/>
  </r>
  <r>
    <s v="PADERNO DUGNANO"/>
    <x v="121"/>
    <s v="COMUNE DI PADERNO DUGNANO"/>
    <s v="ECONORD SPA"/>
    <s v="AMSA SPA"/>
    <s v="150102"/>
    <s v="imballaggi di plastica"/>
    <s v="FIR103065/19"/>
    <n v="2940"/>
    <s v="FR488FF"/>
    <s v="AMSA"/>
    <x v="0"/>
  </r>
  <r>
    <s v="PADERNO DUGNANO"/>
    <x v="121"/>
    <s v="COMUNE DI PADERNO DUGNANO"/>
    <s v="AMSA SPA - TRASFERENZA - MUGGIANO"/>
    <s v="ECONORD SPA"/>
    <s v="150107"/>
    <s v="imballaggi di vetro"/>
    <s v="A 161010/18 PD"/>
    <n v="7430"/>
    <s v="FP934CG"/>
    <s v="AMSA"/>
    <x v="0"/>
  </r>
  <r>
    <s v="PADERNO DUGNANO"/>
    <x v="121"/>
    <s v="COMUNE DI PADERNO DUGNANO"/>
    <s v="ECONORD SPA"/>
    <s v="ECONORD SPA"/>
    <s v="200201"/>
    <s v="rifiuti biodegradabili"/>
    <s v="A161002/18PD"/>
    <n v="4440"/>
    <s v="FL681XP"/>
    <s v="AMSA"/>
    <x v="0"/>
  </r>
  <r>
    <s v="PADERNO DUGNANO"/>
    <x v="121"/>
    <s v="COMUNE DI PADERNO DUGNANO"/>
    <s v="ECONORD SPA"/>
    <s v="AMSA SPA"/>
    <s v="200108"/>
    <s v="rifiuti biodegradabili di cucine e mense"/>
    <s v="FIR103066/19"/>
    <n v="4440"/>
    <s v="CN906DC"/>
    <s v="AMSA"/>
    <x v="0"/>
  </r>
  <r>
    <s v="PADERNO DUGNANO"/>
    <x v="121"/>
    <s v="COMUNE DI PADERNO DUGNANO"/>
    <s v="ECONORD SPA"/>
    <s v="AMSA SPA"/>
    <s v="200108"/>
    <s v="rifiuti biodegradabili di cucine e mense"/>
    <s v="FIR103067/19"/>
    <n v="1800"/>
    <s v="FG958HV"/>
    <s v="AMSA"/>
    <x v="0"/>
  </r>
  <r>
    <s v="PADERNO DUGNANO"/>
    <x v="121"/>
    <s v="COMUNE DI PADERNO DUGNANO"/>
    <s v="CARIS SERVIZI S.R.L"/>
    <s v="ECONORD SPA"/>
    <s v="200307"/>
    <s v="rifiuti ingombranti"/>
    <s v="A161016/18PD"/>
    <n v="11480"/>
    <s v="DW759DZ"/>
    <s v="AMSA"/>
    <x v="0"/>
  </r>
  <r>
    <s v="PADERNO DUGNANO"/>
    <x v="121"/>
    <s v="COMUNE DI PADERNO DUGNANO - CDR"/>
    <s v="CARIS SERVIZI S.R.L"/>
    <s v="ECONORD SPA"/>
    <s v="200307"/>
    <s v="rifiuti ingombranti"/>
    <s v="A160984/18PD"/>
    <n v="2650"/>
    <s v="FP934CG"/>
    <s v="AMSA"/>
    <x v="0"/>
  </r>
  <r>
    <s v="PADERNO DUGNANO"/>
    <x v="121"/>
    <s v="COMUNE DI PADERNO DUGNANO"/>
    <s v="A2A AMBIENTE SPA - TERMOVALORIZZATORE SILLA 2"/>
    <s v="AMSA SPA"/>
    <s v="200301"/>
    <s v="rifiuti urbani non differenziati"/>
    <s v="FIR103063/19"/>
    <n v="6880"/>
    <s v="FR412FF"/>
    <s v="AMSA"/>
    <x v="1"/>
  </r>
  <r>
    <s v="PADERNO DUGNANO"/>
    <x v="122"/>
    <s v="COMUNE DI PADERNO DUGNANO"/>
    <s v="A2A RECYCLING - VIA BELTRAMI"/>
    <s v="AMSA SPA"/>
    <s v="200101"/>
    <s v="carta e cartone"/>
    <s v="FIR103055/19"/>
    <n v="3540"/>
    <s v="FP814SC"/>
    <s v="AMSA"/>
    <x v="0"/>
  </r>
  <r>
    <s v="PADERNO DUGNANO"/>
    <x v="122"/>
    <s v="COMUNE DI PADERNO DUGNANO"/>
    <s v="AMSA SPA - TRASFERENZA - MUGGIANO"/>
    <s v="ECONORD SPA"/>
    <s v="150107"/>
    <s v="imballaggi di vetro"/>
    <s v="A 161011/18 PD"/>
    <n v="6620"/>
    <s v="FP934CG"/>
    <s v="AMSA"/>
    <x v="0"/>
  </r>
  <r>
    <s v="PADERNO DUGNANO"/>
    <x v="122"/>
    <s v="COMUNE DI PADERNO DUGNANO - CDR"/>
    <s v="ECOLEGNO BRIANZA SRL - via navedano"/>
    <s v="ECOLEGNO BRIANZA S.R.L."/>
    <s v="200138"/>
    <s v="legno diverso da quello di cui alla voce 20 01 37"/>
    <s v="RIF1130559/18"/>
    <n v="10640"/>
    <m/>
    <s v="ECONORD"/>
    <x v="0"/>
  </r>
  <r>
    <s v="PADERNO DUGNANO"/>
    <x v="122"/>
    <s v="COMUNE DI PADERNO DUGNANO - CDR"/>
    <s v="NICKEL STEEL ECOLOGY SRL - via m. d'antona"/>
    <s v="NICKEL STEEL ECOLOGY S.R.L."/>
    <s v="200140"/>
    <s v="metalli"/>
    <s v="DUF091899/18"/>
    <n v="5200"/>
    <m/>
    <s v="ECONORD"/>
    <x v="0"/>
  </r>
  <r>
    <s v="PADERNO DUGNANO"/>
    <x v="122"/>
    <s v="COMUNE DI PADERNO DUGNANO"/>
    <s v="ECONORD SPA"/>
    <s v="ECONORD SPA"/>
    <s v="200201"/>
    <s v="rifiuti biodegradabili"/>
    <s v="A161001/18PD"/>
    <n v="4720"/>
    <s v="FM766WR"/>
    <s v="AMSA"/>
    <x v="0"/>
  </r>
  <r>
    <s v="PADERNO DUGNANO"/>
    <x v="122"/>
    <s v="COMUNE DI PADERNO DUGNANO"/>
    <s v="ECONORD SPA"/>
    <s v="ECONORD SPA"/>
    <s v="200201"/>
    <s v="rifiuti biodegradabili"/>
    <s v="A161003/18PD"/>
    <n v="5440"/>
    <s v="FL681XP"/>
    <s v="AMSA"/>
    <x v="0"/>
  </r>
  <r>
    <s v="PADERNO DUGNANO"/>
    <x v="122"/>
    <s v="COMUNE DI PADERNO DUGNANO"/>
    <s v="ECONORD SPA"/>
    <s v="AMSA SPA"/>
    <s v="200108"/>
    <s v="rifiuti biodegradabili di cucine e mense"/>
    <s v="FIR103071/19"/>
    <n v="10740"/>
    <s v="FG958HV"/>
    <s v="AMSA"/>
    <x v="0"/>
  </r>
  <r>
    <s v="PADERNO DUGNANO"/>
    <x v="122"/>
    <s v="COMUNE DI PADERNO DUGNANO - CDR"/>
    <s v="CARIS SERVIZI S.R.L"/>
    <s v="ECONORD SPA"/>
    <s v="200307"/>
    <s v="rifiuti ingombranti"/>
    <s v="A161034/18PD"/>
    <n v="4150"/>
    <s v="FP934CG"/>
    <s v="AMSA"/>
    <x v="0"/>
  </r>
  <r>
    <s v="PADERNO DUGNANO"/>
    <x v="122"/>
    <s v="COMUNE DI PADERNO DUGNANO - CDR"/>
    <s v="CARIS SERVIZI S.R.L"/>
    <s v="ECONORD SPA"/>
    <s v="200307"/>
    <s v="rifiuti ingombranti"/>
    <s v="A160985/18PD"/>
    <n v="3380"/>
    <s v="FP934CG"/>
    <s v="AMSA"/>
    <x v="0"/>
  </r>
  <r>
    <s v="PADERNO DUGNANO"/>
    <x v="122"/>
    <s v="COMUNE DI PADERNO DUGNANO - CDR"/>
    <s v="CARIS SERVIZI S.R.L"/>
    <s v="ECONORD SPA"/>
    <s v="200307"/>
    <s v="rifiuti ingombranti"/>
    <s v="A160986/18PD"/>
    <n v="3400"/>
    <s v="FP937CG"/>
    <s v="AMSA"/>
    <x v="0"/>
  </r>
  <r>
    <s v="PADERNO DUGNANO"/>
    <x v="122"/>
    <s v="COMUNE DI PADERNO DUGNANO - CDR"/>
    <s v="CARIS SERVIZI S.R.L"/>
    <s v="ECONORD SPA"/>
    <s v="200307"/>
    <s v="rifiuti ingombranti"/>
    <s v="A160987/18PD"/>
    <n v="3220"/>
    <s v="FP934CG"/>
    <s v="AMSA"/>
    <x v="0"/>
  </r>
  <r>
    <s v="PADERNO DUGNANO"/>
    <x v="122"/>
    <s v="COMUNE DI PADERNO DUGNANO"/>
    <s v="A2A AMBIENTE SPA - TERMOVALORIZZATORE SILLA 2"/>
    <s v="AMSA SPA"/>
    <s v="200301"/>
    <s v="rifiuti urbani non differenziati"/>
    <s v="FIR103058/19"/>
    <n v="15960"/>
    <s v="FR487FF"/>
    <s v="AMSA"/>
    <x v="1"/>
  </r>
  <r>
    <s v="PADERNO DUGNANO"/>
    <x v="122"/>
    <s v="COMUNE DI PADERNO DUGNANO"/>
    <s v="A2A AMBIENTE SPA - TERMOVALORIZZATORE SILLA 2"/>
    <s v="AMSA SPA"/>
    <s v="200301"/>
    <s v="rifiuti urbani non differenziati"/>
    <s v="FIR103069/19"/>
    <n v="12460"/>
    <s v="FR412FF"/>
    <s v="AMSA"/>
    <x v="1"/>
  </r>
  <r>
    <s v="PADERNO DUGNANO"/>
    <x v="123"/>
    <s v="COMUNE DI PADERNO DUGNANO"/>
    <s v="A2A RECYCLING - VIA BELTRAMI"/>
    <s v="AMSA SPA"/>
    <s v="200101"/>
    <s v="carta e cartone"/>
    <s v="FIR103070/19"/>
    <n v="3160"/>
    <s v="FP814SC"/>
    <s v="AMSA"/>
    <x v="0"/>
  </r>
  <r>
    <s v="PADERNO DUGNANO"/>
    <x v="123"/>
    <s v="COMUNE DI PADERNO DUGNANO"/>
    <s v="A2A RECYCLING SRL - via f.lli beltrami"/>
    <s v="ECONORD SPA - PADERNO DUGNANO"/>
    <s v="150101"/>
    <s v="imballaggi di carta e cartone"/>
    <s v="A160997/18PD"/>
    <n v="2420"/>
    <s v="FL678XP"/>
    <s v="ECONORD"/>
    <x v="0"/>
  </r>
  <r>
    <s v="PADERNO DUGNANO"/>
    <x v="123"/>
    <s v="COMUNE DI PADERNO DUGNANO"/>
    <s v="ECONORD SPA"/>
    <s v="AMSA SPA"/>
    <s v="150102"/>
    <s v="imballaggi di plastica"/>
    <s v="FIR103072/19"/>
    <n v="5020"/>
    <s v="FR488FF"/>
    <s v="AMSA"/>
    <x v="0"/>
  </r>
  <r>
    <s v="PADERNO DUGNANO"/>
    <x v="123"/>
    <s v="COMUNE DI PADERNO DUGNANO"/>
    <s v="AMSA SPA - TRASFERENZA - MUGGIANO"/>
    <s v="ECONORD SPA"/>
    <s v="150107"/>
    <s v="imballaggi di vetro"/>
    <s v="A 161012/18 PD"/>
    <n v="5870"/>
    <s v="FP934CG"/>
    <s v="AMSA"/>
    <x v="0"/>
  </r>
  <r>
    <s v="PADERNO DUGNANO"/>
    <x v="123"/>
    <s v="COMUNE DI PADERNO DUGNANO - CDR"/>
    <s v="ECOLEGNO BRIANZA SRL - via navedano"/>
    <s v="ECOLEGNO BRIANZA S.R.L."/>
    <s v="200138"/>
    <s v="legno diverso da quello di cui alla voce 20 01 37"/>
    <s v="RIF1130560/18"/>
    <n v="10560"/>
    <m/>
    <s v="ECONORD"/>
    <x v="0"/>
  </r>
  <r>
    <s v="PADERNO DUGNANO"/>
    <x v="123"/>
    <s v="COMUNE DI PADERNO DUGNANO"/>
    <s v="ECONORD SPA"/>
    <s v="ECONORD SPA"/>
    <s v="200303"/>
    <s v="residui della pulizia stradale"/>
    <s v="A160972/18PD"/>
    <n v="11040"/>
    <s v="FP934CG"/>
    <s v="AMSA"/>
    <x v="0"/>
  </r>
  <r>
    <s v="PADERNO DUGNANO"/>
    <x v="123"/>
    <s v="COMUNE DI PADERNO DUGNANO"/>
    <s v="ECONORD SPA"/>
    <s v="ECONORD SPA"/>
    <s v="200201"/>
    <s v="rifiuti biodegradabili"/>
    <s v="A161004/18PD"/>
    <n v="5400"/>
    <s v="FL681XP"/>
    <s v="AMSA"/>
    <x v="0"/>
  </r>
  <r>
    <s v="PADERNO DUGNANO"/>
    <x v="123"/>
    <s v="COMUNE DI PADERNO DUGNANO - CDR"/>
    <s v="ECONORD SPA"/>
    <s v="ECONORD SPA"/>
    <s v="200201"/>
    <s v="rifiuti biodegradabili"/>
    <s v="A160978/18PD"/>
    <n v="5040"/>
    <s v="FP937CG"/>
    <s v="AMSA"/>
    <x v="0"/>
  </r>
  <r>
    <s v="PADERNO DUGNANO"/>
    <x v="123"/>
    <s v="COMUNE DI PADERNO DUGNANO"/>
    <s v="ECONORD SPA"/>
    <s v="AMSA SPA"/>
    <s v="200108"/>
    <s v="rifiuti biodegradabili di cucine e mense"/>
    <s v="FIR103086/19"/>
    <n v="10020"/>
    <s v="FG958HV"/>
    <s v="AMSA"/>
    <x v="0"/>
  </r>
  <r>
    <s v="PADERNO DUGNANO"/>
    <x v="123"/>
    <s v="COMUNE DI PADERNO DUGNANO - CDR"/>
    <s v="ECONORD SPA"/>
    <s v="ECONORD SPA"/>
    <s v="200108"/>
    <s v="rifiuti biodegradabili di cucine e mense"/>
    <s v="A160975/18PD"/>
    <n v="9640"/>
    <s v="FP934CG"/>
    <s v="AMSA"/>
    <x v="0"/>
  </r>
  <r>
    <s v="PADERNO DUGNANO"/>
    <x v="123"/>
    <s v="COMUNE DI PADERNO DUGNANO"/>
    <s v="CARIS SERVIZI S.R.L"/>
    <s v="ECONORD SPA"/>
    <s v="200307"/>
    <s v="rifiuti ingombranti"/>
    <s v="A161017/18PD"/>
    <n v="11540"/>
    <s v="DW759DZ"/>
    <s v="AMSA"/>
    <x v="0"/>
  </r>
  <r>
    <s v="PADERNO DUGNANO"/>
    <x v="123"/>
    <s v="COMUNE DI PADERNO DUGNANO - CDR"/>
    <s v="CARIS SERVIZI S.R.L"/>
    <s v="ECONORD SPA"/>
    <s v="200307"/>
    <s v="rifiuti ingombranti"/>
    <s v="A160988/18PD"/>
    <n v="2650"/>
    <s v="FP934CG"/>
    <s v="AMSA"/>
    <x v="0"/>
  </r>
  <r>
    <s v="PADERNO DUGNANO"/>
    <x v="123"/>
    <s v="COMUNE DI PADERNO DUGNANO"/>
    <s v="A2A AMBIENTE SPA - TERMOVALORIZZATORE SILLA 2"/>
    <s v="AMSA SPA"/>
    <s v="200301"/>
    <s v="rifiuti urbani non differenziati"/>
    <s v="FIR103045/19"/>
    <n v="1680"/>
    <s v="FY207SE"/>
    <s v="AMSA"/>
    <x v="1"/>
  </r>
  <r>
    <s v="PADERNO DUGNANO"/>
    <x v="123"/>
    <s v="COMUNE DI PADERNO DUGNANO"/>
    <s v="A2A AMBIENTE SPA - TERMOVALORIZZATORE SILLA 2"/>
    <s v="AMSA SPA"/>
    <s v="200301"/>
    <s v="rifiuti urbani non differenziati"/>
    <s v="FIR103046/19"/>
    <n v="2120"/>
    <s v="FY207SE"/>
    <s v="AMSA"/>
    <x v="1"/>
  </r>
  <r>
    <s v="PADERNO DUGNANO"/>
    <x v="123"/>
    <s v="COMUNE DI PADERNO DUGNANO"/>
    <s v="A2A AMBIENTE SPA - TERMOVALORIZZATORE SILLA 2"/>
    <s v="AMSA SPA"/>
    <s v="200301"/>
    <s v="rifiuti urbani non differenziati"/>
    <s v="FIR103073/19"/>
    <n v="9980"/>
    <s v="FR412FF"/>
    <s v="AMSA"/>
    <x v="1"/>
  </r>
  <r>
    <s v="PADERNO DUGNANO"/>
    <x v="123"/>
    <s v="COMUNE DI PADERNO DUGNANO"/>
    <s v="A2A AMBIENTE SPA - TERMOVALORIZZATORE SILLA 2"/>
    <s v="AMSA SPA"/>
    <s v="200301"/>
    <s v="rifiuti urbani non differenziati"/>
    <s v="FIR103068/19"/>
    <n v="15220"/>
    <s v="FR487FF"/>
    <s v="AMSA"/>
    <x v="1"/>
  </r>
  <r>
    <s v="PADERNO DUGNANO"/>
    <x v="123"/>
    <s v="COMUNE DI PADERNO DUGNANO"/>
    <s v="A2A AMBIENTE SPA - TERMOVALORIZZATORE SILLA 2"/>
    <s v="ECONORD SPA"/>
    <s v="200301"/>
    <s v="rifiuti urbani non differenziati"/>
    <s v="A160957/18"/>
    <n v="7700"/>
    <s v="EK985KT"/>
    <s v="AMSA"/>
    <x v="1"/>
  </r>
  <r>
    <s v="PADERNO DUGNANO"/>
    <x v="124"/>
    <s v="COMUNE DI PADERNO DUGNANO - CDR"/>
    <s v="PANDOLFI SRL - via sacco e vanzetti"/>
    <s v="CITTA' E SALUTE SOC.COOP.SOCIALE ONLUS"/>
    <s v="200110"/>
    <s v="abbigliamento"/>
    <s v="DUG792421/19"/>
    <n v="980"/>
    <m/>
    <s v="ECONORD"/>
    <x v="0"/>
  </r>
  <r>
    <s v="PADERNO DUGNANO"/>
    <x v="124"/>
    <s v="COMUNE DI PADERNO DUGNANO - CDR"/>
    <s v="SEVESO RECUPERI S.R.L. - via sprelunga"/>
    <s v="SEVESO RECUPERI SRL"/>
    <s v="200136"/>
    <s v="apparecchiature elettriche ed elettroniche fuori uso, diverse da quelle di cui alle voci 20 01 21, 20 01 23 e 20 01 35"/>
    <s v="XFIR07047/19"/>
    <n v="2000"/>
    <m/>
    <s v="ECONORD"/>
    <x v="0"/>
  </r>
  <r>
    <s v="PADERNO DUGNANO"/>
    <x v="124"/>
    <s v="COMUNE DI PADERNO DUGNANO"/>
    <s v="A2A RECYCLING - VIA BELTRAMI"/>
    <s v="AMSA SPA"/>
    <s v="200101"/>
    <s v="carta e cartone"/>
    <s v="FIR103074/19"/>
    <n v="5580"/>
    <s v="FP814SC"/>
    <s v="AMSA"/>
    <x v="0"/>
  </r>
  <r>
    <s v="PADERNO DUGNANO"/>
    <x v="124"/>
    <s v="COMUNE DI PADERNO DUGNANO"/>
    <s v="A2A RECYCLING SRL - via f.lli beltrami"/>
    <s v="ECONORD SPA - PADERNO DUGNANO"/>
    <s v="150101"/>
    <s v="imballaggi di carta e cartone"/>
    <s v="A160998/18PD"/>
    <n v="5800"/>
    <s v="EK064ZB"/>
    <s v="ECONORD"/>
    <x v="0"/>
  </r>
  <r>
    <s v="PADERNO DUGNANO"/>
    <x v="124"/>
    <s v="COMUNE DI PADERNO DUGNANO"/>
    <s v="ECONORD SPA"/>
    <s v="AMSA SPA"/>
    <s v="150102"/>
    <s v="imballaggi di plastica"/>
    <s v="FIR103075/19"/>
    <n v="4520"/>
    <s v="FR488FF"/>
    <s v="AMSA"/>
    <x v="0"/>
  </r>
  <r>
    <s v="PADERNO DUGNANO"/>
    <x v="124"/>
    <s v="COMUNE DI PADERNO DUGNANO"/>
    <s v="AMSA SPA - TRASFERENZA - MUGGIANO"/>
    <s v="ECONORD SPA"/>
    <s v="150107"/>
    <s v="imballaggi di vetro"/>
    <s v="A 161013/18 PD"/>
    <n v="6170"/>
    <s v="FP934CG"/>
    <s v="AMSA"/>
    <x v="0"/>
  </r>
  <r>
    <s v="PADERNO DUGNANO"/>
    <x v="124"/>
    <s v="COMUNE DI PADERNO DUGNANO"/>
    <s v="AMSA SPA - TRASFERENZA - MUGGIANO"/>
    <s v="ECONORD SPA"/>
    <s v="150107"/>
    <s v="imballaggi di vetro"/>
    <s v="A 161014/18 PD"/>
    <n v="7720"/>
    <s v="FP934CG"/>
    <s v="AMSA"/>
    <x v="0"/>
  </r>
  <r>
    <s v="PADERNO DUGNANO"/>
    <x v="124"/>
    <s v="COMUNE DI PADERNO DUGNANO - CDR"/>
    <s v="ECOLEGNO BRIANZA SRL - via navedano"/>
    <s v="ECOLEGNO BRIANZA S.R.L."/>
    <s v="200138"/>
    <s v="legno diverso da quello di cui alla voce 20 01 37"/>
    <s v="RIF1130561/18"/>
    <n v="12720"/>
    <m/>
    <s v="ECONORD"/>
    <x v="0"/>
  </r>
  <r>
    <s v="PADERNO DUGNANO"/>
    <x v="124"/>
    <s v="COMUNE DI PADERNO DUGNANO"/>
    <s v="GRANDI IMPIANTI ECOLOGICI S.R.L. - via provinciale"/>
    <s v="ECONORD SPA - TURATE"/>
    <s v="200131"/>
    <s v="medicinali citotossici e citostatici"/>
    <s v="A137432/19TU"/>
    <n v="91"/>
    <s v="BY276AZ"/>
    <s v="ECONORD"/>
    <x v="0"/>
  </r>
  <r>
    <s v="PADERNO DUGNANO"/>
    <x v="124"/>
    <s v="COMUNE DI PADERNO DUGNANO"/>
    <s v="ECONORD SPA"/>
    <s v="ECONORD SPA"/>
    <s v="200201"/>
    <s v="rifiuti biodegradabili"/>
    <s v="A161006/18PD"/>
    <n v="4760"/>
    <s v="FL681XP"/>
    <s v="AMSA"/>
    <x v="0"/>
  </r>
  <r>
    <s v="PADERNO DUGNANO"/>
    <x v="124"/>
    <s v="COMUNE DI PADERNO DUGNANO"/>
    <s v="ECONORD SPA"/>
    <s v="ECONORD SPA"/>
    <s v="200201"/>
    <s v="rifiuti biodegradabili"/>
    <s v="A161005/18PD"/>
    <n v="4960"/>
    <s v="FM766WR"/>
    <s v="AMSA"/>
    <x v="0"/>
  </r>
  <r>
    <s v="PADERNO DUGNANO"/>
    <x v="124"/>
    <s v="COMUNE DI PADERNO DUGNANO - CDR"/>
    <s v="ECONORD SPA"/>
    <s v="ECONORD SPA"/>
    <s v="200201"/>
    <s v="rifiuti biodegradabili"/>
    <s v="A160980/18PD"/>
    <n v="8900"/>
    <s v="FP937CG"/>
    <s v="AMSA"/>
    <x v="0"/>
  </r>
  <r>
    <s v="PADERNO DUGNANO"/>
    <x v="124"/>
    <s v="COMUNE DI PADERNO DUGNANO - CDR"/>
    <s v="ECONORD SPA"/>
    <s v="ECONORD SPA"/>
    <s v="200201"/>
    <s v="rifiuti biodegradabili"/>
    <s v="A160979/18PD"/>
    <n v="5920"/>
    <s v="FP937CG"/>
    <s v="AMSA"/>
    <x v="0"/>
  </r>
  <r>
    <s v="PADERNO DUGNANO"/>
    <x v="124"/>
    <s v="COMUNE DI PADERNO DUGNANO"/>
    <s v="CARIS SERVIZI S.R.L"/>
    <s v="ECONORD SPA"/>
    <s v="200307"/>
    <s v="rifiuti ingombranti"/>
    <s v="A161018/18PD"/>
    <n v="7810"/>
    <s v="DW759DZ"/>
    <s v="AMSA"/>
    <x v="0"/>
  </r>
  <r>
    <s v="PADERNO DUGNANO"/>
    <x v="124"/>
    <s v="COMUNE DI PADERNO DUGNANO - CDR"/>
    <s v="CARIS SERVIZI S.R.L"/>
    <s v="ECONORD SPA"/>
    <s v="200307"/>
    <s v="rifiuti ingombranti"/>
    <s v="A160990/18PD"/>
    <n v="3930"/>
    <s v="FP934CG"/>
    <s v="AMSA"/>
    <x v="0"/>
  </r>
  <r>
    <s v="PADERNO DUGNANO"/>
    <x v="124"/>
    <s v="COMUNE DI PADERNO DUGNANO - CDR"/>
    <s v="CAVA FUSI SRL - ambito territoriale estrattivo g4"/>
    <s v="ECONORD SPA - PADERNO DUGNANO"/>
    <s v="170904"/>
    <s v="rifiuti misti dell'attivita' di costruzione e demolizione, diversi da quelli di cui alle voci 17 09 01, 17 09 02 e 17 09 03"/>
    <s v="A160993/18PD"/>
    <n v="8740"/>
    <s v="FP934CG"/>
    <s v="ECONORD"/>
    <x v="0"/>
  </r>
  <r>
    <s v="PADERNO DUGNANO"/>
    <x v="125"/>
    <s v="COMUNE DI PADERNO DUGNANO - CDR"/>
    <s v="RELIGHT S.R.L. - via lainate"/>
    <s v="RELIGHT S.R.L."/>
    <s v="200135"/>
    <s v="apparecchiature elettriche ed elettroniche fuori uso, diverse da quelle di cui alla voce 20 01 21 e 20 01 23, contenenti componenti pericolosi"/>
    <s v="RIF545736/18"/>
    <n v="2320"/>
    <m/>
    <s v="ECONORD"/>
    <x v="0"/>
  </r>
  <r>
    <s v="PADERNO DUGNANO"/>
    <x v="125"/>
    <s v="COMUNE DI PADERNO DUGNANO - CDR"/>
    <s v="S.E.VAL. SRL. - via la croce"/>
    <s v="SETRA SRL"/>
    <s v="200136"/>
    <s v="apparecchiature elettriche ed elettroniche fuori uso, diverse da quelle di cui alle voci 20 01 21, 20 01 23 e 20 01 35"/>
    <s v="FIR0024995/19"/>
    <n v="2090"/>
    <m/>
    <s v="ECONORD"/>
    <x v="0"/>
  </r>
  <r>
    <s v="PADERNO DUGNANO"/>
    <x v="125"/>
    <s v="COMUNE DI PADERNO DUGNANO"/>
    <s v="A2A RECYCLING - VIA BELTRAMI"/>
    <s v="AMSA SPA"/>
    <s v="200101"/>
    <s v="carta e cartone"/>
    <s v="FIR103087/19"/>
    <n v="6560"/>
    <s v="FP814SC"/>
    <s v="AMSA"/>
    <x v="0"/>
  </r>
  <r>
    <s v="PADERNO DUGNANO"/>
    <x v="125"/>
    <s v="COMUNE DI PADERNO DUGNANO"/>
    <s v="A2A RECYCLING - VIA BELTRAMI"/>
    <s v="AMSA SPA"/>
    <s v="200101"/>
    <s v="carta e cartone"/>
    <s v="FIR103077/19"/>
    <n v="440"/>
    <s v="FY207SE"/>
    <s v="AMSA"/>
    <x v="0"/>
  </r>
  <r>
    <s v="PADERNO DUGNANO"/>
    <x v="125"/>
    <s v="COMUNE DI PADERNO DUGNANO - CDR"/>
    <s v="A2A RECYCLING SRL - via f.lli beltrami"/>
    <s v="ECONORD SPA - PADERNO DUGNANO"/>
    <s v="200101"/>
    <s v="carta e cartone"/>
    <s v="A160982/18PD"/>
    <n v="2740"/>
    <s v="FP934CG"/>
    <s v="ECONORD"/>
    <x v="0"/>
  </r>
  <r>
    <s v="PADERNO DUGNANO"/>
    <x v="125"/>
    <s v="COMUNE DI PADERNO DUGNANO"/>
    <s v="A2A RECYCLING SRL - via f.lli beltrami"/>
    <s v="ECONORD SPA - PADERNO DUGNANO"/>
    <s v="150101"/>
    <s v="imballaggi di carta e cartone"/>
    <s v="A161049/18PD"/>
    <n v="2040"/>
    <s v="FL678XP"/>
    <s v="ECONORD"/>
    <x v="0"/>
  </r>
  <r>
    <s v="PADERNO DUGNANO"/>
    <x v="125"/>
    <s v="COMUNE DI PADERNO DUGNANO"/>
    <s v="ECONORD SPA"/>
    <s v="AMSA SPA"/>
    <s v="150102"/>
    <s v="imballaggi di plastica"/>
    <s v="FIR103091/19"/>
    <n v="4680"/>
    <s v="FR488FF"/>
    <s v="AMSA"/>
    <x v="0"/>
  </r>
  <r>
    <s v="PADERNO DUGNANO"/>
    <x v="125"/>
    <s v="COMUNE DI PADERNO DUGNANO - CDR"/>
    <s v="ECOLEGNO BRIANZA SRL - via navedano"/>
    <s v="ECOLEGNO BRIANZA S.R.L."/>
    <s v="200138"/>
    <s v="legno diverso da quello di cui alla voce 20 01 37"/>
    <s v="RIF1130562/18"/>
    <n v="9440"/>
    <m/>
    <s v="ECONORD"/>
    <x v="0"/>
  </r>
  <r>
    <s v="PADERNO DUGNANO"/>
    <x v="125"/>
    <s v="COMUNE DI PADERNO DUGNANO"/>
    <s v="LODIGIANA RECUPERI SRL - via leonardo da vinci"/>
    <s v="ADRIATICA OLI SRL"/>
    <s v="200125"/>
    <s v="oli e grassi commestibili"/>
    <s v="RIF43170/2018"/>
    <n v="50"/>
    <m/>
    <s v="ECONORD"/>
    <x v="0"/>
  </r>
  <r>
    <s v="PADERNO DUGNANO"/>
    <x v="125"/>
    <s v="COMUNE DI PADERNO DUGNANO - CDR"/>
    <s v="LODIGIANA RECUPERI SRL - via leonardo da vinci"/>
    <s v="ADRIATICA OLI SRL"/>
    <s v="200125"/>
    <s v="oli e grassi commestibili"/>
    <s v="RIF43159/2018"/>
    <n v="815"/>
    <m/>
    <s v="ECONORD"/>
    <x v="0"/>
  </r>
  <r>
    <s v="PADERNO DUGNANO"/>
    <x v="125"/>
    <s v="COMUNE DI PADERNO DUGNANO"/>
    <s v="ECONORD SPA"/>
    <s v="ECONORD SPA"/>
    <s v="200201"/>
    <s v="rifiuti biodegradabili"/>
    <s v="A161050/18PD"/>
    <n v="4080"/>
    <s v="FL681XP"/>
    <s v="AMSA"/>
    <x v="0"/>
  </r>
  <r>
    <s v="PADERNO DUGNANO"/>
    <x v="125"/>
    <s v="COMUNE DI PADERNO DUGNANO"/>
    <s v="ECONORD SPA"/>
    <s v="AMSA SPA"/>
    <s v="200108"/>
    <s v="rifiuti biodegradabili di cucine e mense"/>
    <s v="FIR103076/19"/>
    <n v="10780"/>
    <s v="FG958HV"/>
    <s v="AMSA"/>
    <x v="0"/>
  </r>
  <r>
    <s v="PADERNO DUGNANO"/>
    <x v="125"/>
    <s v="COMUNE DI PADERNO DUGNANO"/>
    <s v="ECONORD SPA"/>
    <s v="AMSA SPA"/>
    <s v="200108"/>
    <s v="rifiuti biodegradabili di cucine e mense"/>
    <s v="FIR103092/19"/>
    <n v="5120"/>
    <s v="FG958HV"/>
    <s v="AMSA"/>
    <x v="0"/>
  </r>
  <r>
    <s v="PADERNO DUGNANO"/>
    <x v="125"/>
    <s v="COMUNE DI PADERNO DUGNANO - CDR"/>
    <s v="ECONORD SPA"/>
    <s v="ECONORD SPA"/>
    <s v="200108"/>
    <s v="rifiuti biodegradabili di cucine e mense"/>
    <s v="A160976/18PD"/>
    <n v="5480"/>
    <s v="FP937CG"/>
    <s v="AMSA"/>
    <x v="0"/>
  </r>
  <r>
    <s v="PADERNO DUGNANO"/>
    <x v="125"/>
    <s v="COMUNE DI PADERNO DUGNANO"/>
    <s v="CARIS SERVIZI S.R.L"/>
    <s v="ECONORD SPA"/>
    <s v="200307"/>
    <s v="rifiuti ingombranti"/>
    <s v="A161019/18PD"/>
    <n v="5880"/>
    <s v="DW759DZ"/>
    <s v="AMSA"/>
    <x v="0"/>
  </r>
  <r>
    <s v="PADERNO DUGNANO"/>
    <x v="125"/>
    <s v="COMUNE DI PADERNO DUGNANO - CDR"/>
    <s v="CARIS SERVIZI S.R.L"/>
    <s v="ECONORD SPA"/>
    <s v="200307"/>
    <s v="rifiuti ingombranti"/>
    <s v="A161033/18PD"/>
    <n v="2770"/>
    <s v="FP934CG"/>
    <s v="AMSA"/>
    <x v="0"/>
  </r>
  <r>
    <s v="PADERNO DUGNANO"/>
    <x v="125"/>
    <s v="COMUNE DI PADERNO DUGNANO"/>
    <s v="A2A AMBIENTE SPA - TERMOVALORIZZATORE SILLA 2"/>
    <s v="AMSA SPA"/>
    <s v="200301"/>
    <s v="rifiuti urbani non differenziati"/>
    <s v="FIR103084/19"/>
    <n v="15420"/>
    <s v="FR412FF"/>
    <s v="AMSA"/>
    <x v="1"/>
  </r>
  <r>
    <s v="PADERNO DUGNANO"/>
    <x v="125"/>
    <s v="COMUNE DI PADERNO DUGNANO"/>
    <s v="A2A AMBIENTE SPA - TERMOVALORIZZATORE SILLA 2"/>
    <s v="AMSA SPA"/>
    <s v="200301"/>
    <s v="rifiuti urbani non differenziati"/>
    <s v="FIR103085/19"/>
    <n v="14860"/>
    <s v="FR487FF"/>
    <s v="AMSA"/>
    <x v="1"/>
  </r>
  <r>
    <s v="PADERNO DUGNANO"/>
    <x v="125"/>
    <s v="COMUNE DI PADERNO DUGNANO"/>
    <s v="A2A AMBIENTE SPA - TERMOVALORIZZATORE SILLA 2"/>
    <s v="AMSA SPA"/>
    <s v="200301"/>
    <s v="rifiuti urbani non differenziati"/>
    <s v="FIR103047/19"/>
    <n v="1000"/>
    <s v="FY207SE"/>
    <s v="AMSA"/>
    <x v="1"/>
  </r>
  <r>
    <s v="PADERNO DUGNANO"/>
    <x v="126"/>
    <s v="COMUNE DI PADERNO DUGNANO - CDR"/>
    <s v="VENANZIEFFE S.R.L. - viale lombardia"/>
    <s v="VENANZIEFFE S.R.L."/>
    <s v="200133"/>
    <s v="batterie e accumulatori di cui alle voci 16 06 01, 16 06 02 e 16 06 03, nonche' batterie e accumulatori non suddivisi contenenti tali batterie"/>
    <s v="XRIF01756/20"/>
    <n v="1370"/>
    <m/>
    <s v="ECONORD"/>
    <x v="0"/>
  </r>
  <r>
    <s v="PADERNO DUGNANO"/>
    <x v="126"/>
    <s v="COMUNE DI PADERNO DUGNANO"/>
    <s v="A2A RECYCLING - VIA BELTRAMI"/>
    <s v="AMSA SPA"/>
    <s v="200101"/>
    <s v="carta e cartone"/>
    <s v="FIR103090/19"/>
    <n v="5500"/>
    <s v="FP814SC"/>
    <s v="AMSA"/>
    <x v="0"/>
  </r>
  <r>
    <s v="PADERNO DUGNANO"/>
    <x v="126"/>
    <s v="COMUNE DI PADERNO DUGNANO - CDR"/>
    <s v="A2A RECYCLING SRL - via f.lli beltrami"/>
    <s v="ECONORD SPA - PADERNO DUGNANO"/>
    <s v="200101"/>
    <s v="carta e cartone"/>
    <s v="A160983/18PD"/>
    <n v="2220"/>
    <s v="FP934CG"/>
    <s v="ECONORD"/>
    <x v="0"/>
  </r>
  <r>
    <s v="PADERNO DUGNANO"/>
    <x v="126"/>
    <s v="COMUNE DI PADERNO DUGNANO"/>
    <s v="A2A RECYCLING SRL - via f.lli beltrami"/>
    <s v="ECONORD SPA - PADERNO DUGNANO"/>
    <s v="150101"/>
    <s v="imballaggi di carta e cartone"/>
    <s v="A161044/18PD"/>
    <n v="1280"/>
    <s v="FL678XP"/>
    <s v="ECONORD"/>
    <x v="0"/>
  </r>
  <r>
    <s v="PADERNO DUGNANO"/>
    <x v="126"/>
    <s v="COMUNE DI PADERNO DUGNANO"/>
    <s v="A2A RECYCLING SRL - via f.lli beltrami"/>
    <s v="ECONORD SPA - PADERNO DUGNANO"/>
    <s v="150101"/>
    <s v="imballaggi di carta e cartone"/>
    <s v="A161045/18PD"/>
    <n v="3240"/>
    <s v="EK064ZB"/>
    <s v="ECONORD"/>
    <x v="0"/>
  </r>
  <r>
    <s v="PADERNO DUGNANO"/>
    <x v="126"/>
    <s v="COMUNE DI PADERNO DUGNANO"/>
    <s v="ECONORD SPA"/>
    <s v="AMSA SPA"/>
    <s v="150102"/>
    <s v="imballaggi di plastica"/>
    <s v="FIR103094/19"/>
    <n v="4620"/>
    <s v="FR488FF"/>
    <s v="AMSA"/>
    <x v="0"/>
  </r>
  <r>
    <s v="PADERNO DUGNANO"/>
    <x v="126"/>
    <s v="COMUNE DI PADERNO DUGNANO"/>
    <s v="AMSA SPA - TRASFERENZA - MUGGIANO"/>
    <s v="ECONORD SPA"/>
    <s v="150107"/>
    <s v="imballaggi di vetro"/>
    <s v="A 161061/18 PD"/>
    <n v="9750"/>
    <s v="FP934CG"/>
    <s v="AMSA"/>
    <x v="0"/>
  </r>
  <r>
    <s v="PADERNO DUGNANO"/>
    <x v="126"/>
    <s v="COMUNE DI PADERNO DUGNANO - CDR"/>
    <s v="ECOLEGNO BRIANZA SRL - via navedano"/>
    <s v="ECOLEGNO BRIANZA S.R.L."/>
    <s v="200138"/>
    <s v="legno diverso da quello di cui alla voce 20 01 37"/>
    <s v="RIF1130563/18"/>
    <n v="8700"/>
    <m/>
    <s v="ECONORD"/>
    <x v="0"/>
  </r>
  <r>
    <s v="PADERNO DUGNANO"/>
    <x v="126"/>
    <s v="COMUNE DI PADERNO DUGNANO - CDR"/>
    <s v="NICKEL STEEL ECOLOGY SRL - via m. d'antona"/>
    <s v="NICKEL STEEL ECOLOGY S.R.L."/>
    <s v="200140"/>
    <s v="metalli"/>
    <s v="DUA648024/2020"/>
    <n v="6560"/>
    <m/>
    <s v="ECONORD"/>
    <x v="0"/>
  </r>
  <r>
    <s v="PADERNO DUGNANO"/>
    <x v="126"/>
    <s v="COMUNE DI PADERNO DUGNANO - CDR"/>
    <s v="ECONORD SPA - CARBONATE - via boccaccio"/>
    <s v="ECONORD SPA - PADERNO DUGNANO"/>
    <s v="200139"/>
    <s v="plastica"/>
    <s v="A160974/18PD"/>
    <n v="2180"/>
    <s v="FP934CG"/>
    <s v="ECONORD"/>
    <x v="0"/>
  </r>
  <r>
    <s v="PADERNO DUGNANO"/>
    <x v="126"/>
    <s v="COMUNE DI PADERNO DUGNANO"/>
    <s v="ECONORD SPA"/>
    <s v="ECONORD SPA"/>
    <s v="200201"/>
    <s v="rifiuti biodegradabili"/>
    <s v="A161052/18PD"/>
    <n v="4440"/>
    <s v="FM766WR"/>
    <s v="AMSA"/>
    <x v="0"/>
  </r>
  <r>
    <s v="PADERNO DUGNANO"/>
    <x v="126"/>
    <s v="COMUNE DI PADERNO DUGNANO"/>
    <s v="ECONORD SPA"/>
    <s v="ECONORD SPA"/>
    <s v="200201"/>
    <s v="rifiuti biodegradabili"/>
    <s v="A161051/18PD"/>
    <n v="5780"/>
    <s v="EN520RH"/>
    <s v="AMSA"/>
    <x v="0"/>
  </r>
  <r>
    <s v="PADERNO DUGNANO"/>
    <x v="126"/>
    <s v="COMUNE DI PADERNO DUGNANO"/>
    <s v="ECONORD SPA"/>
    <s v="AMSA SPA"/>
    <s v="200108"/>
    <s v="rifiuti biodegradabili di cucine e mense"/>
    <s v="FIR103095/19"/>
    <n v="7520"/>
    <s v="FG958HV"/>
    <s v="AMSA"/>
    <x v="0"/>
  </r>
  <r>
    <s v="PADERNO DUGNANO"/>
    <x v="126"/>
    <s v="COMUNE DI PADERNO DUGNANO"/>
    <s v="CARIS SERVIZI S.R.L"/>
    <s v="ECONORD SPA"/>
    <s v="200307"/>
    <s v="rifiuti ingombranti"/>
    <s v="A160954/18PD"/>
    <n v="3390"/>
    <s v="FP937CG"/>
    <s v="AMSA"/>
    <x v="0"/>
  </r>
  <r>
    <s v="PADERNO DUGNANO"/>
    <x v="126"/>
    <s v="COMUNE DI PADERNO DUGNANO - CDR"/>
    <s v="CARIS SERVIZI S.R.L"/>
    <s v="ECONORD SPA"/>
    <s v="200307"/>
    <s v="rifiuti ingombranti"/>
    <s v="A161032/18PD"/>
    <n v="3130"/>
    <s v="FP934CG"/>
    <s v="AMSA"/>
    <x v="0"/>
  </r>
  <r>
    <s v="PADERNO DUGNANO"/>
    <x v="126"/>
    <s v="COMUNE DI PADERNO DUGNANO"/>
    <s v="A2A AMBIENTE SPA - TERMOVALORIZZATORE SILLA 2"/>
    <s v="AMSA SPA"/>
    <s v="200301"/>
    <s v="rifiuti urbani non differenziati"/>
    <s v="FIR103078/19"/>
    <n v="1180"/>
    <s v="FL184RF"/>
    <s v="AMSA"/>
    <x v="1"/>
  </r>
  <r>
    <s v="PADERNO DUGNANO"/>
    <x v="126"/>
    <s v="COMUNE DI PADERNO DUGNANO"/>
    <s v="A2A AMBIENTE SPA - TERMOVALORIZZATORE SILLA 2"/>
    <s v="AMSA SPA"/>
    <s v="200301"/>
    <s v="rifiuti urbani non differenziati"/>
    <s v="FIR103079/19"/>
    <n v="2040"/>
    <s v="FL184RF"/>
    <s v="AMSA"/>
    <x v="1"/>
  </r>
  <r>
    <s v="PADERNO DUGNANO"/>
    <x v="126"/>
    <s v="COMUNE DI PADERNO DUGNANO"/>
    <s v="A2A AMBIENTE SPA - TERMOVALORIZZATORE SILLA 2"/>
    <s v="AMSA SPA"/>
    <s v="200301"/>
    <s v="rifiuti urbani non differenziati"/>
    <s v="FIR103089/19"/>
    <n v="10220"/>
    <s v="FR412FF"/>
    <s v="AMSA"/>
    <x v="1"/>
  </r>
  <r>
    <s v="PADERNO DUGNANO"/>
    <x v="126"/>
    <s v="COMUNE DI PADERNO DUGNANO"/>
    <s v="A2A AMBIENTE SPA - TERMOVALORIZZATORE SILLA 2"/>
    <s v="ECONORD SPA"/>
    <s v="200301"/>
    <s v="rifiuti urbani non differenziati"/>
    <s v="A160958/18"/>
    <n v="6300"/>
    <s v="EK985KT"/>
    <s v="AMSA"/>
    <x v="1"/>
  </r>
  <r>
    <s v="PADERNO DUGNANO"/>
    <x v="127"/>
    <s v="COMUNE DI PADERNO DUGNANO"/>
    <s v="A2A RECYCLING - VIA BELTRAMI"/>
    <s v="AMSA SPA"/>
    <s v="200101"/>
    <s v="carta e cartone"/>
    <s v="FIR103093/19"/>
    <n v="4380"/>
    <s v="FP814SC"/>
    <s v="AMSA"/>
    <x v="0"/>
  </r>
  <r>
    <s v="PADERNO DUGNANO"/>
    <x v="127"/>
    <s v="COMUNE DI PADERNO DUGNANO"/>
    <s v="AMSA SPA - TRASFERENZA - MUGGIANO"/>
    <s v="ECONORD SPA"/>
    <s v="150107"/>
    <s v="imballaggi di vetro"/>
    <s v="A 161062/18 PD"/>
    <n v="8270"/>
    <s v="FP937CG"/>
    <s v="AMSA"/>
    <x v="0"/>
  </r>
  <r>
    <s v="PADERNO DUGNANO"/>
    <x v="127"/>
    <s v="COMUNE DI PADERNO DUGNANO"/>
    <s v="ECONORD SPA"/>
    <s v="ECONORD SPA"/>
    <s v="200201"/>
    <s v="rifiuti biodegradabili"/>
    <s v="A161054/18PD"/>
    <n v="3300"/>
    <s v="EN520RH"/>
    <s v="AMSA"/>
    <x v="0"/>
  </r>
  <r>
    <s v="PADERNO DUGNANO"/>
    <x v="127"/>
    <s v="COMUNE DI PADERNO DUGNANO"/>
    <s v="ECONORD SPA"/>
    <s v="ECONORD SPA"/>
    <s v="200201"/>
    <s v="rifiuti biodegradabili"/>
    <s v="A161053/18PD"/>
    <n v="3440"/>
    <s v="FM766WR"/>
    <s v="AMSA"/>
    <x v="0"/>
  </r>
  <r>
    <s v="PADERNO DUGNANO"/>
    <x v="127"/>
    <s v="COMUNE DI PADERNO DUGNANO"/>
    <s v="ECONORD SPA"/>
    <s v="AMSA SPA"/>
    <s v="200108"/>
    <s v="rifiuti biodegradabili di cucine e mense"/>
    <s v="FIR103104/19"/>
    <n v="6460"/>
    <s v="FG958HV"/>
    <s v="AMSA"/>
    <x v="0"/>
  </r>
  <r>
    <s v="PADERNO DUGNANO"/>
    <x v="127"/>
    <s v="COMUNE DI PADERNO DUGNANO"/>
    <s v="CARIS SERVIZI S.R.L"/>
    <s v="ECONORD SPA"/>
    <s v="200307"/>
    <s v="rifiuti ingombranti"/>
    <s v="A161068/18PD"/>
    <n v="9440"/>
    <s v="DW759DZ"/>
    <s v="AMSA"/>
    <x v="0"/>
  </r>
  <r>
    <s v="PADERNO DUGNANO"/>
    <x v="127"/>
    <s v="COMUNE DI PADERNO DUGNANO"/>
    <s v="A2A AMBIENTE SPA - TERMOVALORIZZATORE SILLA 2"/>
    <s v="AMSA SPA"/>
    <s v="200301"/>
    <s v="rifiuti urbani non differenziati"/>
    <s v="FIR103088/19"/>
    <n v="14540"/>
    <s v="FR487FF"/>
    <s v="AMSA"/>
    <x v="1"/>
  </r>
  <r>
    <s v="PADERNO DUGNANO"/>
    <x v="127"/>
    <s v="COMUNE DI PADERNO DUGNANO"/>
    <s v="A2A AMBIENTE SPA - TERMOVALORIZZATORE SILLA 2"/>
    <s v="AMSA SPA"/>
    <s v="200301"/>
    <s v="rifiuti urbani non differenziati"/>
    <s v="FIR103098/19"/>
    <n v="7540"/>
    <s v="FR412FF"/>
    <s v="AMSA"/>
    <x v="1"/>
  </r>
  <r>
    <s v="PADERNO DUGNANO"/>
    <x v="128"/>
    <s v="COMUNE DI PADERNO DUGNANO - CDR"/>
    <s v="S.E.VAL. SRL. - via la croce"/>
    <s v="SETRA SRL"/>
    <s v="200123"/>
    <s v="apparecchiature fuori uso contenenti clorofluorocarburi"/>
    <s v="FIR0025164/19"/>
    <n v="2240"/>
    <m/>
    <s v="ECONORD"/>
    <x v="0"/>
  </r>
  <r>
    <s v="PADERNO DUGNANO"/>
    <x v="128"/>
    <s v="COMUNE DI PADERNO DUGNANO - CDR"/>
    <s v="A2A RECYCLING SRL - via f.lli beltrami"/>
    <s v="ECONORD SPA - PADERNO DUGNANO"/>
    <s v="200101"/>
    <s v="carta e cartone"/>
    <s v="A161029/18PD"/>
    <n v="3320"/>
    <s v="FP934CG"/>
    <s v="ECONORD"/>
    <x v="0"/>
  </r>
  <r>
    <s v="PADERNO DUGNANO"/>
    <x v="128"/>
    <s v="COMUNE DI PADERNO DUGNANO"/>
    <s v="ECONORD SPA"/>
    <s v="AMSA SPA"/>
    <s v="150102"/>
    <s v="imballaggi di plastica"/>
    <s v="FIR103102/19"/>
    <n v="5040"/>
    <s v="FR488FF"/>
    <s v="AMSA"/>
    <x v="0"/>
  </r>
  <r>
    <s v="PADERNO DUGNANO"/>
    <x v="128"/>
    <s v="COMUNE DI PADERNO DUGNANO"/>
    <s v="AMSA SPA - TRASFERENZA - MUGGIANO"/>
    <s v="ECONORD SPA"/>
    <s v="150107"/>
    <s v="imballaggi di vetro"/>
    <s v="A 161064/18 PD"/>
    <n v="5660"/>
    <s v="FP934CG"/>
    <s v="AMSA"/>
    <x v="0"/>
  </r>
  <r>
    <s v="PADERNO DUGNANO"/>
    <x v="128"/>
    <s v="COMUNE DI PADERNO DUGNANO"/>
    <s v="AMSA SPA - TRASFERENZA - MUGGIANO"/>
    <s v="ECONORD SPA"/>
    <s v="150107"/>
    <s v="imballaggi di vetro"/>
    <s v="A 161063/18 PD"/>
    <n v="7050"/>
    <s v="FP934CG"/>
    <s v="AMSA"/>
    <x v="0"/>
  </r>
  <r>
    <s v="PADERNO DUGNANO"/>
    <x v="128"/>
    <s v="COMUNE DI PADERNO DUGNANO - CDR"/>
    <s v="ECOLEGNO BRIANZA SRL - via navedano"/>
    <s v="ECOLEGNO BRIANZA S.R.L."/>
    <s v="200138"/>
    <s v="legno diverso da quello di cui alla voce 20 01 37"/>
    <s v="RIF1130564/18"/>
    <n v="8660"/>
    <m/>
    <s v="ECONORD"/>
    <x v="0"/>
  </r>
  <r>
    <s v="PADERNO DUGNANO"/>
    <x v="128"/>
    <s v="COMUNE DI PADERNO DUGNANO"/>
    <s v="ECONORD SPA"/>
    <s v="ECONORD SPA"/>
    <s v="200201"/>
    <s v="rifiuti biodegradabili"/>
    <s v="A161055/18PD"/>
    <n v="4980"/>
    <s v="EN520RH"/>
    <s v="AMSA"/>
    <x v="0"/>
  </r>
  <r>
    <s v="PADERNO DUGNANO"/>
    <x v="128"/>
    <s v="COMUNE DI PADERNO DUGNANO - CDR"/>
    <s v="ECONORD SPA"/>
    <s v="ECONORD SPA"/>
    <s v="200201"/>
    <s v="rifiuti biodegradabili"/>
    <s v="A160981/18PD"/>
    <n v="5760"/>
    <s v="FP937CG"/>
    <s v="AMSA"/>
    <x v="0"/>
  </r>
  <r>
    <s v="PADERNO DUGNANO"/>
    <x v="128"/>
    <s v="COMUNE DI PADERNO DUGNANO"/>
    <s v="ECONORD SPA"/>
    <s v="AMSA SPA"/>
    <s v="200108"/>
    <s v="rifiuti biodegradabili di cucine e mense"/>
    <s v="FIR103105/19"/>
    <n v="9140"/>
    <s v="FG958HV"/>
    <s v="AMSA"/>
    <x v="0"/>
  </r>
  <r>
    <s v="PADERNO DUGNANO"/>
    <x v="128"/>
    <s v="COMUNE DI PADERNO DUGNANO - CDR"/>
    <s v="CARIS SERVIZI S.R.L"/>
    <s v="ECONORD SPA"/>
    <s v="200307"/>
    <s v="rifiuti ingombranti"/>
    <s v="A161036/18PD"/>
    <n v="4210"/>
    <s v="FP937CG"/>
    <s v="AMSA"/>
    <x v="0"/>
  </r>
  <r>
    <s v="PADERNO DUGNANO"/>
    <x v="128"/>
    <s v="COMUNE DI PADERNO DUGNANO - CDR"/>
    <s v="CARIS SERVIZI S.R.L"/>
    <s v="ECONORD SPA"/>
    <s v="200307"/>
    <s v="rifiuti ingombranti"/>
    <s v="A161035/18PD"/>
    <n v="2940"/>
    <s v="FP934CG"/>
    <s v="AMSA"/>
    <x v="0"/>
  </r>
  <r>
    <s v="PADERNO DUGNANO"/>
    <x v="128"/>
    <s v="COMUNE DI PADERNO DUGNANO"/>
    <s v="A2A AMBIENTE SPA - TERMOVALORIZZATORE SILLA 2"/>
    <s v="AMSA SPA"/>
    <s v="200301"/>
    <s v="rifiuti urbani non differenziati"/>
    <s v="FIR103099/19"/>
    <n v="12780"/>
    <s v="FR412FF"/>
    <s v="AMSA"/>
    <x v="1"/>
  </r>
  <r>
    <s v="PADERNO DUGNANO"/>
    <x v="128"/>
    <s v="COMUNE DI PADERNO DUGNANO"/>
    <s v="A2A AMBIENTE SPA - TERMOVALORIZZATORE SILLA 2"/>
    <s v="AMSA SPA"/>
    <s v="200301"/>
    <s v="rifiuti urbani non differenziati"/>
    <s v="FIR103096/19"/>
    <n v="12720"/>
    <s v="FR487FF"/>
    <s v="AMSA"/>
    <x v="1"/>
  </r>
  <r>
    <s v="PADERNO DUGNANO"/>
    <x v="129"/>
    <s v="COMUNE DI PADERNO DUGNANO"/>
    <s v="A2A RECYCLING - VIA BELTRAMI"/>
    <s v="AMSA SPA"/>
    <s v="200101"/>
    <s v="carta e cartone"/>
    <s v="FIR103100/19"/>
    <n v="6120"/>
    <s v="FP814SC"/>
    <s v="AMSA"/>
    <x v="0"/>
  </r>
  <r>
    <s v="PADERNO DUGNANO"/>
    <x v="129"/>
    <s v="COMUNE DI PADERNO DUGNANO"/>
    <s v="A2A RECYCLING SRL - via f.lli beltrami"/>
    <s v="ECONORD SPA - PADERNO DUGNANO"/>
    <s v="150101"/>
    <s v="imballaggi di carta e cartone"/>
    <s v="A161046/18PD"/>
    <n v="2840"/>
    <s v="EK064ZB"/>
    <s v="ECONORD"/>
    <x v="0"/>
  </r>
  <r>
    <s v="PADERNO DUGNANO"/>
    <x v="129"/>
    <s v="COMUNE DI PADERNO DUGNANO"/>
    <s v="ECONORD SPA"/>
    <s v="AMSA SPA"/>
    <s v="150102"/>
    <s v="imballaggi di plastica"/>
    <s v="FIR103103/19"/>
    <n v="3860"/>
    <s v="FR488FF"/>
    <s v="AMSA"/>
    <x v="0"/>
  </r>
  <r>
    <s v="PADERNO DUGNANO"/>
    <x v="129"/>
    <s v="COMUNE DI PADERNO DUGNANO - CDR"/>
    <s v="ECONORD SPA - CARBONATE - via boccaccio"/>
    <s v="ECONORD SPA - PADERNO DUGNANO"/>
    <s v="200139"/>
    <s v="plastica"/>
    <s v="A161021/18PD"/>
    <n v="1820"/>
    <s v="FP937CG"/>
    <s v="ECONORD"/>
    <x v="0"/>
  </r>
  <r>
    <s v="PADERNO DUGNANO"/>
    <x v="129"/>
    <s v="COMUNE DI PADERNO DUGNANO"/>
    <s v="ECONORD SPA"/>
    <s v="ECONORD SPA"/>
    <s v="200201"/>
    <s v="rifiuti biodegradabili"/>
    <s v="A161056/18PD"/>
    <n v="4320"/>
    <s v="EN520RH"/>
    <s v="AMSA"/>
    <x v="0"/>
  </r>
  <r>
    <s v="PADERNO DUGNANO"/>
    <x v="129"/>
    <s v="COMUNE DI PADERNO DUGNANO - CDR"/>
    <s v="ECONORD SPA"/>
    <s v="ECONORD SPA"/>
    <s v="200201"/>
    <s v="rifiuti biodegradabili"/>
    <s v="A161026/18PD"/>
    <n v="5280"/>
    <s v="FP937CG"/>
    <s v="AMSA"/>
    <x v="0"/>
  </r>
  <r>
    <s v="PADERNO DUGNANO"/>
    <x v="129"/>
    <s v="COMUNE DI PADERNO DUGNANO"/>
    <s v="ECONORD SPA"/>
    <s v="AMSA SPA"/>
    <s v="200108"/>
    <s v="rifiuti biodegradabili di cucine e mense"/>
    <s v="FIR103107/19"/>
    <n v="10040"/>
    <s v="FG958HV"/>
    <s v="AMSA"/>
    <x v="0"/>
  </r>
  <r>
    <s v="PADERNO DUGNANO"/>
    <x v="129"/>
    <s v="COMUNE DI PADERNO DUGNANO - CDR"/>
    <s v="ECONORD SPA"/>
    <s v="ECONORD SPA"/>
    <s v="200108"/>
    <s v="rifiuti biodegradabili di cucine e mense"/>
    <s v="A160977/18PD"/>
    <n v="11460"/>
    <s v="FP937CG"/>
    <s v="AMSA"/>
    <x v="0"/>
  </r>
  <r>
    <s v="PADERNO DUGNANO"/>
    <x v="129"/>
    <s v="COMUNE DI PADERNO DUGNANO"/>
    <s v="CARIS SERVIZI S.R.L"/>
    <s v="ECONORD SPA"/>
    <s v="200307"/>
    <s v="rifiuti ingombranti"/>
    <s v="A161069/18PD"/>
    <n v="7200"/>
    <s v="DW759DZ"/>
    <s v="AMSA"/>
    <x v="0"/>
  </r>
  <r>
    <s v="PADERNO DUGNANO"/>
    <x v="129"/>
    <s v="COMUNE DI PADERNO DUGNANO"/>
    <s v="A2A AMBIENTE SPA - TERMOVALORIZZATORE SILLA 2"/>
    <s v="AMSA SPA"/>
    <s v="200301"/>
    <s v="rifiuti urbani non differenziati"/>
    <s v="FIR103106/19"/>
    <n v="8900"/>
    <s v="FR412FF"/>
    <s v="AMSA"/>
    <x v="1"/>
  </r>
  <r>
    <s v="PADERNO DUGNANO"/>
    <x v="130"/>
    <s v="COMUNE DI PADERNO DUGNANO"/>
    <s v="A2A RECYCLING - VIA BELTRAMI"/>
    <s v="AMSA SPA"/>
    <s v="200101"/>
    <s v="carta e cartone"/>
    <s v="FIR103110/19"/>
    <n v="6520"/>
    <s v="FP814SC"/>
    <s v="AMSA"/>
    <x v="0"/>
  </r>
  <r>
    <s v="PADERNO DUGNANO"/>
    <x v="130"/>
    <s v="COMUNE DI PADERNO DUGNANO"/>
    <s v="A2A RECYCLING SRL - via f.lli beltrami"/>
    <s v="ECONORD SPA - PADERNO DUGNANO"/>
    <s v="150101"/>
    <s v="imballaggi di carta e cartone"/>
    <s v="A161047/18PD"/>
    <n v="2280"/>
    <s v="FL678XP"/>
    <s v="ECONORD"/>
    <x v="0"/>
  </r>
  <r>
    <s v="PADERNO DUGNANO"/>
    <x v="130"/>
    <s v="COMUNE DI PADERNO DUGNANO"/>
    <s v="ECONORD SPA"/>
    <s v="AMSA SPA"/>
    <s v="150102"/>
    <s v="imballaggi di plastica"/>
    <s v="FIR103111/19"/>
    <n v="3760"/>
    <s v="FR488FF"/>
    <s v="AMSA"/>
    <x v="0"/>
  </r>
  <r>
    <s v="PADERNO DUGNANO"/>
    <x v="130"/>
    <s v="COMUNE DI PADERNO DUGNANO"/>
    <s v="AMSA SPA - TRASFERENZA - MUGGIANO"/>
    <s v="ECONORD SPA"/>
    <s v="150107"/>
    <s v="imballaggi di vetro"/>
    <s v="A 161065/18 PD"/>
    <n v="4500"/>
    <s v="FP934CG"/>
    <s v="AMSA"/>
    <x v="0"/>
  </r>
  <r>
    <s v="PADERNO DUGNANO"/>
    <x v="130"/>
    <s v="COMUNE DI PADERNO DUGNANO"/>
    <s v="AMSA SPA - TRASFERENZA - MUGGIANO"/>
    <s v="ECONORD SPA"/>
    <s v="150107"/>
    <s v="imballaggi di vetro"/>
    <s v="A 161066/18 PD"/>
    <n v="8260"/>
    <s v="FP934CG"/>
    <s v="AMSA"/>
    <x v="0"/>
  </r>
  <r>
    <s v="PADERNO DUGNANO"/>
    <x v="130"/>
    <s v="COMUNE DI PADERNO DUGNANO"/>
    <s v="GRANDI IMPIANTI ECOLOGICI S.R.L. - via provinciale"/>
    <s v="ECONORD SPA - TURATE"/>
    <s v="200131"/>
    <s v="medicinali citotossici e citostatici"/>
    <s v="A137955/19TU"/>
    <n v="152"/>
    <s v="BY276AZ"/>
    <s v="ECONORD"/>
    <x v="0"/>
  </r>
  <r>
    <s v="PADERNO DUGNANO"/>
    <x v="130"/>
    <s v="COMUNE DI PADERNO DUGNANO"/>
    <s v="ECONORD SPA"/>
    <s v="ECONORD SPA"/>
    <s v="200201"/>
    <s v="rifiuti biodegradabili"/>
    <s v="A161057/18PD"/>
    <n v="3880"/>
    <s v="FM766WR"/>
    <s v="AMSA"/>
    <x v="0"/>
  </r>
  <r>
    <s v="PADERNO DUGNANO"/>
    <x v="130"/>
    <s v="COMUNE DI PADERNO DUGNANO - CDR"/>
    <s v="ECONORD SPA"/>
    <s v="ECONORD SPA"/>
    <s v="200201"/>
    <s v="rifiuti biodegradabili"/>
    <s v="A161027/18PD"/>
    <n v="4240"/>
    <s v="EN520RH"/>
    <s v="AMSA"/>
    <x v="0"/>
  </r>
  <r>
    <s v="PADERNO DUGNANO"/>
    <x v="130"/>
    <s v="COMUNE DI PADERNO DUGNANO"/>
    <s v="ECONORD SPA"/>
    <s v="AMSA SPA"/>
    <s v="200108"/>
    <s v="rifiuti biodegradabili di cucine e mense"/>
    <s v="FIR103112/19"/>
    <n v="8580"/>
    <s v="FG958HV"/>
    <s v="AMSA"/>
    <x v="0"/>
  </r>
  <r>
    <s v="PADERNO DUGNANO"/>
    <x v="130"/>
    <s v="COMUNE DI PADERNO DUGNANO"/>
    <s v="CARIS SERVIZI S.R.L"/>
    <s v="ECONORD SPA"/>
    <s v="200307"/>
    <s v="rifiuti ingombranti"/>
    <s v="A161070/18PD"/>
    <n v="6570"/>
    <s v="DW759DZ"/>
    <s v="AMSA"/>
    <x v="0"/>
  </r>
  <r>
    <s v="PADERNO DUGNANO"/>
    <x v="130"/>
    <s v="COMUNE DI PADERNO DUGNANO - CDR"/>
    <s v="CARIS SERVIZI S.R.L"/>
    <s v="ECONORD SPA"/>
    <s v="200307"/>
    <s v="rifiuti ingombranti"/>
    <s v="A161037/18PD"/>
    <n v="3520"/>
    <s v="FP934CG"/>
    <s v="AMSA"/>
    <x v="0"/>
  </r>
  <r>
    <s v="PADERNO DUGNANO"/>
    <x v="130"/>
    <s v="COMUNE DI PADERNO DUGNANO"/>
    <s v="A2A AMBIENTE SPA - TERMOVALORIZZATORE SILLA 2"/>
    <s v="AMSA SPA"/>
    <s v="200301"/>
    <s v="rifiuti urbani non differenziati"/>
    <s v="FIR103080/19"/>
    <n v="2360"/>
    <s v="FY207SE"/>
    <s v="AMSA"/>
    <x v="1"/>
  </r>
  <r>
    <s v="PADERNO DUGNANO"/>
    <x v="130"/>
    <s v="COMUNE DI PADERNO DUGNANO"/>
    <s v="A2A AMBIENTE SPA - TERMOVALORIZZATORE SILLA 2"/>
    <s v="AMSA SPA"/>
    <s v="200301"/>
    <s v="rifiuti urbani non differenziati"/>
    <s v="FIR103097/19"/>
    <n v="16840"/>
    <s v="FR487FF"/>
    <s v="AMSA"/>
    <x v="1"/>
  </r>
  <r>
    <s v="PADERNO DUGNANO"/>
    <x v="130"/>
    <s v="COMUNE DI PADERNO DUGNANO"/>
    <s v="A2A AMBIENTE SPA - TERMOVALORIZZATORE SILLA 2"/>
    <s v="AMSA SPA"/>
    <s v="200301"/>
    <s v="rifiuti urbani non differenziati"/>
    <s v="FIR103081/19"/>
    <n v="2700"/>
    <s v="FY207SE"/>
    <s v="AMSA"/>
    <x v="1"/>
  </r>
  <r>
    <s v="PADERNO DUGNANO"/>
    <x v="130"/>
    <s v="COMUNE DI PADERNO DUGNANO"/>
    <s v="A2A AMBIENTE SPA - TERMOVALORIZZATORE SILLA 2"/>
    <s v="ECONORD SPA"/>
    <s v="200301"/>
    <s v="rifiuti urbani non differenziati"/>
    <s v="A161060/18"/>
    <n v="6500"/>
    <s v="EK985KT"/>
    <s v="AMSA"/>
    <x v="1"/>
  </r>
  <r>
    <s v="PADERNO DUGNANO"/>
    <x v="131"/>
    <s v="COMUNE DI PADERNO DUGNANO - CDR"/>
    <s v="SEVESO RECUPERI S.R.L. - via sprelunga"/>
    <s v="SETRA SRL"/>
    <s v="200136"/>
    <s v="apparecchiature elettriche ed elettroniche fuori uso, diverse da quelle di cui alle voci 20 01 21, 20 01 23 e 20 01 35"/>
    <s v="FIR0025272/19"/>
    <n v="2240"/>
    <m/>
    <s v="ECONORD"/>
    <x v="0"/>
  </r>
  <r>
    <s v="PADERNO DUGNANO"/>
    <x v="131"/>
    <s v="COMUNE DI PADERNO DUGNANO"/>
    <s v="A2A RECYCLING - VIA BELTRAMI"/>
    <s v="AMSA SPA"/>
    <s v="200101"/>
    <s v="carta e cartone"/>
    <s v="FIR103113/19"/>
    <n v="560"/>
    <s v="FY207SE"/>
    <s v="AMSA"/>
    <x v="0"/>
  </r>
  <r>
    <s v="PADERNO DUGNANO"/>
    <x v="131"/>
    <s v="COMUNE DI PADERNO DUGNANO"/>
    <s v="A2A RECYCLING - VIA BELTRAMI"/>
    <s v="AMSA SPA"/>
    <s v="200101"/>
    <s v="carta e cartone"/>
    <s v="FIR103123/19"/>
    <n v="7520"/>
    <s v="FP814SC"/>
    <s v="AMSA"/>
    <x v="0"/>
  </r>
  <r>
    <s v="PADERNO DUGNANO"/>
    <x v="131"/>
    <s v="COMUNE DI PADERNO DUGNANO"/>
    <s v="A2A RECYCLING SRL - via f.lli beltrami"/>
    <s v="ECONORD SPA - PADERNO DUGNANO"/>
    <s v="150101"/>
    <s v="imballaggi di carta e cartone"/>
    <s v="A161048/18PD"/>
    <n v="1520"/>
    <s v="FL678XP"/>
    <s v="ECONORD"/>
    <x v="0"/>
  </r>
  <r>
    <s v="PADERNO DUGNANO"/>
    <x v="131"/>
    <s v="COMUNE DI PADERNO DUGNANO"/>
    <s v="ECONORD SPA"/>
    <s v="AMSA SPA"/>
    <s v="150102"/>
    <s v="imballaggi di plastica"/>
    <s v="FIR103121/19"/>
    <n v="5080"/>
    <s v="FR488FF"/>
    <s v="AMSA"/>
    <x v="0"/>
  </r>
  <r>
    <s v="PADERNO DUGNANO"/>
    <x v="131"/>
    <s v="COMUNE DI PADERNO DUGNANO"/>
    <s v="AMSA SPA - TRASFERENZA - MUGGIANO"/>
    <s v="ECONORD SPA"/>
    <s v="150107"/>
    <s v="imballaggi di vetro"/>
    <s v="A 161067/18 PD"/>
    <n v="8340"/>
    <s v="FP934CG"/>
    <s v="AMSA"/>
    <x v="0"/>
  </r>
  <r>
    <s v="PADERNO DUGNANO"/>
    <x v="131"/>
    <s v="COMUNE DI PADERNO DUGNANO - CDR"/>
    <s v="ECOLEGNO BRIANZA SRL - via navedano"/>
    <s v="TRASPORTI DELTA SRL"/>
    <s v="200138"/>
    <s v="legno diverso da quello di cui alla voce 20 01 37"/>
    <s v="FIR077094/17"/>
    <n v="9380"/>
    <m/>
    <s v="ECONORD"/>
    <x v="0"/>
  </r>
  <r>
    <s v="PADERNO DUGNANO"/>
    <x v="131"/>
    <s v="COMUNE DI PADERNO DUGNANO - CDR"/>
    <s v="ECONORD SPA - CARBONATE - via boccaccio"/>
    <s v="ECONORD SPA - PADERNO DUGNANO"/>
    <s v="200139"/>
    <s v="plastica"/>
    <s v="A161022/18PD"/>
    <n v="1840"/>
    <s v="FP937CG"/>
    <s v="ECONORD"/>
    <x v="0"/>
  </r>
  <r>
    <s v="PADERNO DUGNANO"/>
    <x v="131"/>
    <s v="COMUNE DI PADERNO DUGNANO - CDR"/>
    <s v="FERMETAL SRL - via livescia"/>
    <s v="ECONORD SPA - PADERNO DUGNANO"/>
    <s v="160103"/>
    <s v="pneumatici fuori uso"/>
    <s v="A161042/18PD"/>
    <n v="3860"/>
    <s v="FP934CG"/>
    <s v="ECONORD"/>
    <x v="0"/>
  </r>
  <r>
    <s v="PADERNO DUGNANO"/>
    <x v="131"/>
    <s v="COMUNE DI PADERNO DUGNANO"/>
    <s v="ECONORD SPA"/>
    <s v="ECONORD SPA"/>
    <s v="200201"/>
    <s v="rifiuti biodegradabili"/>
    <s v="A161098/18PD"/>
    <n v="4920"/>
    <s v="EN520RH"/>
    <s v="AMSA"/>
    <x v="0"/>
  </r>
  <r>
    <s v="PADERNO DUGNANO"/>
    <x v="131"/>
    <s v="COMUNE DI PADERNO DUGNANO"/>
    <s v="ECONORD SPA"/>
    <s v="AMSA SPA"/>
    <s v="200108"/>
    <s v="rifiuti biodegradabili di cucine e mense"/>
    <s v="FIR103122/19"/>
    <n v="7440"/>
    <s v="FG958HV"/>
    <s v="AMSA"/>
    <x v="0"/>
  </r>
  <r>
    <s v="PADERNO DUGNANO"/>
    <x v="131"/>
    <s v="COMUNE DI PADERNO DUGNANO - CDR"/>
    <s v="CARIS SERVIZI S.R.L"/>
    <s v="ECONORD SPA"/>
    <s v="200307"/>
    <s v="rifiuti ingombranti"/>
    <s v="A161038/18PD"/>
    <n v="4190"/>
    <s v="FP937CG"/>
    <s v="AMSA"/>
    <x v="0"/>
  </r>
  <r>
    <s v="PADERNO DUGNANO"/>
    <x v="131"/>
    <s v="COMUNE DI PADERNO DUGNANO - CDR"/>
    <s v="CAVA FUSI SRL - ambito territoriale estrattivo g4"/>
    <s v="ECONORD SPA - PADERNO DUGNANO"/>
    <s v="170904"/>
    <s v="rifiuti misti dell'attivita' di costruzione e demolizione, diversi da quelli di cui alle voci 17 09 01, 17 09 02 e 17 09 03"/>
    <s v="A161043/18PD"/>
    <n v="10780"/>
    <s v="FP934CG"/>
    <s v="ECONORD"/>
    <x v="0"/>
  </r>
  <r>
    <s v="PADERNO DUGNANO"/>
    <x v="131"/>
    <s v="COMUNE DI PADERNO DUGNANO"/>
    <s v="A2A AMBIENTE SPA - TERMOVALORIZZATORE SILLA 2"/>
    <s v="AMSA SPA"/>
    <s v="200301"/>
    <s v="rifiuti urbani non differenziati"/>
    <s v="FIR103109/19"/>
    <n v="16080"/>
    <s v="FR412FF"/>
    <s v="AMSA"/>
    <x v="1"/>
  </r>
  <r>
    <s v="PADERNO DUGNANO"/>
    <x v="131"/>
    <s v="COMUNE DI PADERNO DUGNANO"/>
    <s v="A2A AMBIENTE SPA - TERMOVALORIZZATORE SILLA 2"/>
    <s v="AMSA SPA"/>
    <s v="200301"/>
    <s v="rifiuti urbani non differenziati"/>
    <s v="FIR103108/19"/>
    <n v="12240"/>
    <s v="FR487FF"/>
    <s v="AMSA"/>
    <x v="1"/>
  </r>
  <r>
    <s v="PADERNO DUGNANO"/>
    <x v="131"/>
    <s v="COMUNE DI PADERNO DUGNANO - CDR"/>
    <s v="RELIGHT S.R.L. - via lainate"/>
    <s v="TESAI SRL"/>
    <s v="200121"/>
    <s v="tubi fluorescenti ed altri rifiuti contenenti mercurio"/>
    <s v="FIR120593/19"/>
    <n v="58"/>
    <m/>
    <s v="ECONORD"/>
    <x v="0"/>
  </r>
  <r>
    <s v="PADERNO DUGNANO"/>
    <x v="132"/>
    <s v="COMUNE DI PADERNO DUGNANO"/>
    <s v="A2A RECYCLING - VIA BELTRAMI"/>
    <s v="AMSA SPA"/>
    <s v="200101"/>
    <s v="carta e cartone"/>
    <s v="FIR103101/19"/>
    <n v="5440"/>
    <s v="FP814SC"/>
    <s v="AMSA"/>
    <x v="0"/>
  </r>
  <r>
    <s v="PADERNO DUGNANO"/>
    <x v="132"/>
    <s v="COMUNE DI PADERNO DUGNANO - CDR"/>
    <s v="A2A RECYCLING SRL - via f.lli beltrami"/>
    <s v="ECONORD SPA - PADERNO DUGNANO"/>
    <s v="200101"/>
    <s v="carta e cartone"/>
    <s v="A161030/18PD"/>
    <n v="3140"/>
    <s v="FP934CG"/>
    <s v="ECONORD"/>
    <x v="0"/>
  </r>
  <r>
    <s v="PADERNO DUGNANO"/>
    <x v="132"/>
    <s v="COMUNE DI PADERNO DUGNANO"/>
    <s v="A2A RECYCLING SRL - via f.lli beltrami"/>
    <s v="ECONORD SPA - PADERNO DUGNANO"/>
    <s v="150101"/>
    <s v="imballaggi di carta e cartone"/>
    <s v="A161092/18PD"/>
    <n v="1740"/>
    <s v="FL678XP"/>
    <s v="ECONORD"/>
    <x v="0"/>
  </r>
  <r>
    <s v="PADERNO DUGNANO"/>
    <x v="132"/>
    <s v="COMUNE DI PADERNO DUGNANO"/>
    <s v="ECONORD SPA"/>
    <s v="AMSA SPA"/>
    <s v="150102"/>
    <s v="imballaggi di plastica"/>
    <s v="FIR103126/19"/>
    <n v="4200"/>
    <s v="FR488FF"/>
    <s v="AMSA"/>
    <x v="0"/>
  </r>
  <r>
    <s v="PADERNO DUGNANO"/>
    <x v="132"/>
    <s v="COMUNE DI PADERNO DUGNANO - CDR"/>
    <s v="NICKEL STEEL ECOLOGY SRL - via m. d'antona"/>
    <s v="NICKEL STEEL ECOLOGY S.R.L."/>
    <s v="200140"/>
    <s v="metalli"/>
    <s v="DUA648048/2020"/>
    <n v="6360"/>
    <m/>
    <s v="ECONORD"/>
    <x v="0"/>
  </r>
  <r>
    <s v="PADERNO DUGNANO"/>
    <x v="132"/>
    <s v="COMUNE DI PADERNO DUGNANO"/>
    <s v="ECONORD SPA"/>
    <s v="ECONORD SPA"/>
    <s v="200303"/>
    <s v="residui della pulizia stradale"/>
    <s v="A161020/18PD"/>
    <n v="11500"/>
    <s v="FP934CG"/>
    <s v="AMSA"/>
    <x v="0"/>
  </r>
  <r>
    <s v="PADERNO DUGNANO"/>
    <x v="132"/>
    <s v="COMUNE DI PADERNO DUGNANO"/>
    <s v="ECONORD SPA"/>
    <s v="ECONORD SPA"/>
    <s v="200201"/>
    <s v="rifiuti biodegradabili"/>
    <s v="A161100/18PD"/>
    <n v="6200"/>
    <s v="FP937CG"/>
    <s v="AMSA"/>
    <x v="0"/>
  </r>
  <r>
    <s v="PADERNO DUGNANO"/>
    <x v="132"/>
    <s v="COMUNE DI PADERNO DUGNANO"/>
    <s v="ECONORD SPA"/>
    <s v="ECONORD SPA"/>
    <s v="200201"/>
    <s v="rifiuti biodegradabili"/>
    <s v="A161099/18"/>
    <n v="5200"/>
    <s v="EN520RH"/>
    <s v="AMSA"/>
    <x v="0"/>
  </r>
  <r>
    <s v="PADERNO DUGNANO"/>
    <x v="132"/>
    <s v="COMUNE DI PADERNO DUGNANO"/>
    <s v="ECONORD SPA"/>
    <s v="AMSA SPA"/>
    <s v="200108"/>
    <s v="rifiuti biodegradabili di cucine e mense"/>
    <s v="FIR103127/19"/>
    <n v="6760"/>
    <s v="FG958HV"/>
    <s v="AMSA"/>
    <x v="0"/>
  </r>
  <r>
    <s v="PADERNO DUGNANO"/>
    <x v="132"/>
    <s v="COMUNE DI PADERNO DUGNANO - CDR"/>
    <s v="ECONORD SPA"/>
    <s v="ECONORD SPA"/>
    <s v="200108"/>
    <s v="rifiuti biodegradabili di cucine e mense"/>
    <s v="A161023/18PD"/>
    <n v="8500"/>
    <s v="FP937CG"/>
    <s v="AMSA"/>
    <x v="0"/>
  </r>
  <r>
    <s v="PADERNO DUGNANO"/>
    <x v="132"/>
    <s v="COMUNE DI PADERNO DUGNANO"/>
    <s v="CARIS SERVIZI S.R.L"/>
    <s v="ECONORD SPA"/>
    <s v="200307"/>
    <s v="rifiuti ingombranti"/>
    <s v="A161071/18PD"/>
    <n v="11540"/>
    <s v="DW759DZ"/>
    <s v="AMSA"/>
    <x v="0"/>
  </r>
  <r>
    <s v="PADERNO DUGNANO"/>
    <x v="132"/>
    <s v="COMUNE DI PADERNO DUGNANO"/>
    <s v="CARIS SERVIZI S.R.L"/>
    <s v="ECONORD SPA"/>
    <s v="200307"/>
    <s v="rifiuti ingombranti"/>
    <s v="A161007/18PD"/>
    <n v="2880"/>
    <s v="FP934CG"/>
    <s v="AMSA"/>
    <x v="0"/>
  </r>
  <r>
    <s v="PADERNO DUGNANO"/>
    <x v="132"/>
    <s v="COMUNE DI PADERNO DUGNANO"/>
    <s v="A2A AMBIENTE SPA - TERMOVALORIZZATORE SILLA 2"/>
    <s v="AMSA SPA"/>
    <s v="200301"/>
    <s v="rifiuti urbani non differenziati"/>
    <s v="FIR103082/19"/>
    <n v="880"/>
    <s v="FY207SE"/>
    <s v="AMSA"/>
    <x v="1"/>
  </r>
  <r>
    <s v="PADERNO DUGNANO"/>
    <x v="132"/>
    <s v="COMUNE DI PADERNO DUGNANO"/>
    <s v="A2A AMBIENTE SPA - TERMOVALORIZZATORE SILLA 2"/>
    <s v="AMSA SPA"/>
    <s v="200301"/>
    <s v="rifiuti urbani non differenziati"/>
    <s v="FIR103083/19"/>
    <n v="1520"/>
    <s v="FY207SE"/>
    <s v="AMSA"/>
    <x v="1"/>
  </r>
  <r>
    <s v="PADERNO DUGNANO"/>
    <x v="133"/>
    <s v="COMUNE DI PADERNO DUGNANO"/>
    <s v="A2A RECYCLING - VIA BELTRAMI"/>
    <s v="AMSA SPA"/>
    <s v="200101"/>
    <s v="carta e cartone"/>
    <s v="FIR103125/19"/>
    <n v="4500"/>
    <s v="FP814SC"/>
    <s v="AMSA"/>
    <x v="0"/>
  </r>
  <r>
    <s v="PADERNO DUGNANO"/>
    <x v="133"/>
    <s v="COMUNE DI PADERNO DUGNANO"/>
    <s v="A2A RECYCLING SRL - via f.lli beltrami"/>
    <s v="ECONORD SPA - PADERNO DUGNANO"/>
    <s v="150101"/>
    <s v="imballaggi di carta e cartone"/>
    <s v="A161093/18PD"/>
    <n v="4620"/>
    <s v="EK064ZB"/>
    <s v="ECONORD"/>
    <x v="0"/>
  </r>
  <r>
    <s v="PADERNO DUGNANO"/>
    <x v="133"/>
    <s v="COMUNE DI PADERNO DUGNANO"/>
    <s v="AMSA SPA - TRASFERENZA - MUGGIANO"/>
    <s v="ECONORD SPA"/>
    <s v="150107"/>
    <s v="imballaggi di vetro"/>
    <s v="A 161108/18 PD"/>
    <n v="9710"/>
    <s v="FP934CG"/>
    <s v="AMSA"/>
    <x v="0"/>
  </r>
  <r>
    <s v="PADERNO DUGNANO"/>
    <x v="133"/>
    <s v="COMUNE DI PADERNO DUGNANO - CDR"/>
    <s v="ECOLEGNO BRIANZA SRL - via navedano"/>
    <s v="TRASPORTI DELTA SRL"/>
    <s v="200138"/>
    <s v="legno diverso da quello di cui alla voce 20 01 37"/>
    <s v="FIR077095/17"/>
    <n v="12800"/>
    <m/>
    <s v="ECONORD"/>
    <x v="0"/>
  </r>
  <r>
    <s v="PADERNO DUGNANO"/>
    <x v="133"/>
    <s v="COMUNE DI PADERNO DUGNANO"/>
    <s v="ECONORD SPA"/>
    <s v="ECONORD SPA"/>
    <s v="200201"/>
    <s v="rifiuti biodegradabili"/>
    <s v="A161102/18PD"/>
    <n v="2840"/>
    <s v="EN520RH"/>
    <s v="AMSA"/>
    <x v="0"/>
  </r>
  <r>
    <s v="PADERNO DUGNANO"/>
    <x v="133"/>
    <s v="COMUNE DI PADERNO DUGNANO"/>
    <s v="ECONORD SPA"/>
    <s v="ECONORD SPA"/>
    <s v="200201"/>
    <s v="rifiuti biodegradabili"/>
    <s v="A161101/18PD"/>
    <n v="5580"/>
    <s v="FM766WR"/>
    <s v="AMSA"/>
    <x v="0"/>
  </r>
  <r>
    <s v="PADERNO DUGNANO"/>
    <x v="133"/>
    <s v="COMUNE DI PADERNO DUGNANO"/>
    <s v="ECONORD SPA"/>
    <s v="AMSA SPA"/>
    <s v="200108"/>
    <s v="rifiuti biodegradabili di cucine e mense"/>
    <s v="FIR103131/19"/>
    <n v="6500"/>
    <s v="FG958HV"/>
    <s v="AMSA"/>
    <x v="0"/>
  </r>
  <r>
    <s v="PADERNO DUGNANO"/>
    <x v="133"/>
    <s v="COMUNE DI PADERNO DUGNANO"/>
    <s v="CARIS SERVIZI S.R.L"/>
    <s v="ECONORD SPA"/>
    <s v="200307"/>
    <s v="rifiuti ingombranti"/>
    <s v="A161116/18PD"/>
    <n v="4910"/>
    <s v="DW759DZ"/>
    <s v="AMSA"/>
    <x v="0"/>
  </r>
  <r>
    <s v="PADERNO DUGNANO"/>
    <x v="133"/>
    <s v="COMUNE DI PADERNO DUGNANO - CDR"/>
    <s v="CARIS SERVIZI S.R.L"/>
    <s v="ECONORD SPA"/>
    <s v="200307"/>
    <s v="rifiuti ingombranti"/>
    <s v="A161039/18PD"/>
    <n v="2790"/>
    <s v="FP934CG"/>
    <s v="AMSA"/>
    <x v="0"/>
  </r>
  <r>
    <s v="PADERNO DUGNANO"/>
    <x v="133"/>
    <s v="COMUNE DI PADERNO DUGNANO"/>
    <s v="A2A AMBIENTE SPA - TERMOVALORIZZATORE SILLA 2"/>
    <s v="AMSA SPA"/>
    <s v="200301"/>
    <s v="rifiuti urbani non differenziati"/>
    <s v="FIR103120/19"/>
    <n v="15640"/>
    <s v="FR412FF"/>
    <s v="AMSA"/>
    <x v="1"/>
  </r>
  <r>
    <s v="PADERNO DUGNANO"/>
    <x v="133"/>
    <s v="COMUNE DI PADERNO DUGNANO"/>
    <s v="A2A AMBIENTE SPA - TERMOVALORIZZATORE SILLA 2"/>
    <s v="AMSA SPA"/>
    <s v="200301"/>
    <s v="rifiuti urbani non differenziati"/>
    <s v="FIR103124/19"/>
    <n v="17100"/>
    <s v="FR487FF"/>
    <s v="AMSA"/>
    <x v="1"/>
  </r>
  <r>
    <s v="PADERNO DUGNANO"/>
    <x v="134"/>
    <s v="COMUNE DI PADERNO DUGNANO - CDR"/>
    <s v="S.E.VAL. SRL. - via la croce"/>
    <s v="SETRA SRL"/>
    <s v="200136"/>
    <s v="apparecchiature elettriche ed elettroniche fuori uso, diverse da quelle di cui alle voci 20 01 21, 20 01 23 e 20 01 35"/>
    <s v="FIR0025317/19"/>
    <n v="1850"/>
    <m/>
    <s v="ECONORD"/>
    <x v="0"/>
  </r>
  <r>
    <s v="PADERNO DUGNANO"/>
    <x v="134"/>
    <s v="COMUNE DI PADERNO DUGNANO"/>
    <s v="A2A RECYCLING - VIA BELTRAMI"/>
    <s v="AMSA SPA"/>
    <s v="200101"/>
    <s v="carta e cartone"/>
    <s v="FIR103134/19"/>
    <n v="3960"/>
    <s v="FP814SC"/>
    <s v="AMSA"/>
    <x v="0"/>
  </r>
  <r>
    <s v="PADERNO DUGNANO"/>
    <x v="134"/>
    <s v="COMUNE DI PADERNO DUGNANO"/>
    <s v="ECONORD SPA"/>
    <s v="AMSA SPA"/>
    <s v="150102"/>
    <s v="imballaggi di plastica"/>
    <s v="FIR103130/19"/>
    <n v="5380"/>
    <s v="FR488FF"/>
    <s v="AMSA"/>
    <x v="0"/>
  </r>
  <r>
    <s v="PADERNO DUGNANO"/>
    <x v="134"/>
    <s v="COMUNE DI PADERNO DUGNANO"/>
    <s v="AMSA SPA - TRASFERENZA - MUGGIANO"/>
    <s v="ECONORD SPA"/>
    <s v="150107"/>
    <s v="imballaggi di vetro"/>
    <s v="A 161109/18 PD"/>
    <n v="6900"/>
    <s v="FP934CG"/>
    <s v="AMSA"/>
    <x v="0"/>
  </r>
  <r>
    <s v="PADERNO DUGNANO"/>
    <x v="134"/>
    <s v="COMUNE DI PADERNO DUGNANO"/>
    <s v="AMSA SPA - TRASFERENZA - MUGGIANO"/>
    <s v="ECONORD SPA"/>
    <s v="150107"/>
    <s v="imballaggi di vetro"/>
    <s v="A 161110/18 PD"/>
    <n v="6160"/>
    <s v="FP934CG"/>
    <s v="AMSA"/>
    <x v="0"/>
  </r>
  <r>
    <s v="PADERNO DUGNANO"/>
    <x v="134"/>
    <s v="COMUNE DI PADERNO DUGNANO - CDR"/>
    <s v="ECOLEGNO BRIANZA SRL - via navedano"/>
    <s v="ECOLEGNO BRIANZA S.R.L."/>
    <s v="200138"/>
    <s v="legno diverso da quello di cui alla voce 20 01 37"/>
    <s v="RIF1130565/18"/>
    <n v="10200"/>
    <m/>
    <s v="ECONORD"/>
    <x v="0"/>
  </r>
  <r>
    <s v="PADERNO DUGNANO"/>
    <x v="134"/>
    <s v="COMUNE DI PADERNO DUGNANO - CDR"/>
    <s v="ECONORD SPA - CARBONATE - via boccaccio"/>
    <s v="ECONORD SPA - PADERNO DUGNANO"/>
    <s v="200139"/>
    <s v="plastica"/>
    <s v="A161073/18PD"/>
    <n v="1660"/>
    <s v="FP937CG"/>
    <s v="ECONORD"/>
    <x v="0"/>
  </r>
  <r>
    <s v="PADERNO DUGNANO"/>
    <x v="134"/>
    <s v="COMUNE DI PADERNO DUGNANO"/>
    <s v="ECONORD SPA"/>
    <s v="ECONORD SPA"/>
    <s v="200201"/>
    <s v="rifiuti biodegradabili"/>
    <s v="A161103/18PD"/>
    <n v="4860"/>
    <s v="EN520RH"/>
    <s v="AMSA"/>
    <x v="0"/>
  </r>
  <r>
    <s v="PADERNO DUGNANO"/>
    <x v="134"/>
    <s v="COMUNE DI PADERNO DUGNANO"/>
    <s v="ECONORD SPA"/>
    <s v="AMSA SPA"/>
    <s v="200108"/>
    <s v="rifiuti biodegradabili di cucine e mense"/>
    <s v="FIR103136/19"/>
    <n v="7560"/>
    <s v="FG958HV"/>
    <s v="AMSA"/>
    <x v="0"/>
  </r>
  <r>
    <s v="PADERNO DUGNANO"/>
    <x v="134"/>
    <s v="COMUNE DI PADERNO DUGNANO - CDR"/>
    <s v="CARIS SERVIZI S.R.L"/>
    <s v="ECONORD SPA"/>
    <s v="200307"/>
    <s v="rifiuti ingombranti"/>
    <s v="A161041/18PD"/>
    <n v="3410"/>
    <s v="FP937CG"/>
    <s v="AMSA"/>
    <x v="0"/>
  </r>
  <r>
    <s v="PADERNO DUGNANO"/>
    <x v="134"/>
    <s v="COMUNE DI PADERNO DUGNANO - CDR"/>
    <s v="CARIS SERVIZI S.R.L"/>
    <s v="ECONORD SPA"/>
    <s v="200307"/>
    <s v="rifiuti ingombranti"/>
    <s v="A161040/18PD"/>
    <n v="3430"/>
    <s v="FP934CG"/>
    <s v="AMSA"/>
    <x v="0"/>
  </r>
  <r>
    <s v="PADERNO DUGNANO"/>
    <x v="134"/>
    <s v="COMUNE DI PADERNO DUGNANO - CDR"/>
    <s v="CAVA FUSI SRL - ambito territoriale estrattivo g4"/>
    <s v="ECONORD SPA - PADERNO DUGNANO"/>
    <s v="170904"/>
    <s v="rifiuti misti dell'attivita' di costruzione e demolizione, diversi da quelli di cui alle voci 17 09 01, 17 09 02 e 17 09 03"/>
    <s v="A161091/18PD"/>
    <n v="9240"/>
    <s v="FP937CG"/>
    <s v="ECONORD"/>
    <x v="0"/>
  </r>
  <r>
    <s v="PADERNO DUGNANO"/>
    <x v="134"/>
    <s v="COMUNE DI PADERNO DUGNANO"/>
    <s v="A2A AMBIENTE SPA - TERMOVALORIZZATORE SILLA 2"/>
    <s v="AMSA SPA"/>
    <s v="200301"/>
    <s v="rifiuti urbani non differenziati"/>
    <s v="FIR103132/19"/>
    <n v="12920"/>
    <s v="FR487FF"/>
    <s v="AMSA"/>
    <x v="1"/>
  </r>
  <r>
    <s v="PADERNO DUGNANO"/>
    <x v="134"/>
    <s v="COMUNE DI PADERNO DUGNANO"/>
    <s v="A2A AMBIENTE SPA - TERMOVALORIZZATORE SILLA 2"/>
    <s v="AMSA SPA"/>
    <s v="200301"/>
    <s v="rifiuti urbani non differenziati"/>
    <s v="FIR103133/19"/>
    <n v="15640"/>
    <s v="FR412FF"/>
    <s v="AMSA"/>
    <x v="1"/>
  </r>
  <r>
    <s v="PADERNO DUGNANO"/>
    <x v="135"/>
    <s v="COMUNE DI PADERNO DUGNANO - CDR"/>
    <s v="PANDOLFI SRL - via sacco e vanzetti"/>
    <s v="CITTA' E SALUTE SOC.COOP.SOCIALE ONLUS"/>
    <s v="200110"/>
    <s v="abbigliamento"/>
    <s v="DUG792422/19"/>
    <n v="400"/>
    <m/>
    <s v="ECONORD"/>
    <x v="0"/>
  </r>
  <r>
    <s v="PADERNO DUGNANO"/>
    <x v="135"/>
    <s v="COMUNE DI PADERNO DUGNANO"/>
    <s v="A2A RECYCLING - VIA BELTRAMI"/>
    <s v="AMSA SPA"/>
    <s v="200101"/>
    <s v="carta e cartone"/>
    <s v="FIR103137/19"/>
    <n v="3720"/>
    <s v="FP814SC"/>
    <s v="AMSA"/>
    <x v="0"/>
  </r>
  <r>
    <s v="PADERNO DUGNANO"/>
    <x v="135"/>
    <s v="COMUNE DI PADERNO DUGNANO - CDR"/>
    <s v="GRANDI IMPIANTI ECOLOGICI S.R.L. - via provinciale"/>
    <s v="ECONORD SPA - TURATE"/>
    <s v="160504"/>
    <s v="gas in contenitori a pressione (compresi gli halon), contenenti sostanze pericolose"/>
    <s v="A136149/19TU"/>
    <n v="131"/>
    <s v="EF233FW"/>
    <s v="ECONORD"/>
    <x v="0"/>
  </r>
  <r>
    <s v="PADERNO DUGNANO"/>
    <x v="135"/>
    <s v="COMUNE DI PADERNO DUGNANO"/>
    <s v="A2A RECYCLING SRL - via f.lli beltrami"/>
    <s v="ECONORD SPA - PADERNO DUGNANO"/>
    <s v="150101"/>
    <s v="imballaggi di carta e cartone"/>
    <s v="A161094/18PD"/>
    <n v="3840"/>
    <s v="FL678XP"/>
    <s v="ECONORD"/>
    <x v="0"/>
  </r>
  <r>
    <s v="PADERNO DUGNANO"/>
    <x v="135"/>
    <s v="COMUNE DI PADERNO DUGNANO"/>
    <s v="ECONORD SPA"/>
    <s v="AMSA SPA"/>
    <s v="150102"/>
    <s v="imballaggi di plastica"/>
    <s v="FIR103135/19"/>
    <n v="4120"/>
    <s v="FR488FF"/>
    <s v="AMSA"/>
    <x v="0"/>
  </r>
  <r>
    <s v="PADERNO DUGNANO"/>
    <x v="135"/>
    <s v="COMUNE DI PADERNO DUGNANO - CDR"/>
    <s v="ECOLEGNO BRIANZA SRL - via navedano"/>
    <s v="ECOLEGNO BRIANZA S.R.L."/>
    <s v="200138"/>
    <s v="legno diverso da quello di cui alla voce 20 01 37"/>
    <s v="XRIF106875/20"/>
    <n v="9280"/>
    <m/>
    <s v="ECONORD"/>
    <x v="0"/>
  </r>
  <r>
    <s v="PADERNO DUGNANO"/>
    <x v="135"/>
    <s v="COMUNE DI PADERNO DUGNANO - CDR"/>
    <s v="VENANZIEFFE S.R.L. - viale lombardia"/>
    <s v="VENANZIEFFE S.R.L."/>
    <s v="200126"/>
    <s v="oli e grassi diversi da quelli di cui alla voce 20 01 25"/>
    <s v="XRIF02843/20"/>
    <n v="600"/>
    <m/>
    <s v="ECONORD"/>
    <x v="0"/>
  </r>
  <r>
    <s v="PADERNO DUGNANO"/>
    <x v="135"/>
    <s v="COMUNE DI PADERNO DUGNANO"/>
    <s v="ECONORD SPA"/>
    <s v="ECONORD SPA"/>
    <s v="200201"/>
    <s v="rifiuti biodegradabili"/>
    <s v="A161104/18PD"/>
    <n v="2840"/>
    <s v="FM766WR"/>
    <s v="AMSA"/>
    <x v="0"/>
  </r>
  <r>
    <s v="PADERNO DUGNANO"/>
    <x v="135"/>
    <s v="COMUNE DI PADERNO DUGNANO - CDR"/>
    <s v="ECONORD SPA"/>
    <s v="ECONORD SPA"/>
    <s v="200201"/>
    <s v="rifiuti biodegradabili"/>
    <s v="A161028/18PD"/>
    <n v="6220"/>
    <s v="FP934CG"/>
    <s v="AMSA"/>
    <x v="0"/>
  </r>
  <r>
    <s v="PADERNO DUGNANO"/>
    <x v="135"/>
    <s v="COMUNE DI PADERNO DUGNANO"/>
    <s v="ECONORD SPA"/>
    <s v="AMSA SPA"/>
    <s v="200108"/>
    <s v="rifiuti biodegradabili di cucine e mense"/>
    <s v="FIR103138/19"/>
    <n v="10140"/>
    <s v="FG958HV"/>
    <s v="AMSA"/>
    <x v="0"/>
  </r>
  <r>
    <s v="PADERNO DUGNANO"/>
    <x v="135"/>
    <s v="COMUNE DI PADERNO DUGNANO"/>
    <s v="CARIS SERVIZI S.R.L"/>
    <s v="ECONORD SPA"/>
    <s v="200307"/>
    <s v="rifiuti ingombranti"/>
    <s v="A161115/18PD"/>
    <n v="11030"/>
    <s v="DW759DZ"/>
    <s v="AMSA"/>
    <x v="0"/>
  </r>
  <r>
    <s v="PADERNO DUGNANO"/>
    <x v="135"/>
    <s v="COMUNE DI PADERNO DUGNANO"/>
    <s v="CARIS SERVIZI S.R.L"/>
    <s v="ECONORD SPA"/>
    <s v="200307"/>
    <s v="rifiuti ingombranti"/>
    <s v="A161008/18PD"/>
    <n v="3240"/>
    <s v="FP934CG"/>
    <s v="AMSA"/>
    <x v="0"/>
  </r>
  <r>
    <s v="PADERNO DUGNANO"/>
    <x v="135"/>
    <s v="COMUNE DI PADERNO DUGNANO"/>
    <s v="A2A AMBIENTE SPA - TERMOVALORIZZATORE SILLA 2"/>
    <s v="AMSA SPA"/>
    <s v="200301"/>
    <s v="rifiuti urbani non differenziati"/>
    <s v="FIR103116/19"/>
    <n v="2900"/>
    <s v="FY207SE"/>
    <s v="AMSA"/>
    <x v="1"/>
  </r>
  <r>
    <s v="PADERNO DUGNANO"/>
    <x v="135"/>
    <s v="COMUNE DI PADERNO DUGNANO"/>
    <s v="A2A AMBIENTE SPA - TERMOVALORIZZATORE SILLA 2"/>
    <s v="AMSA SPA"/>
    <s v="200301"/>
    <s v="rifiuti urbani non differenziati"/>
    <s v="FIR103129/19"/>
    <n v="11260"/>
    <s v="FR412FF"/>
    <s v="AMSA"/>
    <x v="1"/>
  </r>
  <r>
    <s v="PADERNO DUGNANO"/>
    <x v="135"/>
    <s v="COMUNE DI PADERNO DUGNANO"/>
    <s v="A2A AMBIENTE SPA - TERMOVALORIZZATORE SILLA 2"/>
    <s v="AMSA SPA"/>
    <s v="200301"/>
    <s v="rifiuti urbani non differenziati"/>
    <s v="FIR103114/19"/>
    <n v="1860"/>
    <s v="FY207SE"/>
    <s v="AMSA"/>
    <x v="1"/>
  </r>
  <r>
    <s v="PADERNO DUGNANO"/>
    <x v="135"/>
    <s v="COMUNE DI PADERNO DUGNANO"/>
    <s v="A2A AMBIENTE SPA - TERMOVALORIZZATORE SILLA 2"/>
    <s v="AMSA SPA"/>
    <s v="200301"/>
    <s v="rifiuti urbani non differenziati"/>
    <s v="FIR103115/19"/>
    <n v="1260"/>
    <s v="FY207SE"/>
    <s v="AMSA"/>
    <x v="1"/>
  </r>
  <r>
    <s v="PADERNO DUGNANO"/>
    <x v="135"/>
    <s v="COMUNE DI PADERNO DUGNANO - CDR"/>
    <s v="GRANDI IMPIANTI ECOLOGICI S.R.L. - via provinciale"/>
    <s v="ECONORD SPA - TURATE"/>
    <s v="080318"/>
    <s v="toner per stampa esauriti, diversi da quelli di cui alla voce 08 03 17"/>
    <s v="A138521/19TU"/>
    <n v="202"/>
    <s v="EF233FW"/>
    <s v="ECONORD"/>
    <x v="0"/>
  </r>
  <r>
    <s v="PADERNO DUGNANO"/>
    <x v="135"/>
    <s v="COMUNE DI PADERNO DUGNANO - CDR"/>
    <s v="GRANDI IMPIANTI ECOLOGICI S.R.L. - via provinciale"/>
    <s v="ECONORD SPA - TURATE"/>
    <s v="200127"/>
    <s v="vernici, inchiostri, adesivi e resine contenenti sostanze pericolose"/>
    <s v="A138520/19TU"/>
    <n v="5079"/>
    <s v="EF233FW"/>
    <s v="ECONORD"/>
    <x v="0"/>
  </r>
  <r>
    <s v="PADERNO DUGNANO"/>
    <x v="136"/>
    <s v="COMUNE DI PADERNO DUGNANO"/>
    <s v="GRANDI IMPIANTI ECOLOGICI S.R.L. - via provinciale"/>
    <s v="ECONORD SPA - TURATE"/>
    <s v="200133"/>
    <s v="batterie e accumulatori di cui alle voci 16 06 01, 16 06 02 e 16 06 03, nonche' batterie e accumulatori non suddivisi contenenti tali batterie"/>
    <s v="A138680/19TU"/>
    <n v="434"/>
    <s v="BY276AZ"/>
    <s v="ECONORD"/>
    <x v="0"/>
  </r>
  <r>
    <s v="PADERNO DUGNANO"/>
    <x v="136"/>
    <s v="COMUNE DI PADERNO DUGNANO - CDR"/>
    <s v="GRANDI IMPIANTI ECOLOGICI S.R.L. - via provinciale"/>
    <s v="ECONORD SPA - TURATE"/>
    <s v="200133"/>
    <s v="batterie e accumulatori di cui alle voci 16 06 01, 16 06 02 e 16 06 03, nonche' batterie e accumulatori non suddivisi contenenti tali batterie"/>
    <s v="A138681/19TU"/>
    <n v="129"/>
    <s v="BY276AZ"/>
    <s v="ECONORD"/>
    <x v="0"/>
  </r>
  <r>
    <s v="PADERNO DUGNANO"/>
    <x v="136"/>
    <s v="COMUNE DI PADERNO DUGNANO"/>
    <s v="A2A RECYCLING - VIA BELTRAMI"/>
    <s v="AMSA SPA"/>
    <s v="200101"/>
    <s v="carta e cartone"/>
    <s v="FIR103142/19"/>
    <n v="5660"/>
    <s v="FG958HV"/>
    <s v="AMSA"/>
    <x v="0"/>
  </r>
  <r>
    <s v="PADERNO DUGNANO"/>
    <x v="136"/>
    <s v="COMUNE DI PADERNO DUGNANO"/>
    <s v="A2A RECYCLING SRL - via f.lli beltrami"/>
    <s v="ECONORD SPA - PADERNO DUGNANO"/>
    <s v="150101"/>
    <s v="imballaggi di carta e cartone"/>
    <s v="A161095/18PD"/>
    <n v="2840"/>
    <s v="FL678XP"/>
    <s v="ECONORD"/>
    <x v="0"/>
  </r>
  <r>
    <s v="PADERNO DUGNANO"/>
    <x v="136"/>
    <s v="COMUNE DI PADERNO DUGNANO"/>
    <s v="ECONORD SPA"/>
    <s v="AMSA SPA"/>
    <s v="150102"/>
    <s v="imballaggi di plastica"/>
    <s v="FIR103143/19"/>
    <n v="3560"/>
    <s v="FR488FF"/>
    <s v="AMSA"/>
    <x v="0"/>
  </r>
  <r>
    <s v="PADERNO DUGNANO"/>
    <x v="136"/>
    <s v="COMUNE DI PADERNO DUGNANO"/>
    <s v="AMSA SPA - TRASFERENZA - MUGGIANO"/>
    <s v="ECONORD SPA"/>
    <s v="150107"/>
    <s v="imballaggi di vetro"/>
    <s v="A 161112/18 PD"/>
    <n v="7220"/>
    <s v="FP934CG"/>
    <s v="AMSA"/>
    <x v="0"/>
  </r>
  <r>
    <s v="PADERNO DUGNANO"/>
    <x v="136"/>
    <s v="COMUNE DI PADERNO DUGNANO"/>
    <s v="AMSA SPA - TRASFERENZA - MUGGIANO"/>
    <s v="ECONORD SPA"/>
    <s v="150107"/>
    <s v="imballaggi di vetro"/>
    <s v="A 161111/18 PD"/>
    <n v="5710"/>
    <s v="FP934CG"/>
    <s v="AMSA"/>
    <x v="0"/>
  </r>
  <r>
    <s v="PADERNO DUGNANO"/>
    <x v="136"/>
    <s v="COMUNE DI PADERNO DUGNANO"/>
    <s v="ECONORD SPA"/>
    <s v="ECONORD SPA"/>
    <s v="200201"/>
    <s v="rifiuti biodegradabili"/>
    <s v="A161105/18PD"/>
    <n v="5620"/>
    <s v="FM766WR"/>
    <s v="AMSA"/>
    <x v="0"/>
  </r>
  <r>
    <s v="PADERNO DUGNANO"/>
    <x v="136"/>
    <s v="COMUNE DI PADERNO DUGNANO"/>
    <s v="ECONORD SPA"/>
    <s v="AMSA SPA"/>
    <s v="200108"/>
    <s v="rifiuti biodegradabili di cucine e mense"/>
    <s v="FIR103144/19"/>
    <n v="7700"/>
    <s v="FP814SC"/>
    <s v="AMSA"/>
    <x v="0"/>
  </r>
  <r>
    <s v="PADERNO DUGNANO"/>
    <x v="136"/>
    <s v="COMUNE DI PADERNO DUGNANO - CDR"/>
    <s v="ECONORD SPA"/>
    <s v="ECONORD SPA"/>
    <s v="200108"/>
    <s v="rifiuti biodegradabili di cucine e mense"/>
    <s v="A161024/18PD"/>
    <n v="13520"/>
    <s v="FP934CG"/>
    <s v="AMSA"/>
    <x v="0"/>
  </r>
  <r>
    <s v="PADERNO DUGNANO"/>
    <x v="136"/>
    <s v="COMUNE DI PADERNO DUGNANO"/>
    <s v="CARIS SERVIZI S.R.L"/>
    <s v="ECONORD SPA"/>
    <s v="200307"/>
    <s v="rifiuti ingombranti"/>
    <s v="A161114/18PD"/>
    <n v="7610"/>
    <s v="DW759DZ"/>
    <s v="AMSA"/>
    <x v="0"/>
  </r>
  <r>
    <s v="PADERNO DUGNANO"/>
    <x v="136"/>
    <s v="COMUNE DI PADERNO DUGNANO - CDR"/>
    <s v="CARIS SERVIZI S.R.L"/>
    <s v="ECONORD SPA"/>
    <s v="200307"/>
    <s v="rifiuti ingombranti"/>
    <s v="A161085/18PD"/>
    <n v="4690"/>
    <s v="FP934CG"/>
    <s v="AMSA"/>
    <x v="0"/>
  </r>
  <r>
    <s v="PADERNO DUGNANO"/>
    <x v="136"/>
    <s v="COMUNE DI PADERNO DUGNANO"/>
    <s v="A2A AMBIENTE SPA - TERMOVALORIZZATORE SILLA 2"/>
    <s v="ECONORD SPA"/>
    <s v="200301"/>
    <s v="rifiuti urbani non differenziati"/>
    <s v="A161106/18"/>
    <n v="9780"/>
    <s v="EK985KT"/>
    <s v="AMSA"/>
    <x v="1"/>
  </r>
  <r>
    <s v="PADERNO DUGNANO"/>
    <x v="136"/>
    <s v="COMUNE DI PADERNO DUGNANO"/>
    <s v="A2A AMBIENTE SPA - TERMOVALORIZZATORE SILLA 2"/>
    <s v="AMSA SPA"/>
    <s v="200301"/>
    <s v="rifiuti urbani non differenziati"/>
    <s v="FIR103128/19"/>
    <n v="18020"/>
    <s v="FR487FF"/>
    <s v="AMSA"/>
    <x v="1"/>
  </r>
  <r>
    <s v="PADERNO DUGNANO"/>
    <x v="136"/>
    <s v="COMUNE DI PADERNO DUGNANO"/>
    <s v="A2A AMBIENTE SPA - TERMOVALORIZZATORE SILLA 2"/>
    <s v="AMSA SPA"/>
    <s v="200301"/>
    <s v="rifiuti urbani non differenziati"/>
    <s v="FIR103141/19"/>
    <n v="9260"/>
    <s v="FR412FF"/>
    <s v="AMSA"/>
    <x v="1"/>
  </r>
  <r>
    <s v="PADERNO DUGNANO"/>
    <x v="137"/>
    <s v="COMUNE DI PADERNO DUGNANO - CDR"/>
    <s v="RELIGHT S.R.L. - via lainate"/>
    <s v="TOSANA AUTOTRASPORTI DI TOSANA MORENO"/>
    <s v="200135"/>
    <s v="apparecchiature elettriche ed elettroniche fuori uso, diverse da quelle di cui alla voce 20 01 21 e 20 01 23, contenenti componenti pericolosi"/>
    <s v="RFJ761070/19"/>
    <n v="2080"/>
    <m/>
    <s v="ECONORD"/>
    <x v="0"/>
  </r>
  <r>
    <s v="PADERNO DUGNANO"/>
    <x v="137"/>
    <s v="COMUNE DI PADERNO DUGNANO - CDR"/>
    <s v="S.E.VAL. SRL. - via la croce"/>
    <s v="DU.ECO SRL"/>
    <s v="200123"/>
    <s v="apparecchiature fuori uso contenenti clorofluorocarburi"/>
    <s v="EDI186151/20"/>
    <n v="1640"/>
    <m/>
    <s v="ECONORD"/>
    <x v="0"/>
  </r>
  <r>
    <s v="PADERNO DUGNANO"/>
    <x v="137"/>
    <s v="COMUNE DI PADERNO DUGNANO"/>
    <s v="A2A RECYCLING - VIA BELTRAMI"/>
    <s v="AMSA SPA"/>
    <s v="200101"/>
    <s v="carta e cartone"/>
    <s v="FIR103147/19"/>
    <n v="7180"/>
    <s v="FG958HV"/>
    <s v="AMSA"/>
    <x v="0"/>
  </r>
  <r>
    <s v="PADERNO DUGNANO"/>
    <x v="137"/>
    <s v="COMUNE DI PADERNO DUGNANO"/>
    <s v="A2A RECYCLING - VIA BELTRAMI"/>
    <s v="AMSA SPA"/>
    <s v="200101"/>
    <s v="carta e cartone"/>
    <s v="FIR103139/19"/>
    <n v="940"/>
    <s v="FY207SE"/>
    <s v="AMSA"/>
    <x v="0"/>
  </r>
  <r>
    <s v="PADERNO DUGNANO"/>
    <x v="137"/>
    <s v="COMUNE DI PADERNO DUGNANO - CDR"/>
    <s v="A2A RECYCLING SRL - via f.lli beltrami"/>
    <s v="ECONORD SPA - PADERNO DUGNANO"/>
    <s v="200101"/>
    <s v="carta e cartone"/>
    <s v="A161031/18PD"/>
    <n v="3400"/>
    <s v="FP934CG"/>
    <s v="ECONORD"/>
    <x v="0"/>
  </r>
  <r>
    <s v="PADERNO DUGNANO"/>
    <x v="137"/>
    <s v="COMUNE DI PADERNO DUGNANO"/>
    <s v="A2A RECYCLING SRL - via f.lli beltrami"/>
    <s v="ECONORD SPA - PADERNO DUGNANO"/>
    <s v="150101"/>
    <s v="imballaggi di carta e cartone"/>
    <s v="A161096/18PD"/>
    <n v="3600"/>
    <s v="EK064ZB"/>
    <s v="ECONORD"/>
    <x v="0"/>
  </r>
  <r>
    <s v="PADERNO DUGNANO"/>
    <x v="137"/>
    <s v="COMUNE DI PADERNO DUGNANO"/>
    <s v="ECONORD SPA"/>
    <s v="AMSA SPA"/>
    <s v="150102"/>
    <s v="imballaggi di plastica"/>
    <s v="FIR103146/19"/>
    <n v="4380"/>
    <s v="FR488FF"/>
    <s v="AMSA"/>
    <x v="0"/>
  </r>
  <r>
    <s v="PADERNO DUGNANO"/>
    <x v="137"/>
    <s v="COMUNE DI PADERNO DUGNANO"/>
    <s v="ECOLEGNO BRIANZA SRL - via navedano"/>
    <s v="ECONORD SPA - PADERNO DUGNANO"/>
    <s v="200138"/>
    <s v="legno diverso da quello di cui alla voce 20 01 37"/>
    <s v="A161160/18PD"/>
    <n v="5260"/>
    <s v="FP 934 CG"/>
    <s v="ECONORD"/>
    <x v="0"/>
  </r>
  <r>
    <s v="PADERNO DUGNANO"/>
    <x v="137"/>
    <s v="COMUNE DI PADERNO DUGNANO - CDR"/>
    <s v="ECOLEGNO BRIANZA SRL - via navedano"/>
    <s v="ECOLEGNO BRIANZA S.R.L."/>
    <s v="200138"/>
    <s v="legno diverso da quello di cui alla voce 20 01 37"/>
    <s v="XRIF106876/20"/>
    <n v="10240"/>
    <m/>
    <s v="ECONORD"/>
    <x v="0"/>
  </r>
  <r>
    <s v="PADERNO DUGNANO"/>
    <x v="137"/>
    <s v="COMUNE DI PADERNO DUGNANO"/>
    <s v="ECONORD SPA"/>
    <s v="ECONORD SPA"/>
    <s v="200201"/>
    <s v="rifiuti biodegradabili"/>
    <s v="A161139/18PD"/>
    <n v="4720"/>
    <s v="FM766WR"/>
    <s v="AMSA"/>
    <x v="0"/>
  </r>
  <r>
    <s v="PADERNO DUGNANO"/>
    <x v="137"/>
    <s v="COMUNE DI PADERNO DUGNANO"/>
    <s v="ECONORD SPA"/>
    <s v="AMSA SPA"/>
    <s v="200108"/>
    <s v="rifiuti biodegradabili di cucine e mense"/>
    <s v="FIR103148/19"/>
    <n v="7560"/>
    <s v="FP814SC"/>
    <s v="AMSA"/>
    <x v="0"/>
  </r>
  <r>
    <s v="PADERNO DUGNANO"/>
    <x v="137"/>
    <s v="COMUNE DI PADERNO DUGNANO"/>
    <s v="CARIS SERVIZI S.R.L"/>
    <s v="ECONORD SPA"/>
    <s v="200307"/>
    <s v="rifiuti ingombranti"/>
    <s v="A161058/18PD"/>
    <n v="3860"/>
    <s v="FP934CG"/>
    <s v="AMSA"/>
    <x v="0"/>
  </r>
  <r>
    <s v="PADERNO DUGNANO"/>
    <x v="137"/>
    <s v="COMUNE DI PADERNO DUGNANO"/>
    <s v="A2A AMBIENTE SPA - TERMOVALORIZZATORE SILLA 2"/>
    <s v="AMSA SPA"/>
    <s v="200301"/>
    <s v="rifiuti urbani non differenziati"/>
    <s v="FIR103145/19"/>
    <n v="12240"/>
    <s v="FR412FF"/>
    <s v="AMSA"/>
    <x v="1"/>
  </r>
  <r>
    <s v="PADERNO DUGNANO"/>
    <x v="138"/>
    <s v="COMUNE DI PADERNO DUGNANO - CDR"/>
    <s v="SEVESO RECUPERI S.R.L. - via sprelunga"/>
    <s v="DU.ECO SRL"/>
    <s v="200136"/>
    <s v="apparecchiature elettriche ed elettroniche fuori uso, diverse da quelle di cui alle voci 20 01 21, 20 01 23 e 20 01 35"/>
    <s v="EDI107820/20"/>
    <n v="2220"/>
    <m/>
    <s v="ECONORD"/>
    <x v="0"/>
  </r>
  <r>
    <s v="PADERNO DUGNANO"/>
    <x v="138"/>
    <s v="COMUNE DI PADERNO DUGNANO"/>
    <s v="A2A RECYCLING - VIA BELTRAMI"/>
    <s v="AMSA SPA"/>
    <s v="200101"/>
    <s v="carta e cartone"/>
    <s v="FIR103151/19"/>
    <n v="6980"/>
    <s v="FP814SC"/>
    <s v="AMSA"/>
    <x v="0"/>
  </r>
  <r>
    <s v="PADERNO DUGNANO"/>
    <x v="138"/>
    <s v="COMUNE DI PADERNO DUGNANO - CDR"/>
    <s v="A2A RECYCLING SRL - via f.lli beltrami"/>
    <s v="ECONORD SPA - PADERNO DUGNANO"/>
    <s v="200101"/>
    <s v="carta e cartone"/>
    <s v="A161082/18PD"/>
    <n v="3280"/>
    <s v="FP 934 CG"/>
    <s v="ECONORD"/>
    <x v="0"/>
  </r>
  <r>
    <s v="PADERNO DUGNANO"/>
    <x v="138"/>
    <s v="COMUNE DI PADERNO DUGNANO"/>
    <s v="A2A RECYCLING SRL - via f.lli beltrami"/>
    <s v="ECONORD SPA - PADERNO DUGNANO"/>
    <s v="150101"/>
    <s v="imballaggi di carta e cartone"/>
    <s v="A161097/18PD"/>
    <n v="4480"/>
    <s v="FL 678 XP"/>
    <s v="ECONORD"/>
    <x v="0"/>
  </r>
  <r>
    <s v="PADERNO DUGNANO"/>
    <x v="138"/>
    <s v="COMUNE DI PADERNO DUGNANO"/>
    <s v="ECONORD SPA"/>
    <s v="AMSA SPA"/>
    <s v="150102"/>
    <s v="imballaggi di plastica"/>
    <s v="FIR103152/19"/>
    <n v="4460"/>
    <s v="FR488FF"/>
    <s v="AMSA"/>
    <x v="0"/>
  </r>
  <r>
    <s v="PADERNO DUGNANO"/>
    <x v="138"/>
    <s v="COMUNE DI PADERNO DUGNANO"/>
    <s v="AMSA SPA - TRASFERENZA - MUGGIANO"/>
    <s v="ECONORD SPA"/>
    <s v="150107"/>
    <s v="imballaggi di vetro"/>
    <s v="A 161149/18 PD"/>
    <n v="9640"/>
    <s v="FP934CG"/>
    <s v="AMSA"/>
    <x v="0"/>
  </r>
  <r>
    <s v="PADERNO DUGNANO"/>
    <x v="138"/>
    <s v="COMUNE DI PADERNO DUGNANO - CDR"/>
    <s v="ECOLEGNO BRIANZA SRL - via navedano"/>
    <s v="ECOLEGNO BRIANZA S.R.L."/>
    <s v="200138"/>
    <s v="legno diverso da quello di cui alla voce 20 01 37"/>
    <s v="RIF1130566/18"/>
    <n v="9200"/>
    <m/>
    <s v="ECONORD"/>
    <x v="0"/>
  </r>
  <r>
    <s v="PADERNO DUGNANO"/>
    <x v="138"/>
    <s v="COMUNE DI PADERNO DUGNANO - CDR"/>
    <s v="NICKEL STEEL ECOLOGY SRL - via m. d'antona"/>
    <s v="NICKEL STEEL ECOLOGY S.R.L."/>
    <s v="200140"/>
    <s v="metalli"/>
    <s v="DUA648078/2020"/>
    <n v="7500"/>
    <m/>
    <s v="ECONORD"/>
    <x v="0"/>
  </r>
  <r>
    <s v="PADERNO DUGNANO"/>
    <x v="138"/>
    <s v="COMUNE DI PADERNO DUGNANO - CDR"/>
    <s v="ECONORD SPA - CARBONATE - via boccaccio"/>
    <s v="ECONORD SPA - PADERNO DUGNANO"/>
    <s v="200139"/>
    <s v="plastica"/>
    <s v="A161074/18PD"/>
    <n v="1740"/>
    <s v="FP937CG"/>
    <s v="ECONORD"/>
    <x v="0"/>
  </r>
  <r>
    <s v="PADERNO DUGNANO"/>
    <x v="138"/>
    <s v="COMUNE DI PADERNO DUGNANO"/>
    <s v="ECONORD SPA"/>
    <s v="ECONORD SPA"/>
    <s v="200201"/>
    <s v="rifiuti biodegradabili"/>
    <s v="A161140/18PD"/>
    <n v="5100"/>
    <s v="FM766WR"/>
    <s v="AMSA"/>
    <x v="0"/>
  </r>
  <r>
    <s v="PADERNO DUGNANO"/>
    <x v="138"/>
    <s v="COMUNE DI PADERNO DUGNANO"/>
    <s v="ECONORD SPA"/>
    <s v="AMSA SPA"/>
    <s v="200108"/>
    <s v="rifiuti biodegradabili di cucine e mense"/>
    <s v="FIR103153/19"/>
    <n v="6980"/>
    <s v="FG958HV"/>
    <s v="AMSA"/>
    <x v="0"/>
  </r>
  <r>
    <s v="PADERNO DUGNANO"/>
    <x v="138"/>
    <s v="COMUNE DI PADERNO DUGNANO - CDR"/>
    <s v="ECONORD SPA"/>
    <s v="ECONORD SPA"/>
    <s v="200108"/>
    <s v="rifiuti biodegradabili di cucine e mense"/>
    <s v="A161025/18PD"/>
    <n v="10360"/>
    <s v="FP934CG"/>
    <s v="AMSA"/>
    <x v="0"/>
  </r>
  <r>
    <s v="PADERNO DUGNANO"/>
    <x v="138"/>
    <s v="COMUNE DI PADERNO DUGNANO"/>
    <s v="CARIS SERVIZI S.R.L"/>
    <s v="ECONORD SPA"/>
    <s v="200307"/>
    <s v="rifiuti ingombranti"/>
    <s v="A161113/18PD"/>
    <n v="11660"/>
    <s v="DW759DZ"/>
    <s v="AMSA"/>
    <x v="0"/>
  </r>
  <r>
    <s v="PADERNO DUGNANO"/>
    <x v="138"/>
    <s v="COMUNE DI PADERNO DUGNANO - CDR"/>
    <s v="CARIS SERVIZI S.R.L"/>
    <s v="ECONORD SPA"/>
    <s v="200307"/>
    <s v="rifiuti ingombranti"/>
    <s v="A161086/18PD"/>
    <n v="2470"/>
    <s v="FP934CG"/>
    <s v="AMSA"/>
    <x v="0"/>
  </r>
  <r>
    <s v="PADERNO DUGNANO"/>
    <x v="138"/>
    <s v="COMUNE DI PADERNO DUGNANO"/>
    <s v="A2A AMBIENTE SPA - TERMOVALORIZZATORE SILLA 2"/>
    <s v="AMSA SPA"/>
    <s v="200301"/>
    <s v="rifiuti urbani non differenziati"/>
    <s v="FIR103140/19"/>
    <n v="16420"/>
    <s v="FR487FF"/>
    <s v="AMSA"/>
    <x v="1"/>
  </r>
  <r>
    <s v="PADERNO DUGNANO"/>
    <x v="139"/>
    <s v="COMUNE DI PADERNO DUGNANO"/>
    <s v="A2A RECYCLING - VIA BELTRAMI"/>
    <s v="AMSA SPA"/>
    <s v="200101"/>
    <s v="carta e cartone"/>
    <s v="FIR103156/19"/>
    <n v="4180"/>
    <s v="FP814SC"/>
    <s v="AMSA"/>
    <x v="0"/>
  </r>
  <r>
    <s v="PADERNO DUGNANO"/>
    <x v="139"/>
    <s v="COMUNE DI PADERNO DUGNANO"/>
    <s v="ECONORD SPA"/>
    <s v="AMSA SPA"/>
    <s v="150102"/>
    <s v="imballaggi di plastica"/>
    <s v="FIR103158/19"/>
    <n v="2780"/>
    <s v="FR488FF"/>
    <s v="AMSA"/>
    <x v="0"/>
  </r>
  <r>
    <s v="PADERNO DUGNANO"/>
    <x v="139"/>
    <s v="COMUNE DI PADERNO DUGNANO"/>
    <s v="AMSA SPA - TRASFERENZA - MUGGIANO"/>
    <s v="ECONORD SPA"/>
    <s v="150107"/>
    <s v="imballaggi di vetro"/>
    <s v="A 161150/18 PD"/>
    <n v="7980"/>
    <s v="FP934CG"/>
    <s v="AMSA"/>
    <x v="0"/>
  </r>
  <r>
    <s v="PADERNO DUGNANO"/>
    <x v="139"/>
    <s v="COMUNE DI PADERNO DUGNANO"/>
    <s v="ECONORD SPA"/>
    <s v="ECONORD SPA"/>
    <s v="200201"/>
    <s v="rifiuti biodegradabili"/>
    <s v="A161141/18PD"/>
    <n v="3200"/>
    <s v="FM766WR"/>
    <s v="AMSA"/>
    <x v="0"/>
  </r>
  <r>
    <s v="PADERNO DUGNANO"/>
    <x v="139"/>
    <s v="COMUNE DI PADERNO DUGNANO"/>
    <s v="ECONORD SPA"/>
    <s v="ECONORD SPA"/>
    <s v="200201"/>
    <s v="rifiuti biodegradabili"/>
    <s v="A161142/18PD"/>
    <n v="3100"/>
    <s v="FL681XP"/>
    <s v="AMSA"/>
    <x v="0"/>
  </r>
  <r>
    <s v="PADERNO DUGNANO"/>
    <x v="139"/>
    <s v="COMUNE DI PADERNO DUGNANO"/>
    <s v="ECONORD SPA"/>
    <s v="AMSA SPA"/>
    <s v="200108"/>
    <s v="rifiuti biodegradabili di cucine e mense"/>
    <s v="FIR103160/19"/>
    <n v="5900"/>
    <s v="FG958HV"/>
    <s v="AMSA"/>
    <x v="0"/>
  </r>
  <r>
    <s v="PADERNO DUGNANO"/>
    <x v="139"/>
    <s v="COMUNE DI PADERNO DUGNANO"/>
    <s v="CARIS SERVIZI S.R.L"/>
    <s v="ECONORD SPA"/>
    <s v="200307"/>
    <s v="rifiuti ingombranti"/>
    <s v="A161155/18PD"/>
    <n v="8920"/>
    <s v="DW759DZ"/>
    <s v="AMSA"/>
    <x v="0"/>
  </r>
  <r>
    <s v="PADERNO DUGNANO"/>
    <x v="139"/>
    <s v="COMUNE DI PADERNO DUGNANO - CDR"/>
    <s v="CARIS SERVIZI S.R.L"/>
    <s v="ECONORD SPA"/>
    <s v="200307"/>
    <s v="rifiuti ingombranti"/>
    <s v="A161087/18PD"/>
    <n v="2630"/>
    <s v="FP934CG"/>
    <s v="AMSA"/>
    <x v="0"/>
  </r>
  <r>
    <s v="PADERNO DUGNANO"/>
    <x v="139"/>
    <s v="COMUNE DI PADERNO DUGNANO - CDR"/>
    <s v="CARIS SERVIZI S.R.L"/>
    <s v="ECONORD SPA"/>
    <s v="200307"/>
    <s v="rifiuti ingombranti"/>
    <s v="A161088/18PD"/>
    <n v="3060"/>
    <s v="FP934CG"/>
    <s v="AMSA"/>
    <x v="0"/>
  </r>
  <r>
    <s v="PADERNO DUGNANO"/>
    <x v="139"/>
    <s v="COMUNE DI PADERNO DUGNANO"/>
    <s v="A2A AMBIENTE SPA - TERMOVALORIZZATORE SILLA 2"/>
    <s v="AMSA SPA"/>
    <s v="200301"/>
    <s v="rifiuti urbani non differenziati"/>
    <s v="FIR103150/19"/>
    <n v="16480"/>
    <s v="FR412FF"/>
    <s v="AMSA"/>
    <x v="1"/>
  </r>
  <r>
    <s v="PADERNO DUGNANO"/>
    <x v="139"/>
    <s v="COMUNE DI PADERNO DUGNANO"/>
    <s v="A2A AMBIENTE SPA - TERMOVALORIZZATORE SILLA 2"/>
    <s v="AMSA SPA"/>
    <s v="200301"/>
    <s v="rifiuti urbani non differenziati"/>
    <s v="FIR103117/19"/>
    <n v="3560"/>
    <s v="FD886AK"/>
    <s v="AMSA"/>
    <x v="1"/>
  </r>
  <r>
    <s v="PADERNO DUGNANO"/>
    <x v="140"/>
    <s v="COMUNE DI PADERNO DUGNANO"/>
    <s v="A2A RECYCLING - VIA BELTRAMI"/>
    <s v="AMSA SPA"/>
    <s v="200101"/>
    <s v="carta e cartone"/>
    <s v="FIR103157/19"/>
    <n v="4240"/>
    <s v="FP814SC"/>
    <s v="AMSA"/>
    <x v="0"/>
  </r>
  <r>
    <s v="PADERNO DUGNANO"/>
    <x v="140"/>
    <s v="COMUNE DI PADERNO DUGNANO"/>
    <s v="AMSA SPA - TRASFERENZA - MUGGIANO"/>
    <s v="ECONORD SPA"/>
    <s v="150107"/>
    <s v="imballaggi di vetro"/>
    <s v="A 161151/18 PD"/>
    <n v="6430"/>
    <s v="FP934CG"/>
    <s v="AMSA"/>
    <x v="0"/>
  </r>
  <r>
    <s v="PADERNO DUGNANO"/>
    <x v="140"/>
    <s v="COMUNE DI PADERNO DUGNANO - CDR"/>
    <s v="ECOLEGNO BRIANZA SRL - via navedano"/>
    <s v="ECOLEGNO BRIANZA S.R.L."/>
    <s v="200138"/>
    <s v="legno diverso da quello di cui alla voce 20 01 37"/>
    <s v="XRIF106877/20"/>
    <n v="10460"/>
    <m/>
    <s v="ECONORD"/>
    <x v="0"/>
  </r>
  <r>
    <s v="PADERNO DUGNANO"/>
    <x v="140"/>
    <s v="COMUNE DI PADERNO DUGNANO"/>
    <s v="ECONORD SPA"/>
    <s v="ECONORD SPA"/>
    <s v="200303"/>
    <s v="residui della pulizia stradale"/>
    <s v="A161072/18PD"/>
    <n v="11020"/>
    <s v="FP934CG"/>
    <s v="AMSA"/>
    <x v="0"/>
  </r>
  <r>
    <s v="PADERNO DUGNANO"/>
    <x v="140"/>
    <s v="COMUNE DI PADERNO DUGNANO"/>
    <s v="ECONORD SPA"/>
    <s v="ECONORD SPA"/>
    <s v="200201"/>
    <s v="rifiuti biodegradabili"/>
    <s v="A161143/18PD"/>
    <n v="4800"/>
    <s v="FL681XP"/>
    <s v="AMSA"/>
    <x v="0"/>
  </r>
  <r>
    <s v="PADERNO DUGNANO"/>
    <x v="140"/>
    <s v="COMUNE DI PADERNO DUGNANO - CDR"/>
    <s v="ECONORD SPA"/>
    <s v="ECONORD SPA"/>
    <s v="200201"/>
    <s v="rifiuti biodegradabili"/>
    <s v="A161078/18PD"/>
    <n v="7100"/>
    <s v="FP937CG"/>
    <s v="AMSA"/>
    <x v="0"/>
  </r>
  <r>
    <s v="PADERNO DUGNANO"/>
    <x v="140"/>
    <s v="COMUNE DI PADERNO DUGNANO"/>
    <s v="ECONORD SPA"/>
    <s v="AMSA SPA"/>
    <s v="200108"/>
    <s v="rifiuti biodegradabili di cucine e mense"/>
    <s v="FIR103159/19"/>
    <n v="8340"/>
    <s v="FG958HV"/>
    <s v="AMSA"/>
    <x v="0"/>
  </r>
  <r>
    <s v="PADERNO DUGNANO"/>
    <x v="140"/>
    <s v="COMUNE DI PADERNO DUGNANO - CDR"/>
    <s v="CARIS SERVIZI S.R.L"/>
    <s v="ECONORD SPA"/>
    <s v="200307"/>
    <s v="rifiuti ingombranti"/>
    <s v="A161090/18PD"/>
    <n v="2100"/>
    <s v="FP934CG"/>
    <s v="AMSA"/>
    <x v="0"/>
  </r>
  <r>
    <s v="PADERNO DUGNANO"/>
    <x v="140"/>
    <s v="COMUNE DI PADERNO DUGNANO - CDR"/>
    <s v="CARIS SERVIZI S.R.L"/>
    <s v="ECONORD SPA"/>
    <s v="200307"/>
    <s v="rifiuti ingombranti"/>
    <s v="A161089/18PD"/>
    <n v="2110"/>
    <s v="FP934CG"/>
    <s v="AMSA"/>
    <x v="0"/>
  </r>
  <r>
    <s v="PADERNO DUGNANO"/>
    <x v="140"/>
    <s v="COMUNE DI PADERNO DUGNANO"/>
    <s v="A2A AMBIENTE SPA - TERMOVALORIZZATORE SILLA 2"/>
    <s v="AMSA SPA"/>
    <s v="200301"/>
    <s v="rifiuti urbani non differenziati"/>
    <s v="FIR103161/19"/>
    <n v="16560"/>
    <s v="FR487FF"/>
    <s v="AMSA"/>
    <x v="1"/>
  </r>
  <r>
    <s v="PADERNO DUGNANO"/>
    <x v="140"/>
    <s v="COMUNE DI PADERNO DUGNANO"/>
    <s v="A2A AMBIENTE SPA - TERMOVALORIZZATORE SILLA 2"/>
    <s v="AMSA SPA"/>
    <s v="200301"/>
    <s v="rifiuti urbani non differenziati"/>
    <s v="FIR103154/19"/>
    <n v="13760"/>
    <s v="FR412FF"/>
    <s v="AMSA"/>
    <x v="1"/>
  </r>
  <r>
    <s v="PADERNO DUGNANO"/>
    <x v="141"/>
    <s v="COMUNE DI PADERNO DUGNANO"/>
    <s v="A2A RECYCLING - VIA BELTRAMI"/>
    <s v="AMSA SPA"/>
    <s v="200101"/>
    <s v="carta e cartone"/>
    <s v="FIR103170/19"/>
    <n v="4400"/>
    <s v="FP814SC"/>
    <s v="AMSA"/>
    <x v="0"/>
  </r>
  <r>
    <s v="PADERNO DUGNANO"/>
    <x v="141"/>
    <s v="COMUNE DI PADERNO DUGNANO - CDR"/>
    <s v="A2A RECYCLING SRL - via f.lli beltrami"/>
    <s v="ECONORD SPA - PADERNO DUGNANO"/>
    <s v="200101"/>
    <s v="carta e cartone"/>
    <s v="A161083/18PD"/>
    <n v="5660"/>
    <s v="FP937CG"/>
    <s v="ECONORD"/>
    <x v="0"/>
  </r>
  <r>
    <s v="PADERNO DUGNANO"/>
    <x v="141"/>
    <s v="COMUNE DI PADERNO DUGNANO"/>
    <s v="A2A RECYCLING SRL - via f.lli beltrami"/>
    <s v="ECONORD SPA - PADERNO DUGNANO"/>
    <s v="150101"/>
    <s v="imballaggi di carta e cartone"/>
    <s v="A161135/18PD"/>
    <n v="2880"/>
    <s v="FL678XP"/>
    <s v="ECONORD"/>
    <x v="0"/>
  </r>
  <r>
    <s v="PADERNO DUGNANO"/>
    <x v="141"/>
    <s v="COMUNE DI PADERNO DUGNANO"/>
    <s v="ECONORD SPA"/>
    <s v="AMSA SPA"/>
    <s v="150102"/>
    <s v="imballaggi di plastica"/>
    <s v="FIR103162/19"/>
    <n v="5820"/>
    <s v="FR488FF"/>
    <s v="AMSA"/>
    <x v="0"/>
  </r>
  <r>
    <s v="PADERNO DUGNANO"/>
    <x v="141"/>
    <s v="COMUNE DI PADERNO DUGNANO"/>
    <s v="AMSA SPA - TRASFERENZA - MUGGIANO"/>
    <s v="ECONORD SPA"/>
    <s v="150107"/>
    <s v="imballaggi di vetro"/>
    <s v="A 161152/18 PD"/>
    <n v="6550"/>
    <s v="FP934CG"/>
    <s v="AMSA"/>
    <x v="0"/>
  </r>
  <r>
    <s v="PADERNO DUGNANO"/>
    <x v="141"/>
    <s v="COMUNE DI PADERNO DUGNANO - CDR"/>
    <s v="ECOLEGNO BRIANZA SRL - via navedano"/>
    <s v="TRASPORTI DELTA SRL"/>
    <s v="200138"/>
    <s v="legno diverso da quello di cui alla voce 20 01 37"/>
    <s v="FIR077097/17"/>
    <n v="10180"/>
    <m/>
    <s v="ECONORD"/>
    <x v="0"/>
  </r>
  <r>
    <s v="PADERNO DUGNANO"/>
    <x v="141"/>
    <s v="COMUNE DI PADERNO DUGNANO"/>
    <s v="ECONORD SPA"/>
    <s v="ECONORD SPA"/>
    <s v="200201"/>
    <s v="rifiuti biodegradabili"/>
    <s v="A161144/18PD"/>
    <n v="4740"/>
    <s v="FL681XP"/>
    <s v="AMSA"/>
    <x v="0"/>
  </r>
  <r>
    <s v="PADERNO DUGNANO"/>
    <x v="141"/>
    <s v="COMUNE DI PADERNO DUGNANO"/>
    <s v="ECONORD SPA"/>
    <s v="AMSA SPA"/>
    <s v="200108"/>
    <s v="rifiuti biodegradabili di cucine e mense"/>
    <s v="FIR103171/19"/>
    <n v="7160"/>
    <s v="FG958HV"/>
    <s v="AMSA"/>
    <x v="0"/>
  </r>
  <r>
    <s v="PADERNO DUGNANO"/>
    <x v="141"/>
    <s v="COMUNE DI PADERNO DUGNANO - CDR"/>
    <s v="ECONORD SPA"/>
    <s v="ECONORD SPA"/>
    <s v="200108"/>
    <s v="rifiuti biodegradabili di cucine e mense"/>
    <s v="A161075/18PD"/>
    <n v="11880"/>
    <s v="FP934CG"/>
    <s v="AMSA"/>
    <x v="0"/>
  </r>
  <r>
    <s v="PADERNO DUGNANO"/>
    <x v="141"/>
    <s v="COMUNE DI PADERNO DUGNANO"/>
    <s v="CARIS SERVIZI S.R.L"/>
    <s v="ECONORD SPA"/>
    <s v="200307"/>
    <s v="rifiuti ingombranti"/>
    <s v="A161156/18PD"/>
    <n v="10800"/>
    <s v="DW759DZ"/>
    <s v="AMSA"/>
    <x v="0"/>
  </r>
  <r>
    <s v="PADERNO DUGNANO"/>
    <x v="141"/>
    <s v="COMUNE DI PADERNO DUGNANO - CDR"/>
    <s v="CARIS SERVIZI S.R.L"/>
    <s v="ECONORD SPA"/>
    <s v="200307"/>
    <s v="rifiuti ingombranti"/>
    <s v="A161125/18PD"/>
    <n v="2400"/>
    <s v="FP934CG"/>
    <s v="AMSA"/>
    <x v="0"/>
  </r>
  <r>
    <s v="PADERNO DUGNANO"/>
    <x v="141"/>
    <s v="COMUNE DI PADERNO DUGNANO - CDR"/>
    <s v="CAVA FUSI SRL - ambito territoriale estrattivo g4"/>
    <s v="ECONORD SPA - PADERNO DUGNANO"/>
    <s v="170904"/>
    <s v="rifiuti misti dell'attivita' di costruzione e demolizione, diversi da quelli di cui alle voci 17 09 01, 17 09 02 e 17 09 03"/>
    <s v="A161133/18PD"/>
    <n v="9820"/>
    <s v="FP934CG"/>
    <s v="ECONORD"/>
    <x v="0"/>
  </r>
  <r>
    <s v="PADERNO DUGNANO"/>
    <x v="141"/>
    <s v="COMUNE DI PADERNO DUGNANO"/>
    <s v="A2A AMBIENTE SPA - TERMOVALORIZZATORE SILLA 2"/>
    <s v="AMSA SPA"/>
    <s v="200301"/>
    <s v="rifiuti urbani non differenziati"/>
    <s v="FIR103119/19"/>
    <n v="2180"/>
    <s v="FY206SE"/>
    <s v="AMSA"/>
    <x v="1"/>
  </r>
  <r>
    <s v="PADERNO DUGNANO"/>
    <x v="141"/>
    <s v="COMUNE DI PADERNO DUGNANO"/>
    <s v="A2A AMBIENTE SPA - TERMOVALORIZZATORE SILLA 2"/>
    <s v="AMSA SPA"/>
    <s v="200301"/>
    <s v="rifiuti urbani non differenziati"/>
    <s v="FIR103155/19"/>
    <n v="10280"/>
    <s v="FR412FF"/>
    <s v="AMSA"/>
    <x v="1"/>
  </r>
  <r>
    <s v="PADERNO DUGNANO"/>
    <x v="141"/>
    <s v="COMUNE DI PADERNO DUGNANO"/>
    <s v="A2A AMBIENTE SPA - TERMOVALORIZZATORE SILLA 2"/>
    <s v="AMSA SPA"/>
    <s v="200301"/>
    <s v="rifiuti urbani non differenziati"/>
    <s v="FIR103149/19"/>
    <n v="16220"/>
    <s v="FR487FF"/>
    <s v="AMSA"/>
    <x v="1"/>
  </r>
  <r>
    <s v="PADERNO DUGNANO"/>
    <x v="141"/>
    <s v="COMUNE DI PADERNO DUGNANO"/>
    <s v="A2A AMBIENTE SPA - TERMOVALORIZZATORE SILLA 2"/>
    <s v="ECONORD SPA"/>
    <s v="200301"/>
    <s v="rifiuti urbani non differenziati"/>
    <s v="A161107/18"/>
    <n v="8260"/>
    <s v="EK985KT"/>
    <s v="AMSA"/>
    <x v="1"/>
  </r>
  <r>
    <s v="PADERNO DUGNANO"/>
    <x v="141"/>
    <s v="COMUNE DI PADERNO DUGNANO"/>
    <s v="A2A AMBIENTE SPA - TERMOVALORIZZATORE SILLA 2"/>
    <s v="AMSA SPA"/>
    <s v="200301"/>
    <s v="rifiuti urbani non differenziati"/>
    <s v="FIR103118/19"/>
    <n v="3160"/>
    <s v="FY206SE"/>
    <s v="AMSA"/>
    <x v="1"/>
  </r>
  <r>
    <s v="PADERNO DUGNANO"/>
    <x v="142"/>
    <s v="COMUNE DI PADERNO DUGNANO"/>
    <s v="A2A RECYCLING - VIA BELTRAMI"/>
    <s v="AMSA SPA"/>
    <s v="200101"/>
    <s v="carta e cartone"/>
    <s v="FIR103174/19"/>
    <n v="6080"/>
    <s v="FP814SC"/>
    <s v="AMSA"/>
    <x v="0"/>
  </r>
  <r>
    <s v="PADERNO DUGNANO"/>
    <x v="142"/>
    <s v="COMUNE DI PADERNO DUGNANO - CDR"/>
    <s v="A2A RECYCLING SRL - via f.lli beltrami"/>
    <s v="ECONORD SPA - PADERNO DUGNANO"/>
    <s v="200101"/>
    <s v="carta e cartone"/>
    <s v="A161084/18PD"/>
    <n v="3160"/>
    <s v="FP937CG"/>
    <s v="ECONORD"/>
    <x v="0"/>
  </r>
  <r>
    <s v="PADERNO DUGNANO"/>
    <x v="142"/>
    <s v="COMUNE DI PADERNO DUGNANO"/>
    <s v="A2A RECYCLING SRL - via f.lli beltrami"/>
    <s v="ECONORD SPA - PADERNO DUGNANO"/>
    <s v="150101"/>
    <s v="imballaggi di carta e cartone"/>
    <s v="A161136/18PD"/>
    <n v="3140"/>
    <s v="FL 678 XP"/>
    <s v="ECONORD"/>
    <x v="0"/>
  </r>
  <r>
    <s v="PADERNO DUGNANO"/>
    <x v="142"/>
    <s v="COMUNE DI PADERNO DUGNANO"/>
    <s v="AMSA SPA - TRASFERENZA - MUGGIANO"/>
    <s v="ECONORD SPA"/>
    <s v="150107"/>
    <s v="imballaggi di vetro"/>
    <s v="A 161153/18 PD"/>
    <n v="5410"/>
    <s v="FP934CG"/>
    <s v="AMSA"/>
    <x v="0"/>
  </r>
  <r>
    <s v="PADERNO DUGNANO"/>
    <x v="142"/>
    <s v="COMUNE DI PADERNO DUGNANO"/>
    <s v="AMSA SPA - TRASFERENZA - MUGGIANO"/>
    <s v="ECONORD SPA"/>
    <s v="150107"/>
    <s v="imballaggi di vetro"/>
    <s v="A 161154/18 PD"/>
    <n v="7270"/>
    <s v="FP937CG"/>
    <s v="AMSA"/>
    <x v="0"/>
  </r>
  <r>
    <s v="PADERNO DUGNANO"/>
    <x v="142"/>
    <s v="COMUNE DI PADERNO DUGNANO"/>
    <s v="GRANDI IMPIANTI ECOLOGICI S.R.L. - via provinciale"/>
    <s v="ECONORD SPA - TURATE"/>
    <s v="200131"/>
    <s v="medicinali citotossici e citostatici"/>
    <s v="A139119/19TU"/>
    <n v="160"/>
    <s v="BY276AZ"/>
    <s v="ECONORD"/>
    <x v="0"/>
  </r>
  <r>
    <s v="PADERNO DUGNANO"/>
    <x v="142"/>
    <s v="COMUNE DI PADERNO DUGNANO - CDR"/>
    <s v="GRANDI IMPIANTI ECOLOGICI S.R.L. - via provinciale"/>
    <s v="ECONORD SPA - TURATE"/>
    <s v="200131"/>
    <s v="medicinali citotossici e citostatici"/>
    <s v="A139120/19TU"/>
    <n v="59"/>
    <s v="BY276AZ"/>
    <s v="ECONORD"/>
    <x v="0"/>
  </r>
  <r>
    <s v="PADERNO DUGNANO"/>
    <x v="142"/>
    <s v="COMUNE DI PADERNO DUGNANO - CDR"/>
    <s v="ECONORD SPA - CARBONATE - via boccaccio"/>
    <s v="ECONORD SPA - PADERNO DUGNANO"/>
    <s v="200139"/>
    <s v="plastica"/>
    <s v="A161117/18PD"/>
    <n v="1400"/>
    <s v="FP 934 CG"/>
    <s v="ECONORD"/>
    <x v="0"/>
  </r>
  <r>
    <s v="PADERNO DUGNANO"/>
    <x v="142"/>
    <s v="COMUNE DI PADERNO DUGNANO"/>
    <s v="ECONORD SPA"/>
    <s v="ECONORD SPA"/>
    <s v="200201"/>
    <s v="rifiuti biodegradabili"/>
    <s v="A161146/18PD"/>
    <n v="4960"/>
    <s v="EN520RH"/>
    <s v="AMSA"/>
    <x v="0"/>
  </r>
  <r>
    <s v="PADERNO DUGNANO"/>
    <x v="142"/>
    <s v="COMUNE DI PADERNO DUGNANO - CDR"/>
    <s v="ECONORD SPA"/>
    <s v="ECONORD SPA"/>
    <s v="200201"/>
    <s v="rifiuti biodegradabili"/>
    <s v="A161079/18PD"/>
    <n v="6060"/>
    <s v="FP937CG"/>
    <s v="AMSA"/>
    <x v="0"/>
  </r>
  <r>
    <s v="PADERNO DUGNANO"/>
    <x v="142"/>
    <s v="COMUNE DI PADERNO DUGNANO"/>
    <s v="ECONORD SPA"/>
    <s v="AMSA SPA"/>
    <s v="200108"/>
    <s v="rifiuti biodegradabili di cucine e mense"/>
    <s v="FIR103176/19"/>
    <n v="8560"/>
    <s v="FG958HV"/>
    <s v="AMSA"/>
    <x v="0"/>
  </r>
  <r>
    <s v="PADERNO DUGNANO"/>
    <x v="142"/>
    <s v="COMUNE DI PADERNO DUGNANO - CDR"/>
    <s v="CARIS SERVIZI S.R.L"/>
    <s v="ECONORD SPA"/>
    <s v="200307"/>
    <s v="rifiuti ingombranti"/>
    <s v="A161126/18PD"/>
    <n v="4800"/>
    <s v="FP934CG"/>
    <s v="AMSA"/>
    <x v="0"/>
  </r>
  <r>
    <s v="PADERNO DUGNANO"/>
    <x v="142"/>
    <s v="COMUNE DI PADERNO DUGNANO"/>
    <s v="A2A AMBIENTE SPA - TERMOVALORIZZATORE SILLA 2"/>
    <s v="AMSA SPA"/>
    <s v="200301"/>
    <s v="rifiuti urbani non differenziati"/>
    <s v="FIR103173/19"/>
    <n v="7340"/>
    <s v="FR412FF"/>
    <s v="AMSA"/>
    <x v="1"/>
  </r>
  <r>
    <s v="PADERNO DUGNANO"/>
    <x v="143"/>
    <s v="COMUNE DI PADERNO DUGNANO - CDR"/>
    <s v="S.E.VAL. SRL. - via la croce"/>
    <s v="SETRA SRL"/>
    <s v="200136"/>
    <s v="apparecchiature elettriche ed elettroniche fuori uso, diverse da quelle di cui alle voci 20 01 21, 20 01 23 e 20 01 35"/>
    <s v="FIR0014552/19"/>
    <n v="2240"/>
    <m/>
    <s v="ECONORD"/>
    <x v="0"/>
  </r>
  <r>
    <s v="PADERNO DUGNANO"/>
    <x v="143"/>
    <s v="COMUNE DI PADERNO DUGNANO - CDR"/>
    <s v="S.E.VAL. SRL. - via la croce"/>
    <s v="SETRA SRL"/>
    <s v="200123"/>
    <s v="apparecchiature fuori uso contenenti clorofluorocarburi"/>
    <s v="FIR0014555/19"/>
    <n v="1780"/>
    <m/>
    <s v="ECONORD"/>
    <x v="0"/>
  </r>
  <r>
    <s v="PADERNO DUGNANO"/>
    <x v="143"/>
    <s v="COMUNE DI PADERNO DUGNANO"/>
    <s v="A2A RECYCLING - VIA BELTRAMI"/>
    <s v="AMSA SPA"/>
    <s v="200101"/>
    <s v="carta e cartone"/>
    <s v="FIR103179/19"/>
    <n v="7060"/>
    <s v="FP814SC"/>
    <s v="AMSA"/>
    <x v="0"/>
  </r>
  <r>
    <s v="PADERNO DUGNANO"/>
    <x v="143"/>
    <s v="COMUNE DI PADERNO DUGNANO"/>
    <s v="A2A RECYCLING - VIA BELTRAMI"/>
    <s v="AMSA SPA"/>
    <s v="200101"/>
    <s v="carta e cartone"/>
    <s v="FIR103163/19"/>
    <n v="660"/>
    <s v="FY207SE"/>
    <s v="AMSA"/>
    <x v="0"/>
  </r>
  <r>
    <s v="PADERNO DUGNANO"/>
    <x v="143"/>
    <s v="COMUNE DI PADERNO DUGNANO"/>
    <s v="A2A RECYCLING SRL - via f.lli beltrami"/>
    <s v="ECONORD SPA - PADERNO DUGNANO"/>
    <s v="150101"/>
    <s v="imballaggi di carta e cartone"/>
    <s v="A161137/18PD"/>
    <n v="1860"/>
    <s v="FL678XP"/>
    <s v="ECONORD"/>
    <x v="0"/>
  </r>
  <r>
    <s v="PADERNO DUGNANO"/>
    <x v="143"/>
    <s v="COMUNE DI PADERNO DUGNANO"/>
    <s v="A2A RECYCLING SRL - via f.lli beltrami"/>
    <s v="ECONORD SPA - PADERNO DUGNANO"/>
    <s v="150101"/>
    <s v="imballaggi di carta e cartone"/>
    <s v="A161138/18PD"/>
    <n v="5740"/>
    <s v="EK064ZB"/>
    <s v="ECONORD"/>
    <x v="0"/>
  </r>
  <r>
    <s v="PADERNO DUGNANO"/>
    <x v="143"/>
    <s v="COMUNE DI PADERNO DUGNANO"/>
    <s v="ECONORD SPA"/>
    <s v="AMSA SPA"/>
    <s v="150102"/>
    <s v="imballaggi di plastica"/>
    <s v="FIR103175/19"/>
    <n v="5800"/>
    <s v="FR488FF"/>
    <s v="AMSA"/>
    <x v="0"/>
  </r>
  <r>
    <s v="PADERNO DUGNANO"/>
    <x v="143"/>
    <s v="COMUNE DI PADERNO DUGNANO - CDR"/>
    <s v="ECOLEGNO BRIANZA SRL - via navedano"/>
    <s v="ECOLEGNO BRIANZA S.R.L."/>
    <s v="200138"/>
    <s v="legno diverso da quello di cui alla voce 20 01 37"/>
    <s v="XRIF106878/20"/>
    <n v="9100"/>
    <m/>
    <s v="ECONORD"/>
    <x v="0"/>
  </r>
  <r>
    <s v="PADERNO DUGNANO"/>
    <x v="143"/>
    <s v="COMUNE DI PADERNO DUGNANO - CDR"/>
    <s v="ECONORD SPA - CARBONATE - via boccaccio"/>
    <s v="ECONORD SPA - PADERNO DUGNANO"/>
    <s v="200139"/>
    <s v="plastica"/>
    <s v="A161118/18PD"/>
    <n v="1780"/>
    <s v="FP937CG"/>
    <s v="ECONORD"/>
    <x v="0"/>
  </r>
  <r>
    <s v="PADERNO DUGNANO"/>
    <x v="143"/>
    <s v="COMUNE DI PADERNO DUGNANO"/>
    <s v="ECONORD SPA"/>
    <s v="ECONORD SPA"/>
    <s v="200201"/>
    <s v="rifiuti biodegradabili"/>
    <s v="A161179/18PD"/>
    <n v="4600"/>
    <s v="EN520RH"/>
    <s v="AMSA"/>
    <x v="0"/>
  </r>
  <r>
    <s v="PADERNO DUGNANO"/>
    <x v="143"/>
    <s v="COMUNE DI PADERNO DUGNANO"/>
    <s v="ECONORD SPA"/>
    <s v="ECONORD SPA"/>
    <s v="200201"/>
    <s v="rifiuti biodegradabili"/>
    <s v="A161145/18PD"/>
    <n v="5740"/>
    <s v="FM766WR"/>
    <s v="AMSA"/>
    <x v="0"/>
  </r>
  <r>
    <s v="PADERNO DUGNANO"/>
    <x v="143"/>
    <s v="COMUNE DI PADERNO DUGNANO"/>
    <s v="ECONORD SPA"/>
    <s v="AMSA SPA"/>
    <s v="200108"/>
    <s v="rifiuti biodegradabili di cucine e mense"/>
    <s v="FIR103181/19"/>
    <n v="5600"/>
    <s v="FG958HV"/>
    <s v="AMSA"/>
    <x v="0"/>
  </r>
  <r>
    <s v="PADERNO DUGNANO"/>
    <x v="143"/>
    <s v="COMUNE DI PADERNO DUGNANO - CDR"/>
    <s v="ECONORD SPA"/>
    <s v="ECONORD SPA"/>
    <s v="200108"/>
    <s v="rifiuti biodegradabili di cucine e mense"/>
    <s v="A161076/18PD"/>
    <n v="8780"/>
    <s v="FP934CG"/>
    <s v="AMSA"/>
    <x v="0"/>
  </r>
  <r>
    <s v="PADERNO DUGNANO"/>
    <x v="143"/>
    <s v="COMUNE DI PADERNO DUGNANO"/>
    <s v="CARIS SERVIZI S.R.L"/>
    <s v="ECONORD SPA"/>
    <s v="200307"/>
    <s v="rifiuti ingombranti"/>
    <s v="A161157/18PD"/>
    <n v="7660"/>
    <s v="DW759DZ"/>
    <s v="AMSA"/>
    <x v="0"/>
  </r>
  <r>
    <s v="PADERNO DUGNANO"/>
    <x v="143"/>
    <s v="COMUNE DI PADERNO DUGNANO"/>
    <s v="CARIS SERVIZI S.R.L"/>
    <s v="ECONORD SPA"/>
    <s v="200307"/>
    <s v="rifiuti ingombranti"/>
    <s v="A161158/18PD"/>
    <n v="9180"/>
    <s v="DW759DZ"/>
    <s v="AMSA"/>
    <x v="0"/>
  </r>
  <r>
    <s v="PADERNO DUGNANO"/>
    <x v="143"/>
    <s v="COMUNE DI PADERNO DUGNANO"/>
    <s v="CARIS SERVIZI S.R.L"/>
    <s v="ECONORD SPA"/>
    <s v="200307"/>
    <s v="rifiuti ingombranti"/>
    <s v="A161059/18PD"/>
    <n v="3340"/>
    <s v="FP937CG"/>
    <s v="AMSA"/>
    <x v="0"/>
  </r>
  <r>
    <s v="PADERNO DUGNANO"/>
    <x v="143"/>
    <s v="COMUNE DI PADERNO DUGNANO - CDR"/>
    <s v="CAVA FUSI SRL - ambito territoriale estrattivo g4"/>
    <s v="ECONORD SPA - PADERNO DUGNANO"/>
    <s v="170904"/>
    <s v="rifiuti misti dell'attivita' di costruzione e demolizione, diversi da quelli di cui alle voci 17 09 01, 17 09 02 e 17 09 03"/>
    <s v="A161134/18PD"/>
    <n v="7880"/>
    <s v="FP934CG"/>
    <s v="ECONORD"/>
    <x v="0"/>
  </r>
  <r>
    <s v="PADERNO DUGNANO"/>
    <x v="143"/>
    <s v="COMUNE DI PADERNO DUGNANO"/>
    <s v="A2A AMBIENTE SPA - TERMOVALORIZZATORE SILLA 2"/>
    <s v="AMSA SPA"/>
    <s v="200301"/>
    <s v="rifiuti urbani non differenziati"/>
    <s v="FIR103172/19"/>
    <n v="16640"/>
    <s v="FR487FF"/>
    <s v="AMSA"/>
    <x v="1"/>
  </r>
  <r>
    <s v="PADERNO DUGNANO"/>
    <x v="144"/>
    <s v="COMUNE DI PADERNO DUGNANO"/>
    <s v="A2A RECYCLING - VIA BELTRAMI"/>
    <s v="AMSA SPA"/>
    <s v="200101"/>
    <s v="carta e cartone"/>
    <s v="FIR103183/19"/>
    <n v="5780"/>
    <s v="FP814SC"/>
    <s v="AMSA"/>
    <x v="0"/>
  </r>
  <r>
    <s v="PADERNO DUGNANO"/>
    <x v="144"/>
    <s v="COMUNE DI PADERNO DUGNANO"/>
    <s v="A2A RECYCLING SRL - via f.lli beltrami"/>
    <s v="ECONORD SPA - PADERNO DUGNANO"/>
    <s v="150101"/>
    <s v="imballaggi di carta e cartone"/>
    <s v="A161175/18PD"/>
    <n v="1500"/>
    <s v="FL678XP"/>
    <s v="ECONORD"/>
    <x v="0"/>
  </r>
  <r>
    <s v="PADERNO DUGNANO"/>
    <x v="144"/>
    <s v="COMUNE DI PADERNO DUGNANO"/>
    <s v="ECONORD SPA"/>
    <s v="AMSA SPA"/>
    <s v="150102"/>
    <s v="imballaggi di plastica"/>
    <s v="FIR103180/19"/>
    <n v="5080"/>
    <s v="FR488FF"/>
    <s v="AMSA"/>
    <x v="0"/>
  </r>
  <r>
    <s v="PADERNO DUGNANO"/>
    <x v="144"/>
    <s v="COMUNE DI PADERNO DUGNANO"/>
    <s v="AMSA SPA - TRASFERENZA - MUGGIANO"/>
    <s v="ECONORD SPA"/>
    <s v="150107"/>
    <s v="imballaggi di vetro"/>
    <s v="A 161193/18 PD"/>
    <n v="7090"/>
    <s v="FP937CG"/>
    <s v="AMSA"/>
    <x v="0"/>
  </r>
  <r>
    <s v="PADERNO DUGNANO"/>
    <x v="144"/>
    <s v="COMUNE DI PADERNO DUGNANO"/>
    <s v="AMSA SPA - TRASFERENZA - MUGGIANO"/>
    <s v="ECONORD SPA"/>
    <s v="150107"/>
    <s v="imballaggi di vetro"/>
    <s v="A 161192/18 PD"/>
    <n v="9990"/>
    <s v="FP934CG"/>
    <s v="AMSA"/>
    <x v="0"/>
  </r>
  <r>
    <s v="PADERNO DUGNANO"/>
    <x v="144"/>
    <s v="COMUNE DI PADERNO DUGNANO - CDR"/>
    <s v="ECOLEGNO BRIANZA SRL - via navedano"/>
    <s v="ECOLEGNO BRIANZA S.R.L."/>
    <s v="200138"/>
    <s v="legno diverso da quello di cui alla voce 20 01 37"/>
    <s v="XRIF106879/20"/>
    <n v="9740"/>
    <m/>
    <s v="ECONORD"/>
    <x v="0"/>
  </r>
  <r>
    <s v="PADERNO DUGNANO"/>
    <x v="144"/>
    <s v="COMUNE DI PADERNO DUGNANO - CDR"/>
    <s v="ECONORD SPA - CARBONATE - via boccaccio"/>
    <s v="ECONORD SPA - PADERNO DUGNANO"/>
    <s v="200139"/>
    <s v="plastica"/>
    <s v="A161161/18PD"/>
    <n v="1480"/>
    <s v="FP937CG"/>
    <s v="ECONORD"/>
    <x v="0"/>
  </r>
  <r>
    <s v="PADERNO DUGNANO"/>
    <x v="144"/>
    <s v="COMUNE DI PADERNO DUGNANO"/>
    <s v="ECONORD SPA"/>
    <s v="ECONORD SPA"/>
    <s v="200201"/>
    <s v="rifiuti biodegradabili"/>
    <s v="A161180/18PD"/>
    <n v="6620"/>
    <s v="EN520RH"/>
    <s v="AMSA"/>
    <x v="0"/>
  </r>
  <r>
    <s v="PADERNO DUGNANO"/>
    <x v="144"/>
    <s v="COMUNE DI PADERNO DUGNANO"/>
    <s v="ECONORD SPA"/>
    <s v="AMSA SPA"/>
    <s v="200108"/>
    <s v="rifiuti biodegradabili di cucine e mense"/>
    <s v="FIR103184/19"/>
    <n v="6280"/>
    <s v="FG958HV"/>
    <s v="AMSA"/>
    <x v="0"/>
  </r>
  <r>
    <s v="PADERNO DUGNANO"/>
    <x v="144"/>
    <s v="COMUNE DI PADERNO DUGNANO"/>
    <s v="CARIS SERVIZI S.R.L"/>
    <s v="ECONORD SPA"/>
    <s v="200307"/>
    <s v="rifiuti ingombranti"/>
    <s v="A161198/18PD"/>
    <n v="5110"/>
    <s v="DW759DZ"/>
    <s v="AMSA"/>
    <x v="0"/>
  </r>
  <r>
    <s v="PADERNO DUGNANO"/>
    <x v="144"/>
    <s v="COMUNE DI PADERNO DUGNANO"/>
    <s v="CARIS SERVIZI S.R.L"/>
    <s v="ECONORD SPA"/>
    <s v="200307"/>
    <s v="rifiuti ingombranti"/>
    <s v="A161187/18PD"/>
    <n v="1790"/>
    <s v="FP937CG"/>
    <s v="AMSA"/>
    <x v="0"/>
  </r>
  <r>
    <s v="PADERNO DUGNANO"/>
    <x v="144"/>
    <s v="COMUNE DI PADERNO DUGNANO"/>
    <s v="CARIS SERVIZI S.R.L"/>
    <s v="ECONORD SPA"/>
    <s v="200307"/>
    <s v="rifiuti ingombranti"/>
    <s v="A161147/18PD"/>
    <n v="4090"/>
    <s v="FP934CG"/>
    <s v="AMSA"/>
    <x v="0"/>
  </r>
  <r>
    <s v="PADERNO DUGNANO"/>
    <x v="144"/>
    <s v="COMUNE DI PADERNO DUGNANO"/>
    <s v="A2A AMBIENTE SPA - TERMOVALORIZZATORE SILLA 2"/>
    <s v="AMSA SPA"/>
    <s v="200301"/>
    <s v="rifiuti urbani non differenziati"/>
    <s v="FIR103165/19"/>
    <n v="2980"/>
    <s v="FY207SE"/>
    <s v="AMSA"/>
    <x v="1"/>
  </r>
  <r>
    <s v="PADERNO DUGNANO"/>
    <x v="144"/>
    <s v="COMUNE DI PADERNO DUGNANO"/>
    <s v="A2A AMBIENTE SPA - TERMOVALORIZZATORE SILLA 2"/>
    <s v="ECONORD SPA"/>
    <s v="200301"/>
    <s v="rifiuti urbani non differenziati"/>
    <s v="A161148/18"/>
    <n v="5700"/>
    <s v="EK985KT"/>
    <s v="AMSA"/>
    <x v="1"/>
  </r>
  <r>
    <s v="PADERNO DUGNANO"/>
    <x v="144"/>
    <s v="COMUNE DI PADERNO DUGNANO"/>
    <s v="A2A AMBIENTE SPA - TERMOVALORIZZATORE SILLA 2"/>
    <s v="AMSA SPA"/>
    <s v="200301"/>
    <s v="rifiuti urbani non differenziati"/>
    <s v="FIR103164/19"/>
    <n v="1300"/>
    <s v="FY207SE"/>
    <s v="AMSA"/>
    <x v="1"/>
  </r>
  <r>
    <s v="PADERNO DUGNANO"/>
    <x v="144"/>
    <s v="COMUNE DI PADERNO DUGNANO"/>
    <s v="A2A AMBIENTE SPA - TERMOVALORIZZATORE SILLA 2"/>
    <s v="AMSA SPA"/>
    <s v="200301"/>
    <s v="rifiuti urbani non differenziati"/>
    <s v="FIR103178/19"/>
    <n v="15160"/>
    <s v="FR412FF"/>
    <s v="AMSA"/>
    <x v="1"/>
  </r>
  <r>
    <s v="PADERNO DUGNANO"/>
    <x v="145"/>
    <s v="COMUNE DI PADERNO DUGNANO"/>
    <s v="A2A RECYCLING - VIA BELTRAMI"/>
    <s v="AMSA SPA"/>
    <s v="200101"/>
    <s v="carta e cartone"/>
    <s v="FIR103188/19"/>
    <n v="4020"/>
    <s v="FP814SC"/>
    <s v="AMSA"/>
    <x v="0"/>
  </r>
  <r>
    <s v="PADERNO DUGNANO"/>
    <x v="145"/>
    <s v="COMUNE DI PADERNO DUGNANO - CDR"/>
    <s v="A2A RECYCLING SRL - via f.lli beltrami"/>
    <s v="ECONORD SPA - PADERNO DUGNANO"/>
    <s v="200101"/>
    <s v="carta e cartone"/>
    <s v="A161124/18PD"/>
    <n v="3200"/>
    <s v="FP937CG"/>
    <s v="ECONORD"/>
    <x v="0"/>
  </r>
  <r>
    <s v="PADERNO DUGNANO"/>
    <x v="145"/>
    <s v="COMUNE DI PADERNO DUGNANO"/>
    <s v="ECONORD SPA"/>
    <s v="AMSA SPA"/>
    <s v="150102"/>
    <s v="imballaggi di plastica"/>
    <s v="FIR103190/19"/>
    <n v="4240"/>
    <s v="FR488FF"/>
    <s v="AMSA"/>
    <x v="0"/>
  </r>
  <r>
    <s v="PADERNO DUGNANO"/>
    <x v="145"/>
    <s v="COMUNE DI PADERNO DUGNANO - CDR"/>
    <s v="NICKEL STEEL ECOLOGY SRL - via m. d'antona"/>
    <s v="NICKEL STEEL ECOLOGY S.R.L."/>
    <s v="200140"/>
    <s v="metalli"/>
    <s v="DUA648124/2020"/>
    <n v="10400"/>
    <m/>
    <s v="ECONORD"/>
    <x v="0"/>
  </r>
  <r>
    <s v="PADERNO DUGNANO"/>
    <x v="145"/>
    <s v="COMUNE DI PADERNO DUGNANO"/>
    <s v="ECONORD SPA"/>
    <s v="ECONORD SPA"/>
    <s v="200201"/>
    <s v="rifiuti biodegradabili"/>
    <s v="A161182/18PD"/>
    <n v="2960"/>
    <s v="EN520RH"/>
    <s v="AMSA"/>
    <x v="0"/>
  </r>
  <r>
    <s v="PADERNO DUGNANO"/>
    <x v="145"/>
    <s v="COMUNE DI PADERNO DUGNANO"/>
    <s v="ECONORD SPA"/>
    <s v="ECONORD SPA"/>
    <s v="200201"/>
    <s v="rifiuti biodegradabili"/>
    <s v="A161181/18PD"/>
    <n v="3960"/>
    <s v="FM766WR"/>
    <s v="AMSA"/>
    <x v="0"/>
  </r>
  <r>
    <s v="PADERNO DUGNANO"/>
    <x v="145"/>
    <s v="COMUNE DI PADERNO DUGNANO - CDR"/>
    <s v="ECONORD SPA"/>
    <s v="ECONORD SPA"/>
    <s v="200201"/>
    <s v="rifiuti biodegradabili"/>
    <s v="A161080/18PD"/>
    <n v="9440"/>
    <s v="FP937CG"/>
    <s v="AMSA"/>
    <x v="0"/>
  </r>
  <r>
    <s v="PADERNO DUGNANO"/>
    <x v="145"/>
    <s v="COMUNE DI PADERNO DUGNANO"/>
    <s v="ECONORD SPA"/>
    <s v="AMSA SPA"/>
    <s v="200108"/>
    <s v="rifiuti biodegradabili di cucine e mense"/>
    <s v="FIR103192/19"/>
    <n v="5100"/>
    <s v="FG958HV"/>
    <s v="AMSA"/>
    <x v="0"/>
  </r>
  <r>
    <s v="PADERNO DUGNANO"/>
    <x v="145"/>
    <s v="COMUNE DI PADERNO DUGNANO"/>
    <s v="A2A AMBIENTE SPA - TERMOVALORIZZATORE SILLA 2"/>
    <s v="AMSA SPA"/>
    <s v="200301"/>
    <s v="rifiuti urbani non differenziati"/>
    <s v="FIR103177/19"/>
    <n v="16400"/>
    <s v="FR487FF"/>
    <s v="AMSA"/>
    <x v="1"/>
  </r>
  <r>
    <s v="PADERNO DUGNANO"/>
    <x v="145"/>
    <s v="COMUNE DI PADERNO DUGNANO"/>
    <s v="A2A AMBIENTE SPA - TERMOVALORIZZATORE SILLA 2"/>
    <s v="AMSA SPA"/>
    <s v="200301"/>
    <s v="rifiuti urbani non differenziati"/>
    <s v="FIR103182/19"/>
    <n v="9860"/>
    <s v="FR412FF"/>
    <s v="AMSA"/>
    <x v="1"/>
  </r>
  <r>
    <s v="PADERNO DUGNANO"/>
    <x v="146"/>
    <s v="COMUNE DI PADERNO DUGNANO"/>
    <s v="A2A RECYCLING - VIA BELTRAMI"/>
    <s v="AMSA SPA"/>
    <s v="200101"/>
    <s v="carta e cartone"/>
    <s v="FIR103189/19"/>
    <n v="3560"/>
    <s v="FP814SC"/>
    <s v="AMSA"/>
    <x v="0"/>
  </r>
  <r>
    <s v="PADERNO DUGNANO"/>
    <x v="146"/>
    <s v="COMUNE DI PADERNO DUGNANO"/>
    <s v="AMSA SPA - TRASFERENZA - MUGGIANO"/>
    <s v="ECONORD SPA"/>
    <s v="150107"/>
    <s v="imballaggi di vetro"/>
    <s v="A 161194/18 PD"/>
    <n v="6960"/>
    <s v="FP937CG"/>
    <s v="AMSA"/>
    <x v="0"/>
  </r>
  <r>
    <s v="PADERNO DUGNANO"/>
    <x v="146"/>
    <s v="COMUNE DI PADERNO DUGNANO - CDR"/>
    <s v="ECOLEGNO BRIANZA SRL - via navedano"/>
    <s v="ECOLEGNO BRIANZA S.R.L."/>
    <s v="200138"/>
    <s v="legno diverso da quello di cui alla voce 20 01 37"/>
    <s v="XRIF106880/20"/>
    <n v="10780"/>
    <m/>
    <s v="ECONORD"/>
    <x v="0"/>
  </r>
  <r>
    <s v="PADERNO DUGNANO"/>
    <x v="146"/>
    <s v="COMUNE DI PADERNO DUGNANO"/>
    <s v="ECONORD SPA"/>
    <s v="ECONORD SPA"/>
    <s v="200201"/>
    <s v="rifiuti biodegradabili"/>
    <s v="A161183/18PD"/>
    <n v="4060"/>
    <s v="FM766WR"/>
    <s v="AMSA"/>
    <x v="0"/>
  </r>
  <r>
    <s v="PADERNO DUGNANO"/>
    <x v="146"/>
    <s v="COMUNE DI PADERNO DUGNANO"/>
    <s v="ECONORD SPA"/>
    <s v="AMSA SPA"/>
    <s v="200108"/>
    <s v="rifiuti biodegradabili di cucine e mense"/>
    <s v="FIR103193/19"/>
    <n v="7420"/>
    <s v="FG958HV"/>
    <s v="AMSA"/>
    <x v="0"/>
  </r>
  <r>
    <s v="PADERNO DUGNANO"/>
    <x v="146"/>
    <s v="COMUNE DI PADERNO DUGNANO"/>
    <s v="CARIS SERVIZI S.R.L"/>
    <s v="ECONORD SPA"/>
    <s v="200307"/>
    <s v="rifiuti ingombranti"/>
    <s v="A161199/18PD"/>
    <n v="6060"/>
    <s v="DW759DZ"/>
    <s v="AMSA"/>
    <x v="0"/>
  </r>
  <r>
    <s v="PADERNO DUGNANO"/>
    <x v="146"/>
    <s v="COMUNE DI PADERNO DUGNANO - CDR"/>
    <s v="CARIS SERVIZI S.R.L"/>
    <s v="ECONORD SPA"/>
    <s v="200307"/>
    <s v="rifiuti ingombranti"/>
    <s v="A161127/18PD"/>
    <n v="3810"/>
    <s v="FP937CG"/>
    <s v="AMSA"/>
    <x v="0"/>
  </r>
  <r>
    <s v="PADERNO DUGNANO"/>
    <x v="146"/>
    <s v="COMUNE DI PADERNO DUGNANO"/>
    <s v="A2A AMBIENTE SPA - TERMOVALORIZZATORE SILLA 2"/>
    <s v="AMSA SPA"/>
    <s v="200301"/>
    <s v="rifiuti urbani non differenziati"/>
    <s v="FIR103187/19"/>
    <n v="14080"/>
    <s v="FR487FF"/>
    <s v="AMSA"/>
    <x v="1"/>
  </r>
  <r>
    <s v="PADERNO DUGNANO"/>
    <x v="146"/>
    <s v="COMUNE DI PADERNO DUGNANO"/>
    <s v="A2A AMBIENTE SPA - TERMOVALORIZZATORE SILLA 2"/>
    <s v="AMSA SPA"/>
    <s v="200301"/>
    <s v="rifiuti urbani non differenziati"/>
    <s v="FIR103185/19"/>
    <n v="11040"/>
    <s v="FR412FF"/>
    <s v="AMSA"/>
    <x v="1"/>
  </r>
  <r>
    <s v="PADERNO DUGNANO"/>
    <x v="147"/>
    <s v="COMUNE DI PADERNO DUGNANO - CDR"/>
    <s v="S.E.VAL. SRL. - via la croce"/>
    <s v="AUTOTRASPORTI BENDOTTI SRL"/>
    <s v="200136"/>
    <s v="apparecchiature elettriche ed elettroniche fuori uso, diverse da quelle di cui alle voci 20 01 21, 20 01 23 e 20 01 35"/>
    <s v="A009837/19"/>
    <n v="2840"/>
    <m/>
    <s v="ECONORD"/>
    <x v="0"/>
  </r>
  <r>
    <s v="PADERNO DUGNANO"/>
    <x v="147"/>
    <s v="COMUNE DI PADERNO DUGNANO - CDR"/>
    <s v="S.E.VAL. SRL. - via la croce"/>
    <s v="AUTOTRASPORTI BENDOTTI SRL"/>
    <s v="200123"/>
    <s v="apparecchiature fuori uso contenenti clorofluorocarburi"/>
    <s v="A009838/19"/>
    <n v="1900"/>
    <m/>
    <s v="ECONORD"/>
    <x v="0"/>
  </r>
  <r>
    <s v="PADERNO DUGNANO"/>
    <x v="147"/>
    <s v="COMUNE DI PADERNO DUGNANO"/>
    <s v="A2A RECYCLING - VIA BELTRAMI"/>
    <s v="AMSA SPA"/>
    <s v="200101"/>
    <s v="carta e cartone"/>
    <s v="FIR103195/19"/>
    <n v="3820"/>
    <s v="FG958HV"/>
    <s v="AMSA"/>
    <x v="0"/>
  </r>
  <r>
    <s v="PADERNO DUGNANO"/>
    <x v="147"/>
    <s v="COMUNE DI PADERNO DUGNANO - CDR"/>
    <s v="A2A RECYCLING SRL - via f.lli beltrami"/>
    <s v="ECONORD SPA - PADERNO DUGNANO"/>
    <s v="200101"/>
    <s v="carta e cartone"/>
    <s v="A161164/18PD"/>
    <n v="2060"/>
    <s v="FP934CG"/>
    <s v="ECONORD"/>
    <x v="0"/>
  </r>
  <r>
    <s v="PADERNO DUGNANO"/>
    <x v="147"/>
    <s v="COMUNE DI PADERNO DUGNANO"/>
    <s v="A2A RECYCLING SRL - via f.lli beltrami"/>
    <s v="ECONORD SPA - PADERNO DUGNANO"/>
    <s v="150101"/>
    <s v="imballaggi di carta e cartone"/>
    <s v="A161177/18PD"/>
    <n v="2780"/>
    <s v="EN520RH"/>
    <s v="ECONORD"/>
    <x v="0"/>
  </r>
  <r>
    <s v="PADERNO DUGNANO"/>
    <x v="147"/>
    <s v="COMUNE DI PADERNO DUGNANO"/>
    <s v="A2A RECYCLING SRL - via f.lli beltrami"/>
    <s v="ECONORD SPA - PADERNO DUGNANO"/>
    <s v="150101"/>
    <s v="imballaggi di carta e cartone"/>
    <s v="A161176/18PD"/>
    <n v="3220"/>
    <s v="EK064ZB"/>
    <s v="ECONORD"/>
    <x v="0"/>
  </r>
  <r>
    <s v="PADERNO DUGNANO"/>
    <x v="147"/>
    <s v="COMUNE DI PADERNO DUGNANO"/>
    <s v="ECONORD SPA"/>
    <s v="AMSA SPA"/>
    <s v="150102"/>
    <s v="imballaggi di plastica"/>
    <s v="FIR103191/19"/>
    <n v="5120"/>
    <s v="FR488FF"/>
    <s v="AMSA"/>
    <x v="0"/>
  </r>
  <r>
    <s v="PADERNO DUGNANO"/>
    <x v="147"/>
    <s v="COMUNE DI PADERNO DUGNANO"/>
    <s v="AMSA SPA - TRASFERENZA - MUGGIANO"/>
    <s v="ECONORD SPA"/>
    <s v="150107"/>
    <s v="imballaggi di vetro"/>
    <s v="A 161195/18 PD"/>
    <n v="6400"/>
    <s v="FP937CG"/>
    <s v="AMSA"/>
    <x v="0"/>
  </r>
  <r>
    <s v="PADERNO DUGNANO"/>
    <x v="147"/>
    <s v="COMUNE DI PADERNO DUGNANO - CDR"/>
    <s v="ECOLEGNO BRIANZA SRL - via navedano"/>
    <s v="TRASPORTI DELTA SRL"/>
    <s v="200138"/>
    <s v="legno diverso da quello di cui alla voce 20 01 37"/>
    <s v="FIR077098/17"/>
    <n v="9420"/>
    <m/>
    <s v="ECONORD"/>
    <x v="0"/>
  </r>
  <r>
    <s v="PADERNO DUGNANO"/>
    <x v="147"/>
    <s v="COMUNE DI PADERNO DUGNANO"/>
    <s v="ECONORD SPA"/>
    <s v="ECONORD SPA"/>
    <s v="200201"/>
    <s v="rifiuti biodegradabili"/>
    <s v="A161184/18PD"/>
    <n v="3860"/>
    <s v="FM766WR"/>
    <s v="AMSA"/>
    <x v="0"/>
  </r>
  <r>
    <s v="PADERNO DUGNANO"/>
    <x v="147"/>
    <s v="COMUNE DI PADERNO DUGNANO"/>
    <s v="ECONORD SPA"/>
    <s v="AMSA SPA"/>
    <s v="200108"/>
    <s v="rifiuti biodegradabili di cucine e mense"/>
    <s v="FIR103197/19"/>
    <n v="9160"/>
    <s v="FG958HV"/>
    <s v="AMSA"/>
    <x v="0"/>
  </r>
  <r>
    <s v="PADERNO DUGNANO"/>
    <x v="147"/>
    <s v="COMUNE DI PADERNO DUGNANO - CDR"/>
    <s v="ECONORD SPA"/>
    <s v="ECONORD SPA"/>
    <s v="200108"/>
    <s v="rifiuti biodegradabili di cucine e mense"/>
    <s v="A161119/18PD"/>
    <n v="10560"/>
    <s v="FP937CG"/>
    <s v="AMSA"/>
    <x v="0"/>
  </r>
  <r>
    <s v="PADERNO DUGNANO"/>
    <x v="147"/>
    <s v="COMUNE DI PADERNO DUGNANO - CDR"/>
    <s v="ECONORD SPA"/>
    <s v="ECONORD SPA"/>
    <s v="200108"/>
    <s v="rifiuti biodegradabili di cucine e mense"/>
    <s v="A161077/18PD"/>
    <n v="8240"/>
    <s v="FP934CG"/>
    <s v="AMSA"/>
    <x v="0"/>
  </r>
  <r>
    <s v="PADERNO DUGNANO"/>
    <x v="147"/>
    <s v="COMUNE DI PADERNO DUGNANO"/>
    <s v="CARIS SERVIZI S.R.L"/>
    <s v="ECONORD SPA"/>
    <s v="200307"/>
    <s v="rifiuti ingombranti"/>
    <s v="A161200/18PD"/>
    <n v="10530"/>
    <s v="DW759DZ"/>
    <s v="AMSA"/>
    <x v="0"/>
  </r>
  <r>
    <s v="PADERNO DUGNANO"/>
    <x v="147"/>
    <s v="COMUNE DI PADERNO DUGNANO - CDR"/>
    <s v="CARIS SERVIZI S.R.L"/>
    <s v="ECONORD SPA"/>
    <s v="200307"/>
    <s v="rifiuti ingombranti"/>
    <s v="A161129/18PD"/>
    <n v="4470"/>
    <s v="FP934CG"/>
    <s v="AMSA"/>
    <x v="0"/>
  </r>
  <r>
    <s v="PADERNO DUGNANO"/>
    <x v="147"/>
    <s v="COMUNE DI PADERNO DUGNANO - CDR"/>
    <s v="CARIS SERVIZI S.R.L"/>
    <s v="ECONORD SPA"/>
    <s v="200307"/>
    <s v="rifiuti ingombranti"/>
    <s v="A161128/18PD"/>
    <n v="3720"/>
    <s v="FP937CG"/>
    <s v="AMSA"/>
    <x v="0"/>
  </r>
  <r>
    <s v="PADERNO DUGNANO"/>
    <x v="147"/>
    <s v="COMUNE DI PADERNO DUGNANO"/>
    <s v="A2A AMBIENTE SPA - TERMOVALORIZZATORE SILLA 2"/>
    <s v="AMSA SPA"/>
    <s v="200301"/>
    <s v="rifiuti urbani non differenziati"/>
    <s v="FIR103166/19"/>
    <n v="1780"/>
    <s v="FY207SE"/>
    <s v="AMSA"/>
    <x v="1"/>
  </r>
  <r>
    <s v="PADERNO DUGNANO"/>
    <x v="147"/>
    <s v="COMUNE DI PADERNO DUGNANO"/>
    <s v="A2A AMBIENTE SPA - TERMOVALORIZZATORE SILLA 2"/>
    <s v="AMSA SPA"/>
    <s v="200301"/>
    <s v="rifiuti urbani non differenziati"/>
    <s v="FIR103167/19"/>
    <n v="2620"/>
    <s v="FY207SE"/>
    <s v="AMSA"/>
    <x v="1"/>
  </r>
  <r>
    <s v="PADERNO DUGNANO"/>
    <x v="147"/>
    <s v="COMUNE DI PADERNO DUGNANO"/>
    <s v="A2A AMBIENTE SPA - TERMOVALORIZZATORE SILLA 2"/>
    <s v="AMSA SPA"/>
    <s v="200301"/>
    <s v="rifiuti urbani non differenziati"/>
    <s v="FIR103194/19"/>
    <n v="10600"/>
    <s v="FR412FF"/>
    <s v="AMSA"/>
    <x v="1"/>
  </r>
  <r>
    <s v="PADERNO DUGNANO"/>
    <x v="148"/>
    <s v="COMUNE DI PADERNO DUGNANO"/>
    <s v="A2A RECYCLING - VIA BELTRAMI"/>
    <s v="AMSA SPA"/>
    <s v="200101"/>
    <s v="carta e cartone"/>
    <s v="FIR103205/19"/>
    <n v="4440"/>
    <s v="FG958HV"/>
    <s v="AMSA"/>
    <x v="0"/>
  </r>
  <r>
    <s v="PADERNO DUGNANO"/>
    <x v="148"/>
    <s v="COMUNE DI PADERNO DUGNANO"/>
    <s v="A2A RECYCLING SRL - via f.lli beltrami"/>
    <s v="ECONORD SPA - PADERNO DUGNANO"/>
    <s v="150101"/>
    <s v="imballaggi di carta e cartone"/>
    <s v="A161178/18PD"/>
    <n v="2380"/>
    <s v="EN520RH"/>
    <s v="ECONORD"/>
    <x v="0"/>
  </r>
  <r>
    <s v="PADERNO DUGNANO"/>
    <x v="148"/>
    <s v="COMUNE DI PADERNO DUGNANO"/>
    <s v="ECONORD SPA"/>
    <s v="AMSA SPA"/>
    <s v="150102"/>
    <s v="imballaggi di plastica"/>
    <s v="FIR103196/19"/>
    <n v="4040"/>
    <s v="FR488FF"/>
    <s v="AMSA"/>
    <x v="0"/>
  </r>
  <r>
    <s v="PADERNO DUGNANO"/>
    <x v="148"/>
    <s v="COMUNE DI PADERNO DUGNANO"/>
    <s v="AMSA SPA - TRASFERENZA - MUGGIANO"/>
    <s v="ECONORD SPA"/>
    <s v="150107"/>
    <s v="imballaggi di vetro"/>
    <s v="A 161196/18 PD"/>
    <n v="5800"/>
    <s v="FP934CG"/>
    <s v="AMSA"/>
    <x v="0"/>
  </r>
  <r>
    <s v="PADERNO DUGNANO"/>
    <x v="148"/>
    <s v="COMUNE DI PADERNO DUGNANO"/>
    <s v="AMSA SPA - TRASFERENZA - MUGGIANO"/>
    <s v="ECONORD SPA"/>
    <s v="150107"/>
    <s v="imballaggi di vetro"/>
    <s v="A 161197/18 PD"/>
    <n v="6820"/>
    <s v="FP934CG"/>
    <s v="AMSA"/>
    <x v="0"/>
  </r>
  <r>
    <s v="PADERNO DUGNANO"/>
    <x v="148"/>
    <s v="COMUNE DI PADERNO DUGNANO - CDR"/>
    <s v="LODIGIANA RECUPERI SRL - via leonardo da vinci"/>
    <s v="ADRIATICA OLI SRL"/>
    <s v="200125"/>
    <s v="oli e grassi commestibili"/>
    <s v="RIF43199/2018"/>
    <n v="830"/>
    <m/>
    <s v="ECONORD"/>
    <x v="0"/>
  </r>
  <r>
    <s v="PADERNO DUGNANO"/>
    <x v="148"/>
    <s v="COMUNE DI PADERNO DUGNANO"/>
    <s v="ECONORD SPA"/>
    <s v="ECONORD SPA"/>
    <s v="200201"/>
    <s v="rifiuti biodegradabili"/>
    <s v="A161186/18PD"/>
    <n v="4280"/>
    <s v="FL681XP"/>
    <s v="AMSA"/>
    <x v="0"/>
  </r>
  <r>
    <s v="PADERNO DUGNANO"/>
    <x v="148"/>
    <s v="COMUNE DI PADERNO DUGNANO - CDR"/>
    <s v="ECONORD SPA"/>
    <s v="ECONORD SPA"/>
    <s v="200201"/>
    <s v="rifiuti biodegradabili"/>
    <s v="A161081/18PD"/>
    <n v="8040"/>
    <s v="FP934CG"/>
    <s v="AMSA"/>
    <x v="0"/>
  </r>
  <r>
    <s v="PADERNO DUGNANO"/>
    <x v="148"/>
    <s v="COMUNE DI PADERNO DUGNANO"/>
    <s v="ECONORD SPA"/>
    <s v="AMSA SPA"/>
    <s v="200108"/>
    <s v="rifiuti biodegradabili di cucine e mense"/>
    <s v="FIR103208/19"/>
    <n v="7340"/>
    <s v="FP814SC"/>
    <s v="AMSA"/>
    <x v="0"/>
  </r>
  <r>
    <s v="PADERNO DUGNANO"/>
    <x v="148"/>
    <s v="COMUNE DI PADERNO DUGNANO"/>
    <s v="CARIS SERVIZI S.R.L"/>
    <s v="ECONORD SPA"/>
    <s v="200307"/>
    <s v="rifiuti ingombranti"/>
    <s v="A161201/18PD"/>
    <n v="9060"/>
    <s v="DW759DZ"/>
    <s v="AMSA"/>
    <x v="0"/>
  </r>
  <r>
    <s v="PADERNO DUGNANO"/>
    <x v="148"/>
    <s v="COMUNE DI PADERNO DUGNANO - CDR"/>
    <s v="CARIS SERVIZI S.R.L"/>
    <s v="ECONORD SPA"/>
    <s v="200307"/>
    <s v="rifiuti ingombranti"/>
    <s v="A161130/18PD"/>
    <n v="3300"/>
    <s v="FP934CG"/>
    <s v="AMSA"/>
    <x v="0"/>
  </r>
  <r>
    <s v="PADERNO DUGNANO"/>
    <x v="148"/>
    <s v="COMUNE DI PADERNO DUGNANO"/>
    <s v="A2A AMBIENTE SPA - TERMOVALORIZZATORE SILLA 2"/>
    <s v="AMSA SPA"/>
    <s v="200301"/>
    <s v="rifiuti urbani non differenziati"/>
    <s v="FIR103186/19"/>
    <n v="15700"/>
    <s v="FR487FF"/>
    <s v="AMSA"/>
    <x v="1"/>
  </r>
  <r>
    <s v="PADERNO DUGNANO"/>
    <x v="148"/>
    <s v="COMUNE DI PADERNO DUGNANO"/>
    <s v="A2A AMBIENTE SPA - TERMOVALORIZZATORE SILLA 2"/>
    <s v="AMSA SPA"/>
    <s v="200301"/>
    <s v="rifiuti urbani non differenziati"/>
    <s v="FIR103206/19"/>
    <n v="8980"/>
    <s v="FR412FF"/>
    <s v="AMSA"/>
    <x v="1"/>
  </r>
  <r>
    <s v="PADERNO DUGNANO"/>
    <x v="148"/>
    <s v="COMUNE DI PADERNO DUGNANO"/>
    <s v="A2A AMBIENTE SPA - TERMOVALORIZZATORE SILLA 2"/>
    <s v="ECONORD SPA"/>
    <s v="200301"/>
    <s v="rifiuti urbani non differenziati"/>
    <s v="A161190/18"/>
    <n v="7840"/>
    <s v="EK985KT"/>
    <s v="AMSA"/>
    <x v="1"/>
  </r>
  <r>
    <s v="PADERNO DUGNANO"/>
    <x v="148"/>
    <s v="COMUNE DI PADERNO DUGNANO - CDR"/>
    <s v="GRANDI IMPIANTI ECOLOGICI S.R.L. - via provinciale"/>
    <s v="ECONORD SPA - TURATE"/>
    <s v="200127"/>
    <s v="vernici, inchiostri, adesivi e resine contenenti sostanze pericolose"/>
    <s v="A139318/19TU"/>
    <n v="2876"/>
    <s v="EF233FW"/>
    <s v="ECONORD"/>
    <x v="0"/>
  </r>
  <r>
    <s v="PADERNO DUGNANO"/>
    <x v="149"/>
    <s v="COMUNE DI PADERNO DUGNANO - CDR"/>
    <s v="RELIGHT S.R.L. - via lainate"/>
    <s v="TOSANA AUTOTRASPORTI DI TOSANA MORENO"/>
    <s v="200135"/>
    <s v="apparecchiature elettriche ed elettroniche fuori uso, diverse da quelle di cui alla voce 20 01 21 e 20 01 23, contenenti componenti pericolosi"/>
    <s v="RFJ761228/19"/>
    <n v="2470"/>
    <m/>
    <s v="ECONORD"/>
    <x v="0"/>
  </r>
  <r>
    <s v="PADERNO DUGNANO"/>
    <x v="149"/>
    <s v="COMUNE DI PADERNO DUGNANO"/>
    <s v="A2A RECYCLING - VIA BELTRAMI"/>
    <s v="AMSA SPA"/>
    <s v="200101"/>
    <s v="carta e cartone"/>
    <s v="FIR103211/19"/>
    <n v="4920"/>
    <s v="FG958HV"/>
    <s v="AMSA"/>
    <x v="0"/>
  </r>
  <r>
    <s v="PADERNO DUGNANO"/>
    <x v="149"/>
    <s v="COMUNE DI PADERNO DUGNANO"/>
    <s v="A2A RECYCLING - VIA BELTRAMI"/>
    <s v="AMSA SPA"/>
    <s v="200101"/>
    <s v="carta e cartone"/>
    <s v="FIR103198/19"/>
    <n v="340"/>
    <s v="FY207SE"/>
    <s v="AMSA"/>
    <x v="0"/>
  </r>
  <r>
    <s v="PADERNO DUGNANO"/>
    <x v="149"/>
    <s v="COMUNE DI PADERNO DUGNANO"/>
    <s v="A2A RECYCLING SRL - via f.lli beltrami"/>
    <s v="ECONORD SPA - PADERNO DUGNANO"/>
    <s v="150101"/>
    <s v="imballaggi di carta e cartone"/>
    <s v="A161220/18PD"/>
    <n v="4820"/>
    <s v="EK064ZB"/>
    <s v="ECONORD"/>
    <x v="0"/>
  </r>
  <r>
    <s v="PADERNO DUGNANO"/>
    <x v="149"/>
    <s v="COMUNE DI PADERNO DUGNANO"/>
    <s v="ECONORD SPA"/>
    <s v="AMSA SPA"/>
    <s v="150102"/>
    <s v="imballaggi di plastica"/>
    <s v="FIR103212/19"/>
    <n v="3900"/>
    <s v="FR488FF"/>
    <s v="AMSA"/>
    <x v="0"/>
  </r>
  <r>
    <s v="PADERNO DUGNANO"/>
    <x v="149"/>
    <s v="COMUNE DI PADERNO DUGNANO"/>
    <s v="AMSA SPA - TRASFERENZA - MUGGIANO"/>
    <s v="ECONORD SPA"/>
    <s v="150107"/>
    <s v="imballaggi di vetro"/>
    <s v="A 161238/18 PD"/>
    <n v="10340"/>
    <s v="FP934CG"/>
    <s v="AMSA"/>
    <x v="0"/>
  </r>
  <r>
    <s v="PADERNO DUGNANO"/>
    <x v="149"/>
    <s v="COMUNE DI PADERNO DUGNANO - CDR"/>
    <s v="ECOLEGNO BRIANZA SRL - via navedano"/>
    <s v="ECOLEGNO BRIANZA S.R.L."/>
    <s v="200138"/>
    <s v="legno diverso da quello di cui alla voce 20 01 37"/>
    <s v="XRIF106881/20"/>
    <n v="9540"/>
    <m/>
    <s v="ECONORD"/>
    <x v="0"/>
  </r>
  <r>
    <s v="PADERNO DUGNANO"/>
    <x v="149"/>
    <s v="COMUNE DI PADERNO DUGNANO - CDR"/>
    <s v="ECOLEGNO BRIANZA SRL - via navedano"/>
    <s v="ECOLEGNO BRIANZA S.R.L."/>
    <s v="200138"/>
    <s v="legno diverso da quello di cui alla voce 20 01 37"/>
    <s v="XRIF106882/20"/>
    <n v="4620"/>
    <m/>
    <s v="ECONORD"/>
    <x v="0"/>
  </r>
  <r>
    <s v="PADERNO DUGNANO"/>
    <x v="149"/>
    <s v="COMUNE DI PADERNO DUGNANO"/>
    <s v="GRANDI IMPIANTI ECOLOGICI S.R.L. - via provinciale"/>
    <s v="ECONORD SPA - TURATE"/>
    <s v="200131"/>
    <s v="medicinali citotossici e citostatici"/>
    <s v="A139672/19TU"/>
    <n v="160"/>
    <s v="BY276AZ"/>
    <s v="ECONORD"/>
    <x v="0"/>
  </r>
  <r>
    <s v="PADERNO DUGNANO"/>
    <x v="149"/>
    <s v="COMUNE DI PADERNO DUGNANO - CDR"/>
    <s v="NICKEL STEEL ECOLOGY SRL - via m. d'antona"/>
    <s v="NICKEL STEEL ECOLOGY S.R.L."/>
    <s v="200140"/>
    <s v="metalli"/>
    <s v="DUA648429/2020"/>
    <n v="4940"/>
    <m/>
    <s v="ECONORD"/>
    <x v="0"/>
  </r>
  <r>
    <s v="PADERNO DUGNANO"/>
    <x v="149"/>
    <s v="COMUNE DI PADERNO DUGNANO - CDR"/>
    <s v="ECONORD SPA - CARBONATE - via boccaccio"/>
    <s v="ECONORD SPA - PADERNO DUGNANO"/>
    <s v="200139"/>
    <s v="plastica"/>
    <s v="A161162/18PD"/>
    <n v="1420"/>
    <s v="FP937CG"/>
    <s v="ECONORD"/>
    <x v="0"/>
  </r>
  <r>
    <s v="PADERNO DUGNANO"/>
    <x v="149"/>
    <s v="COMUNE DI PADERNO DUGNANO"/>
    <s v="ECONORD SPA"/>
    <s v="ECONORD SPA"/>
    <s v="200303"/>
    <s v="residui della pulizia stradale"/>
    <s v="A161159/18PD"/>
    <n v="10300"/>
    <s v="FP934CG"/>
    <s v="AMSA"/>
    <x v="0"/>
  </r>
  <r>
    <s v="PADERNO DUGNANO"/>
    <x v="149"/>
    <s v="COMUNE DI PADERNO DUGNANO"/>
    <s v="ECONORD SPA"/>
    <s v="ECONORD SPA"/>
    <s v="200201"/>
    <s v="rifiuti biodegradabili"/>
    <s v="A161227/18PD"/>
    <n v="3760"/>
    <s v="EN520RH"/>
    <s v="AMSA"/>
    <x v="0"/>
  </r>
  <r>
    <s v="PADERNO DUGNANO"/>
    <x v="149"/>
    <s v="COMUNE DI PADERNO DUGNANO"/>
    <s v="ECONORD SPA"/>
    <s v="ECONORD SPA"/>
    <s v="200201"/>
    <s v="rifiuti biodegradabili"/>
    <s v="A161185/18PD"/>
    <n v="6200"/>
    <s v="FM766WR"/>
    <s v="AMSA"/>
    <x v="0"/>
  </r>
  <r>
    <s v="PADERNO DUGNANO"/>
    <x v="149"/>
    <s v="COMUNE DI PADERNO DUGNANO"/>
    <s v="ECONORD SPA"/>
    <s v="AMSA SPA"/>
    <s v="200108"/>
    <s v="rifiuti biodegradabili di cucine e mense"/>
    <s v="FIR103213/19"/>
    <n v="6940"/>
    <s v="FP814SC"/>
    <s v="AMSA"/>
    <x v="0"/>
  </r>
  <r>
    <s v="PADERNO DUGNANO"/>
    <x v="149"/>
    <s v="COMUNE DI PADERNO DUGNANO - CDR"/>
    <s v="ECONORD SPA"/>
    <s v="ECONORD SPA"/>
    <s v="200108"/>
    <s v="rifiuti biodegradabili di cucine e mense"/>
    <s v="A161120/18PD"/>
    <n v="8520"/>
    <s v="FP934CG"/>
    <s v="AMSA"/>
    <x v="0"/>
  </r>
  <r>
    <s v="PADERNO DUGNANO"/>
    <x v="149"/>
    <s v="COMUNE DI PADERNO DUGNANO"/>
    <s v="CARIS SERVIZI S.R.L"/>
    <s v="ECONORD SPA"/>
    <s v="200307"/>
    <s v="rifiuti ingombranti"/>
    <s v="A161245/18PD"/>
    <n v="6890"/>
    <s v="DW759DZ"/>
    <s v="AMSA"/>
    <x v="0"/>
  </r>
  <r>
    <s v="PADERNO DUGNANO"/>
    <x v="149"/>
    <s v="COMUNE DI PADERNO DUGNANO"/>
    <s v="A2A AMBIENTE SPA - TERMOVALORIZZATORE SILLA 2"/>
    <s v="AMSA SPA"/>
    <s v="200301"/>
    <s v="rifiuti urbani non differenziati"/>
    <s v="FIR103209/19"/>
    <n v="12860"/>
    <s v="FR487FF"/>
    <s v="AMSA"/>
    <x v="1"/>
  </r>
  <r>
    <s v="PADERNO DUGNANO"/>
    <x v="149"/>
    <s v="COMUNE DI PADERNO DUGNANO"/>
    <s v="A2A AMBIENTE SPA - TERMOVALORIZZATORE SILLA 2"/>
    <s v="AMSA SPA"/>
    <s v="200301"/>
    <s v="rifiuti urbani non differenziati"/>
    <s v="FIR103168/19"/>
    <n v="1880"/>
    <s v="FY207SE"/>
    <s v="AMSA"/>
    <x v="1"/>
  </r>
  <r>
    <s v="PADERNO DUGNANO"/>
    <x v="149"/>
    <s v="COMUNE DI PADERNO DUGNANO"/>
    <s v="A2A AMBIENTE SPA - TERMOVALORIZZATORE SILLA 2"/>
    <s v="AMSA SPA"/>
    <s v="200301"/>
    <s v="rifiuti urbani non differenziati"/>
    <s v="FIR103210/19"/>
    <n v="8400"/>
    <s v="FR412FF"/>
    <s v="AMSA"/>
    <x v="1"/>
  </r>
  <r>
    <s v="PADERNO DUGNANO"/>
    <x v="149"/>
    <s v="COMUNE DI PADERNO DUGNANO - CDR"/>
    <s v="AMBIENTHESIS S.P.A - via molise"/>
    <s v="TESAI SRL"/>
    <s v="200121"/>
    <s v="tubi fluorescenti ed altri rifiuti contenenti mercurio"/>
    <s v="FIR117588/19"/>
    <n v="100"/>
    <m/>
    <s v="ECONORD"/>
    <x v="0"/>
  </r>
  <r>
    <s v="PADERNO DUGNANO"/>
    <x v="150"/>
    <s v="COMUNE DI PADERNO DUGNANO - CDR"/>
    <s v="S.E.VAL. SRL. - via la croce"/>
    <s v="SETRA SRL"/>
    <s v="200136"/>
    <s v="apparecchiature elettriche ed elettroniche fuori uso, diverse da quelle di cui alle voci 20 01 21, 20 01 23 e 20 01 35"/>
    <s v="FIR0026166/19"/>
    <n v="3070"/>
    <m/>
    <s v="ECONORD"/>
    <x v="0"/>
  </r>
  <r>
    <s v="PADERNO DUGNANO"/>
    <x v="150"/>
    <s v="COMUNE DI PADERNO DUGNANO"/>
    <s v="A2A RECYCLING - VIA BELTRAMI"/>
    <s v="AMSA SPA"/>
    <s v="200101"/>
    <s v="carta e cartone"/>
    <s v="FIR103216/19"/>
    <n v="5160"/>
    <s v="FG958HV"/>
    <s v="AMSA"/>
    <x v="0"/>
  </r>
  <r>
    <s v="PADERNO DUGNANO"/>
    <x v="150"/>
    <s v="COMUNE DI PADERNO DUGNANO"/>
    <s v="A2A RECYCLING SRL - via f.lli beltrami"/>
    <s v="ECONORD SPA - PADERNO DUGNANO"/>
    <s v="150101"/>
    <s v="imballaggi di carta e cartone"/>
    <s v="A161221/18PD"/>
    <n v="1340"/>
    <s v="FL681XP"/>
    <s v="ECONORD"/>
    <x v="0"/>
  </r>
  <r>
    <s v="PADERNO DUGNANO"/>
    <x v="150"/>
    <s v="COMUNE DI PADERNO DUGNANO"/>
    <s v="ECONORD SPA"/>
    <s v="AMSA SPA"/>
    <s v="150102"/>
    <s v="imballaggi di plastica"/>
    <s v="FIR103217/19"/>
    <n v="4520"/>
    <s v="FR488FF"/>
    <s v="AMSA"/>
    <x v="0"/>
  </r>
  <r>
    <s v="PADERNO DUGNANO"/>
    <x v="150"/>
    <s v="COMUNE DI PADERNO DUGNANO - CDR"/>
    <s v="ECOLEGNO BRIANZA SRL - via navedano"/>
    <s v="TRASPORTI DELTA SRL"/>
    <s v="200138"/>
    <s v="legno diverso da quello di cui alla voce 20 01 37"/>
    <s v="FIR077096/17"/>
    <n v="9220"/>
    <m/>
    <s v="ECONORD"/>
    <x v="0"/>
  </r>
  <r>
    <s v="PADERNO DUGNANO"/>
    <x v="150"/>
    <s v="COMUNE DI PADERNO DUGNANO"/>
    <s v="ECONORD SPA"/>
    <s v="ECONORD SPA"/>
    <s v="200201"/>
    <s v="rifiuti biodegradabili"/>
    <s v="A161228/18PD"/>
    <n v="6080"/>
    <s v="FM766WR"/>
    <s v="AMSA"/>
    <x v="0"/>
  </r>
  <r>
    <s v="PADERNO DUGNANO"/>
    <x v="150"/>
    <s v="COMUNE DI PADERNO DUGNANO"/>
    <s v="ECONORD SPA"/>
    <s v="AMSA SPA"/>
    <s v="200108"/>
    <s v="rifiuti biodegradabili di cucine e mense"/>
    <s v="FIR103218/19"/>
    <n v="6680"/>
    <s v="FP814SC"/>
    <s v="AMSA"/>
    <x v="0"/>
  </r>
  <r>
    <s v="PADERNO DUGNANO"/>
    <x v="150"/>
    <s v="COMUNE DI PADERNO DUGNANO"/>
    <s v="CARIS SERVIZI S.R.L"/>
    <s v="ECONORD SPA"/>
    <s v="200307"/>
    <s v="rifiuti ingombranti"/>
    <s v="A161246/18PD"/>
    <n v="6800"/>
    <s v="DW759DZ"/>
    <s v="AMSA"/>
    <x v="0"/>
  </r>
  <r>
    <s v="PADERNO DUGNANO"/>
    <x v="150"/>
    <s v="COMUNE DI PADERNO DUGNANO"/>
    <s v="CARIS SERVIZI S.R.L"/>
    <s v="ECONORD SPA"/>
    <s v="200307"/>
    <s v="rifiuti ingombranti"/>
    <s v="A161188/18PD"/>
    <n v="2700"/>
    <s v="FP934CG"/>
    <s v="AMSA"/>
    <x v="0"/>
  </r>
  <r>
    <s v="PADERNO DUGNANO"/>
    <x v="150"/>
    <s v="COMUNE DI PADERNO DUGNANO - CDR"/>
    <s v="CARIS SERVIZI S.R.L"/>
    <s v="ECONORD SPA"/>
    <s v="200307"/>
    <s v="rifiuti ingombranti"/>
    <s v="A161131/18PD"/>
    <n v="2530"/>
    <s v="FP934CG"/>
    <s v="AMSA"/>
    <x v="0"/>
  </r>
  <r>
    <s v="PADERNO DUGNANO"/>
    <x v="150"/>
    <s v="COMUNE DI PADERNO DUGNANO - CDR"/>
    <s v="CAVA FUSI SRL - ambito territoriale estrattivo g4"/>
    <s v="ECONORD SPA - PADERNO DUGNANO"/>
    <s v="170904"/>
    <s v="rifiuti misti dell'attivita' di costruzione e demolizione, diversi da quelli di cui alle voci 17 09 01, 17 09 02 e 17 09 03"/>
    <s v="A161173/18PD"/>
    <n v="8320"/>
    <s v="FP934CG"/>
    <s v="ECONORD"/>
    <x v="0"/>
  </r>
  <r>
    <s v="PADERNO DUGNANO"/>
    <x v="150"/>
    <s v="COMUNE DI PADERNO DUGNANO"/>
    <s v="A2A AMBIENTE SPA - TERMOVALORIZZATORE SILLA 2"/>
    <s v="AMSA SPA"/>
    <s v="200301"/>
    <s v="rifiuti urbani non differenziati"/>
    <s v="FIR103169/19"/>
    <n v="1300"/>
    <s v="FY207SE"/>
    <s v="AMSA"/>
    <x v="1"/>
  </r>
  <r>
    <s v="PADERNO DUGNANO"/>
    <x v="150"/>
    <s v="COMUNE DI PADERNO DUGNANO"/>
    <s v="A2A AMBIENTE SPA - TERMOVALORIZZATORE SILLA 2"/>
    <s v="AMSA SPA"/>
    <s v="200301"/>
    <s v="rifiuti urbani non differenziati"/>
    <s v="FIR103199/19"/>
    <n v="2560"/>
    <s v="FY207SE"/>
    <s v="AMSA"/>
    <x v="1"/>
  </r>
  <r>
    <s v="PADERNO DUGNANO"/>
    <x v="150"/>
    <s v="COMUNE DI PADERNO DUGNANO"/>
    <s v="A2A AMBIENTE SPA - TERMOVALORIZZATORE SILLA 2"/>
    <s v="AMSA SPA"/>
    <s v="200301"/>
    <s v="rifiuti urbani non differenziati"/>
    <s v="FIR103215/19"/>
    <n v="7580"/>
    <s v="FR412FF"/>
    <s v="AMSA"/>
    <x v="1"/>
  </r>
  <r>
    <s v="PADERNO DUGNANO"/>
    <x v="151"/>
    <s v="COMUNE DI PADERNO DUGNANO - CDR"/>
    <s v="A2A RECYCLING SRL - via f.lli beltrami"/>
    <s v="ECONORD SPA - PADERNO DUGNANO"/>
    <s v="200101"/>
    <s v="carta e cartone"/>
    <s v="A161165/18PD"/>
    <n v="1620"/>
    <s v="FP934CG"/>
    <s v="ECONORD"/>
    <x v="0"/>
  </r>
  <r>
    <s v="PADERNO DUGNANO"/>
    <x v="151"/>
    <s v="COMUNE DI PADERNO DUGNANO"/>
    <s v="ECONORD SPA"/>
    <s v="AMSA SPA"/>
    <s v="150102"/>
    <s v="imballaggi di plastica"/>
    <s v="FIR103225/19"/>
    <n v="2740"/>
    <s v="FR488FF"/>
    <s v="AMSA"/>
    <x v="0"/>
  </r>
  <r>
    <s v="PADERNO DUGNANO"/>
    <x v="151"/>
    <s v="COMUNE DI PADERNO DUGNANO"/>
    <s v="AMSA SPA - TRASFERENZA - MUGGIANO"/>
    <s v="ECONORD SPA"/>
    <s v="150107"/>
    <s v="imballaggi di vetro"/>
    <s v="A 161239/18 PD"/>
    <n v="6770"/>
    <s v="FP934CG"/>
    <s v="AMSA"/>
    <x v="0"/>
  </r>
  <r>
    <s v="PADERNO DUGNANO"/>
    <x v="151"/>
    <s v="COMUNE DI PADERNO DUGNANO"/>
    <s v="ECONORD SPA"/>
    <s v="ECONORD SPA"/>
    <s v="200201"/>
    <s v="rifiuti biodegradabili"/>
    <s v="A161230/18PD"/>
    <n v="3040"/>
    <s v="FL681XP"/>
    <s v="AMSA"/>
    <x v="0"/>
  </r>
  <r>
    <s v="PADERNO DUGNANO"/>
    <x v="151"/>
    <s v="COMUNE DI PADERNO DUGNANO"/>
    <s v="ECONORD SPA"/>
    <s v="ECONORD SPA"/>
    <s v="200201"/>
    <s v="rifiuti biodegradabili"/>
    <s v="A161229/18PD"/>
    <n v="3780"/>
    <s v="FM766WR"/>
    <s v="AMSA"/>
    <x v="0"/>
  </r>
  <r>
    <s v="PADERNO DUGNANO"/>
    <x v="151"/>
    <s v="COMUNE DI PADERNO DUGNANO"/>
    <s v="ECONORD SPA"/>
    <s v="AMSA SPA"/>
    <s v="200108"/>
    <s v="rifiuti biodegradabili di cucine e mense"/>
    <s v="FIR103227/19"/>
    <n v="6960"/>
    <s v="FP814SC"/>
    <s v="AMSA"/>
    <x v="0"/>
  </r>
  <r>
    <s v="PADERNO DUGNANO"/>
    <x v="151"/>
    <s v="COMUNE DI PADERNO DUGNANO - CDR"/>
    <s v="ECONORD SPA"/>
    <s v="ECONORD SPA"/>
    <s v="200108"/>
    <s v="rifiuti biodegradabili di cucine e mense"/>
    <s v="A161121/18PD"/>
    <n v="6340"/>
    <s v="FP934CG"/>
    <s v="AMSA"/>
    <x v="0"/>
  </r>
  <r>
    <s v="PADERNO DUGNANO"/>
    <x v="151"/>
    <s v="COMUNE DI PADERNO DUGNANO"/>
    <s v="CARIS SERVIZI S.R.L"/>
    <s v="ECONORD SPA"/>
    <s v="200307"/>
    <s v="rifiuti ingombranti"/>
    <s v="A161247/18PD"/>
    <n v="5700"/>
    <s v="DW759DZ"/>
    <s v="AMSA"/>
    <x v="0"/>
  </r>
  <r>
    <s v="PADERNO DUGNANO"/>
    <x v="151"/>
    <s v="COMUNE DI PADERNO DUGNANO"/>
    <s v="A2A AMBIENTE SPA - TERMOVALORIZZATORE SILLA 2"/>
    <s v="AMSA SPA"/>
    <s v="200301"/>
    <s v="rifiuti urbani non differenziati"/>
    <s v="FIR103214/19"/>
    <n v="13520"/>
    <s v="FR487FF"/>
    <s v="AMSA"/>
    <x v="1"/>
  </r>
  <r>
    <s v="PADERNO DUGNANO"/>
    <x v="151"/>
    <s v="COMUNE DI PADERNO DUGNANO"/>
    <s v="A2A AMBIENTE SPA - TERMOVALORIZZATORE SILLA 2"/>
    <s v="AMSA SPA"/>
    <s v="200301"/>
    <s v="rifiuti urbani non differenziati"/>
    <s v="FIR103220/19"/>
    <n v="6300"/>
    <s v="FR412FF"/>
    <s v="AMSA"/>
    <x v="1"/>
  </r>
  <r>
    <s v="PADERNO DUGNANO"/>
    <x v="152"/>
    <s v="COMUNE DI PADERNO DUGNANO"/>
    <s v="A2A RECYCLING - VIA BELTRAMI"/>
    <s v="AMSA SPA"/>
    <s v="200101"/>
    <s v="carta e cartone"/>
    <s v="FIR103223/19"/>
    <n v="6820"/>
    <s v="FG958HV"/>
    <s v="AMSA"/>
    <x v="0"/>
  </r>
  <r>
    <s v="PADERNO DUGNANO"/>
    <x v="152"/>
    <s v="COMUNE DI PADERNO DUGNANO"/>
    <s v="ECONORD SPA"/>
    <s v="AMSA SPA"/>
    <s v="150102"/>
    <s v="imballaggi di plastica"/>
    <s v="FIR103226/19"/>
    <n v="3220"/>
    <s v="FR488FF"/>
    <s v="AMSA"/>
    <x v="0"/>
  </r>
  <r>
    <s v="PADERNO DUGNANO"/>
    <x v="152"/>
    <s v="COMUNE DI PADERNO DUGNANO"/>
    <s v="AMSA SPA - TRASFERENZA - MUGGIANO"/>
    <s v="ECONORD SPA"/>
    <s v="150107"/>
    <s v="imballaggi di vetro"/>
    <s v="A 161240/18 PD"/>
    <n v="6530"/>
    <s v="FP934CG"/>
    <s v="AMSA"/>
    <x v="0"/>
  </r>
  <r>
    <s v="PADERNO DUGNANO"/>
    <x v="152"/>
    <s v="COMUNE DI PADERNO DUGNANO - CDR"/>
    <s v="ECOLEGNO BRIANZA SRL - via navedano"/>
    <s v="TRASPORTI DELTA SRL"/>
    <s v="200138"/>
    <s v="legno diverso da quello di cui alla voce 20 01 37"/>
    <s v="FIR077099/17"/>
    <n v="9720"/>
    <m/>
    <s v="ECONORD"/>
    <x v="0"/>
  </r>
  <r>
    <s v="PADERNO DUGNANO"/>
    <x v="152"/>
    <s v="COMUNE DI PADERNO DUGNANO"/>
    <s v="ECONORD SPA"/>
    <s v="ECONORD SPA"/>
    <s v="200201"/>
    <s v="rifiuti biodegradabili"/>
    <s v="A161231/18PD"/>
    <n v="3980"/>
    <s v="FM766WR"/>
    <s v="AMSA"/>
    <x v="0"/>
  </r>
  <r>
    <s v="PADERNO DUGNANO"/>
    <x v="152"/>
    <s v="COMUNE DI PADERNO DUGNANO"/>
    <s v="ECONORD SPA"/>
    <s v="AMSA SPA"/>
    <s v="200108"/>
    <s v="rifiuti biodegradabili di cucine e mense"/>
    <s v="FIR103228/19"/>
    <n v="8700"/>
    <s v="FP814SC"/>
    <s v="AMSA"/>
    <x v="0"/>
  </r>
  <r>
    <s v="PADERNO DUGNANO"/>
    <x v="152"/>
    <s v="COMUNE DI PADERNO DUGNANO - CDR"/>
    <s v="CARIS SERVIZI S.R.L"/>
    <s v="ECONORD SPA"/>
    <s v="200307"/>
    <s v="rifiuti ingombranti"/>
    <s v="A161132/18PD"/>
    <n v="2900"/>
    <s v="FP934CG"/>
    <s v="AMSA"/>
    <x v="0"/>
  </r>
  <r>
    <s v="PADERNO DUGNANO"/>
    <x v="152"/>
    <s v="COMUNE DI PADERNO DUGNANO - CDR"/>
    <s v="CARIS SERVIZI S.R.L"/>
    <s v="ECONORD SPA"/>
    <s v="200307"/>
    <s v="rifiuti ingombranti"/>
    <s v="A161167/18PD"/>
    <n v="2570"/>
    <s v="FP934CG"/>
    <s v="AMSA"/>
    <x v="0"/>
  </r>
  <r>
    <s v="PADERNO DUGNANO"/>
    <x v="152"/>
    <s v="COMUNE DI PADERNO DUGNANO"/>
    <s v="A2A AMBIENTE SPA - TERMOVALORIZZATORE SILLA 2"/>
    <s v="ECONORD SPA"/>
    <s v="200301"/>
    <s v="rifiuti urbani non differenziati"/>
    <s v="A161191/18"/>
    <n v="7940"/>
    <s v="EK985KT"/>
    <s v="AMSA"/>
    <x v="1"/>
  </r>
  <r>
    <s v="PADERNO DUGNANO"/>
    <x v="152"/>
    <s v="COMUNE DI PADERNO DUGNANO"/>
    <s v="A2A AMBIENTE SPA - TERMOVALORIZZATORE SILLA 2"/>
    <s v="AMSA SPA"/>
    <s v="200301"/>
    <s v="rifiuti urbani non differenziati"/>
    <s v="FIR103219/19"/>
    <n v="11980"/>
    <s v="FR487FF"/>
    <s v="AMSA"/>
    <x v="1"/>
  </r>
  <r>
    <s v="PADERNO DUGNANO"/>
    <x v="152"/>
    <s v="COMUNE DI PADERNO DUGNANO"/>
    <s v="A2A AMBIENTE SPA - TERMOVALORIZZATORE SILLA 2"/>
    <s v="AMSA SPA"/>
    <s v="200301"/>
    <s v="rifiuti urbani non differenziati"/>
    <s v="FIR103222/19"/>
    <n v="13140"/>
    <s v="FR412FF"/>
    <s v="AMSA"/>
    <x v="1"/>
  </r>
  <r>
    <s v="PADERNO DUGNANO"/>
    <x v="153"/>
    <s v="COMUNE DI PADERNO DUGNANO - CDR"/>
    <s v="S.E.VAL. SRL. - via la croce"/>
    <s v="DU.ECO SRL"/>
    <s v="200136"/>
    <s v="apparecchiature elettriche ed elettroniche fuori uso, diverse da quelle di cui alle voci 20 01 21, 20 01 23 e 20 01 35"/>
    <s v="DUF908745/19"/>
    <n v="2180"/>
    <m/>
    <s v="ECONORD"/>
    <x v="0"/>
  </r>
  <r>
    <s v="PADERNO DUGNANO"/>
    <x v="153"/>
    <s v="COMUNE DI PADERNO DUGNANO"/>
    <s v="A2A RECYCLING - VIA BELTRAMI"/>
    <s v="AMSA SPA"/>
    <s v="200101"/>
    <s v="carta e cartone"/>
    <s v="FIR103224/19"/>
    <n v="5040"/>
    <s v="FG958HV"/>
    <s v="AMSA"/>
    <x v="0"/>
  </r>
  <r>
    <s v="PADERNO DUGNANO"/>
    <x v="153"/>
    <s v="COMUNE DI PADERNO DUGNANO"/>
    <s v="A2A RECYCLING SRL - via f.lli beltrami"/>
    <s v="ECONORD SPA - PADERNO DUGNANO"/>
    <s v="150101"/>
    <s v="imballaggi di carta e cartone"/>
    <s v="A161222/18PD"/>
    <n v="2420"/>
    <s v="FL678XP"/>
    <s v="ECONORD"/>
    <x v="0"/>
  </r>
  <r>
    <s v="PADERNO DUGNANO"/>
    <x v="153"/>
    <s v="COMUNE DI PADERNO DUGNANO"/>
    <s v="AMSA SPA - TRASFERENZA - MUGGIANO"/>
    <s v="ECONORD SPA"/>
    <s v="150107"/>
    <s v="imballaggi di vetro"/>
    <s v="A 161241/18 PD"/>
    <n v="5590"/>
    <s v="FP934CG"/>
    <s v="AMSA"/>
    <x v="0"/>
  </r>
  <r>
    <s v="PADERNO DUGNANO"/>
    <x v="153"/>
    <s v="COMUNE DI PADERNO DUGNANO - CDR"/>
    <s v="ECOLEGNO BRIANZA SRL - via navedano"/>
    <s v="TRASPORTI DELTA SRL"/>
    <s v="200138"/>
    <s v="legno diverso da quello di cui alla voce 20 01 37"/>
    <s v="FIR077100/17"/>
    <n v="10280"/>
    <m/>
    <s v="ECONORD"/>
    <x v="0"/>
  </r>
  <r>
    <s v="PADERNO DUGNANO"/>
    <x v="153"/>
    <s v="COMUNE DI PADERNO DUGNANO - CDR"/>
    <s v="ECONORD SPA - CARBONATE - via boccaccio"/>
    <s v="ECONORD SPA - PADERNO DUGNANO"/>
    <s v="200139"/>
    <s v="plastica"/>
    <s v="A161204/18PD"/>
    <n v="1460"/>
    <s v="FP937CG"/>
    <s v="ECONORD"/>
    <x v="0"/>
  </r>
  <r>
    <s v="PADERNO DUGNANO"/>
    <x v="153"/>
    <s v="COMUNE DI PADERNO DUGNANO - CDR"/>
    <s v="ECONORD SPA - CARBONATE - via boccaccio"/>
    <s v="ECONORD SPA - PADERNO DUGNANO"/>
    <s v="200139"/>
    <s v="plastica"/>
    <s v="A161205/18PD"/>
    <n v="1700"/>
    <s v="FP937CG"/>
    <s v="ECONORD"/>
    <x v="0"/>
  </r>
  <r>
    <s v="PADERNO DUGNANO"/>
    <x v="153"/>
    <s v="COMUNE DI PADERNO DUGNANO"/>
    <s v="ECONORD SPA"/>
    <s v="ECONORD SPA"/>
    <s v="200201"/>
    <s v="rifiuti biodegradabili"/>
    <s v="A161232/18PD"/>
    <n v="3160"/>
    <s v="FM766WR"/>
    <s v="AMSA"/>
    <x v="0"/>
  </r>
  <r>
    <s v="PADERNO DUGNANO"/>
    <x v="153"/>
    <s v="COMUNE DI PADERNO DUGNANO"/>
    <s v="ECONORD SPA"/>
    <s v="AMSA SPA"/>
    <s v="200108"/>
    <s v="rifiuti biodegradabili di cucine e mense"/>
    <s v="FIR103235/19"/>
    <n v="9740"/>
    <s v="FP814SC"/>
    <s v="AMSA"/>
    <x v="0"/>
  </r>
  <r>
    <s v="PADERNO DUGNANO"/>
    <x v="153"/>
    <s v="COMUNE DI PADERNO DUGNANO - CDR"/>
    <s v="ECONORD SPA"/>
    <s v="ECONORD SPA"/>
    <s v="200108"/>
    <s v="rifiuti biodegradabili di cucine e mense"/>
    <s v="A161206/18PD"/>
    <n v="8020"/>
    <s v="FP934CG"/>
    <s v="AMSA"/>
    <x v="0"/>
  </r>
  <r>
    <s v="PADERNO DUGNANO"/>
    <x v="153"/>
    <s v="COMUNE DI PADERNO DUGNANO"/>
    <s v="CARIS SERVIZI S.R.L"/>
    <s v="ECONORD SPA"/>
    <s v="200307"/>
    <s v="rifiuti ingombranti"/>
    <s v="A161248/18PD"/>
    <n v="11950"/>
    <s v="DW759DZ"/>
    <s v="AMSA"/>
    <x v="0"/>
  </r>
  <r>
    <s v="PADERNO DUGNANO"/>
    <x v="153"/>
    <s v="COMUNE DI PADERNO DUGNANO - CDR"/>
    <s v="CARIS SERVIZI S.R.L"/>
    <s v="ECONORD SPA"/>
    <s v="200307"/>
    <s v="rifiuti ingombranti"/>
    <s v="A161168/18PD"/>
    <n v="2740"/>
    <s v="FP934CG"/>
    <s v="AMSA"/>
    <x v="0"/>
  </r>
  <r>
    <s v="PADERNO DUGNANO"/>
    <x v="153"/>
    <s v="COMUNE DI PADERNO DUGNANO - CDR"/>
    <s v="CAVA FUSI SRL - ambito territoriale estrattivo g4"/>
    <s v="ECONORD SPA - PADERNO DUGNANO"/>
    <s v="170904"/>
    <s v="rifiuti misti dell'attivita' di costruzione e demolizione, diversi da quelli di cui alle voci 17 09 01, 17 09 02 e 17 09 03"/>
    <s v="A161174/18PD"/>
    <n v="8940"/>
    <s v="FP934CG"/>
    <s v="ECONORD"/>
    <x v="0"/>
  </r>
  <r>
    <s v="PADERNO DUGNANO"/>
    <x v="153"/>
    <s v="COMUNE DI PADERNO DUGNANO"/>
    <s v="A2A AMBIENTE SPA - TERMOVALORIZZATORE SILLA 2"/>
    <s v="AMSA SPA"/>
    <s v="200301"/>
    <s v="rifiuti urbani non differenziati"/>
    <s v="FIR103201/19"/>
    <n v="2740"/>
    <s v="FY207SE"/>
    <s v="AMSA"/>
    <x v="1"/>
  </r>
  <r>
    <s v="PADERNO DUGNANO"/>
    <x v="153"/>
    <s v="COMUNE DI PADERNO DUGNANO"/>
    <s v="A2A AMBIENTE SPA - TERMOVALORIZZATORE SILLA 2"/>
    <s v="AMSA SPA"/>
    <s v="200301"/>
    <s v="rifiuti urbani non differenziati"/>
    <s v="FIR103221/19"/>
    <n v="9000"/>
    <s v="FR412FF"/>
    <s v="AMSA"/>
    <x v="1"/>
  </r>
  <r>
    <s v="PADERNO DUGNANO"/>
    <x v="153"/>
    <s v="COMUNE DI PADERNO DUGNANO"/>
    <s v="A2A AMBIENTE SPA - TERMOVALORIZZATORE SILLA 2"/>
    <s v="AMSA SPA"/>
    <s v="200301"/>
    <s v="rifiuti urbani non differenziati"/>
    <s v="FIR103200/19"/>
    <n v="1700"/>
    <s v="FY207SE"/>
    <s v="AMSA"/>
    <x v="1"/>
  </r>
  <r>
    <s v="PADERNO DUGNANO"/>
    <x v="154"/>
    <s v="COMUNE DI PADERNO DUGNANO"/>
    <s v="A2A RECYCLING SRL - via f.lli beltrami"/>
    <s v="ECONORD SPA - PADERNO DUGNANO"/>
    <s v="150101"/>
    <s v="imballaggi di carta e cartone"/>
    <s v="A161223/18PD"/>
    <n v="2060"/>
    <s v="FL678XP"/>
    <s v="ECONORD"/>
    <x v="0"/>
  </r>
  <r>
    <s v="PADERNO DUGNANO"/>
    <x v="154"/>
    <s v="COMUNE DI PADERNO DUGNANO - CDR"/>
    <s v="A2A RECYCLING SRL - via f.lli beltrami"/>
    <s v="ECONORD SPA - PADERNO DUGNANO"/>
    <s v="200101"/>
    <s v="carta e cartone"/>
    <s v="A161166/18PD"/>
    <n v="3140"/>
    <s v="FP934CG"/>
    <s v="ECONORD"/>
    <x v="0"/>
  </r>
  <r>
    <s v="PADERNO DUGNANO"/>
    <x v="154"/>
    <s v="COMUNE DI PADERNO DUGNANO - CDR"/>
    <s v="PANDOLFI SRL - via sacco e vanzetti"/>
    <s v="CITTA' E SALUTE SOC.COOP.SOCIALE ONLUS"/>
    <s v="200110"/>
    <s v="abbigliamento"/>
    <s v="RFJ862218/19"/>
    <n v="630"/>
    <m/>
    <s v="ECONORD"/>
    <x v="0"/>
  </r>
  <r>
    <s v="PADERNO DUGNANO"/>
    <x v="154"/>
    <s v="COMUNE DI PADERNO DUGNANO - CDR"/>
    <s v="ECONORD SPA"/>
    <s v="ECONORD SPA"/>
    <s v="200201"/>
    <s v="rifiuti biodegradabili"/>
    <s v="A161122/18PD"/>
    <n v="5680"/>
    <s v="FP934CG"/>
    <s v="AMSA"/>
    <x v="0"/>
  </r>
  <r>
    <s v="PADERNO DUGNANO"/>
    <x v="154"/>
    <s v="COMUNE DI PADERNO DUGNANO"/>
    <s v="ECONORD SPA"/>
    <s v="AMSA SPA"/>
    <s v="150102"/>
    <s v="imballaggi di plastica"/>
    <s v="FIR103233/19"/>
    <n v="4920"/>
    <s v="FR488FF"/>
    <s v="AMSA"/>
    <x v="0"/>
  </r>
  <r>
    <s v="PADERNO DUGNANO"/>
    <x v="154"/>
    <s v="COMUNE DI PADERNO DUGNANO"/>
    <s v="ECONORD SPA"/>
    <s v="AMSA SPA"/>
    <s v="200108"/>
    <s v="rifiuti biodegradabili di cucine e mense"/>
    <s v="FIR103236/19"/>
    <n v="6780"/>
    <s v="FP814SC"/>
    <s v="AMSA"/>
    <x v="0"/>
  </r>
  <r>
    <s v="PADERNO DUGNANO"/>
    <x v="154"/>
    <s v="COMUNE DI PADERNO DUGNANO"/>
    <s v="A2A RECYCLING - VIA BELTRAMI"/>
    <s v="AMSA SPA"/>
    <s v="200101"/>
    <s v="carta e cartone"/>
    <s v="FIR103239/19"/>
    <n v="1360"/>
    <s v="CN906DC"/>
    <s v="AMSA"/>
    <x v="0"/>
  </r>
  <r>
    <s v="PADERNO DUGNANO"/>
    <x v="154"/>
    <s v="COMUNE DI PADERNO DUGNANO"/>
    <s v="CARIS SERVIZI S.R.L"/>
    <s v="ECONORD SPA"/>
    <s v="200307"/>
    <s v="rifiuti ingombranti"/>
    <s v="A161249/18PD"/>
    <n v="9800"/>
    <s v="DW759DZ"/>
    <s v="AMSA"/>
    <x v="0"/>
  </r>
  <r>
    <s v="PADERNO DUGNANO"/>
    <x v="154"/>
    <s v="COMUNE DI PADERNO DUGNANO"/>
    <s v="ECONORD SPA"/>
    <s v="ECONORD SPA"/>
    <s v="200201"/>
    <s v="rifiuti biodegradabili"/>
    <s v="A161234/18PD"/>
    <n v="3260"/>
    <s v="FL681XP"/>
    <s v="AMSA"/>
    <x v="0"/>
  </r>
  <r>
    <s v="PADERNO DUGNANO"/>
    <x v="154"/>
    <s v="COMUNE DI PADERNO DUGNANO"/>
    <s v="ECONORD SPA"/>
    <s v="ECONORD SPA"/>
    <s v="200201"/>
    <s v="rifiuti biodegradabili"/>
    <s v="A161233/18PD"/>
    <n v="3440"/>
    <s v="FM766WR"/>
    <s v="AMSA"/>
    <x v="0"/>
  </r>
  <r>
    <s v="PADERNO DUGNANO"/>
    <x v="154"/>
    <s v="COMUNE DI PADERNO DUGNANO"/>
    <s v="AMSA SPA - TRASFERENZA - MUGGIANO"/>
    <s v="ECONORD SPA"/>
    <s v="150107"/>
    <s v="imballaggi di vetro"/>
    <s v="A 161243/18 PD"/>
    <n v="7490"/>
    <s v="FP934CG"/>
    <s v="AMSA"/>
    <x v="0"/>
  </r>
  <r>
    <s v="PADERNO DUGNANO"/>
    <x v="154"/>
    <s v="COMUNE DI PADERNO DUGNANO"/>
    <s v="A2A RECYCLING - VIA BELTRAMI"/>
    <s v="AMSA SPA"/>
    <s v="200101"/>
    <s v="carta e cartone"/>
    <s v="FIR103232/19"/>
    <n v="4160"/>
    <s v="FG958HV"/>
    <s v="AMSA"/>
    <x v="0"/>
  </r>
  <r>
    <s v="PADERNO DUGNANO"/>
    <x v="154"/>
    <s v="COMUNE DI PADERNO DUGNANO"/>
    <s v="AMSA SPA - TRASFERENZA - MUGGIANO"/>
    <s v="ECONORD SPA"/>
    <s v="150107"/>
    <s v="imballaggi di vetro"/>
    <s v="A 161242/18 PD"/>
    <n v="5820"/>
    <s v="FP934CG"/>
    <s v="AMSA"/>
    <x v="0"/>
  </r>
  <r>
    <s v="PADERNO DUGNANO"/>
    <x v="154"/>
    <s v="COMUNE DI PADERNO DUGNANO"/>
    <s v="A2A AMBIENTE SPA - TERMOVALORIZZATORE SILLA 2"/>
    <s v="AMSA SPA"/>
    <s v="200301"/>
    <s v="rifiuti urbani non differenziati"/>
    <s v="FIR103230/19"/>
    <n v="15800"/>
    <s v="FR487FF"/>
    <s v="AMSA"/>
    <x v="1"/>
  </r>
  <r>
    <s v="PADERNO DUGNANO"/>
    <x v="155"/>
    <s v="COMUNE DI PADERNO DUGNANO"/>
    <s v="A2A RECYCLING SRL - via f.lli beltrami"/>
    <s v="ECONORD SPA - PADERNO DUGNANO"/>
    <s v="150101"/>
    <s v="imballaggi di carta e cartone"/>
    <s v="A161224/18PD"/>
    <n v="2300"/>
    <s v="FL678XP"/>
    <s v="ECONORD"/>
    <x v="0"/>
  </r>
  <r>
    <s v="PADERNO DUGNANO"/>
    <x v="155"/>
    <s v="COMUNE DI PADERNO DUGNANO"/>
    <s v="LODIGIANA RECUPERI SRL - via leonardo da vinci"/>
    <s v="ADRIATICA OLI SRL"/>
    <s v="200125"/>
    <s v="oli e grassi commestibili"/>
    <s v="RIF43083/2018"/>
    <n v="430"/>
    <m/>
    <s v="ECONORD"/>
    <x v="0"/>
  </r>
  <r>
    <s v="PADERNO DUGNANO"/>
    <x v="155"/>
    <s v="COMUNE DI PADERNO DUGNANO - CDR"/>
    <s v="S.E.VAL. SRL. - via la croce"/>
    <s v="SETRA SRL"/>
    <s v="200123"/>
    <s v="apparecchiature fuori uso contenenti clorofluorocarburi"/>
    <s v="FIR0026414/19"/>
    <n v="1540"/>
    <m/>
    <s v="ECONORD"/>
    <x v="0"/>
  </r>
  <r>
    <s v="PADERNO DUGNANO"/>
    <x v="155"/>
    <s v="COMUNE DI PADERNO DUGNANO - CDR"/>
    <s v="NICKEL STEEL ECOLOGY SRL - via m. d'antona"/>
    <s v="NICKEL STEEL ECOLOGY S.R.L."/>
    <s v="200140"/>
    <s v="metalli"/>
    <s v="DUA648178/2020"/>
    <n v="6240"/>
    <m/>
    <s v="ECONORD"/>
    <x v="0"/>
  </r>
  <r>
    <s v="PADERNO DUGNANO"/>
    <x v="155"/>
    <s v="COMUNE DI PADERNO DUGNANO - CDR"/>
    <s v="ECOLEGNO BRIANZA SRL - via navedano"/>
    <s v="ECOLEGNO BRIANZA S.R.L."/>
    <s v="200138"/>
    <s v="legno diverso da quello di cui alla voce 20 01 37"/>
    <s v="XRIF106883/20"/>
    <n v="8820"/>
    <m/>
    <s v="ECONORD"/>
    <x v="0"/>
  </r>
  <r>
    <s v="PADERNO DUGNANO"/>
    <x v="155"/>
    <s v="COMUNE DI PADERNO DUGNANO"/>
    <s v="A2A AMBIENTE SPA - TERMOVALORIZZATORE SILLA 2"/>
    <s v="ECONORD SPA"/>
    <s v="200301"/>
    <s v="rifiuti urbani non differenziati"/>
    <s v="A161237/18"/>
    <n v="5340"/>
    <s v="EK985KT"/>
    <s v="AMSA"/>
    <x v="1"/>
  </r>
  <r>
    <s v="PADERNO DUGNANO"/>
    <x v="155"/>
    <s v="COMUNE DI PADERNO DUGNANO"/>
    <s v="A2A AMBIENTE SPA - TERMOVALORIZZATORE SILLA 2"/>
    <s v="AMSA SPA"/>
    <s v="200301"/>
    <s v="rifiuti urbani non differenziati"/>
    <s v="FIR103229/19"/>
    <n v="15680"/>
    <s v="FR412FF"/>
    <s v="AMSA"/>
    <x v="1"/>
  </r>
  <r>
    <s v="PADERNO DUGNANO"/>
    <x v="155"/>
    <s v="COMUNE DI PADERNO DUGNANO"/>
    <s v="AMSA SPA - TRASFERENZA - MUGGIANO"/>
    <s v="ECONORD SPA"/>
    <s v="150107"/>
    <s v="imballaggi di vetro"/>
    <s v="A 161244/18 PD"/>
    <n v="9180"/>
    <s v="FP934CG"/>
    <s v="AMSA"/>
    <x v="0"/>
  </r>
  <r>
    <s v="PADERNO DUGNANO"/>
    <x v="155"/>
    <s v="COMUNE DI PADERNO DUGNANO"/>
    <s v="A2A AMBIENTE SPA - TERMOVALORIZZATORE SILLA 2"/>
    <s v="AMSA SPA"/>
    <s v="200301"/>
    <s v="rifiuti urbani non differenziati"/>
    <s v="FIR103231/19"/>
    <n v="13960"/>
    <s v="FR487FF"/>
    <s v="AMSA"/>
    <x v="1"/>
  </r>
  <r>
    <s v="PADERNO DUGNANO"/>
    <x v="155"/>
    <s v="COMUNE DI PADERNO DUGNANO"/>
    <s v="A2A AMBIENTE SPA - TERMOVALORIZZATORE SILLA 2"/>
    <s v="AMSA SPA"/>
    <s v="200301"/>
    <s v="rifiuti urbani non differenziati"/>
    <s v="FIR103202/19"/>
    <n v="660"/>
    <s v="FY207SE"/>
    <s v="AMSA"/>
    <x v="1"/>
  </r>
  <r>
    <s v="PADERNO DUGNANO"/>
    <x v="155"/>
    <s v="COMUNE DI PADERNO DUGNANO"/>
    <s v="A2A RECYCLING - VIA BELTRAMI"/>
    <s v="AMSA SPA"/>
    <s v="200101"/>
    <s v="carta e cartone"/>
    <s v="FIR103238/19"/>
    <n v="6220"/>
    <s v="FG958HV"/>
    <s v="AMSA"/>
    <x v="0"/>
  </r>
  <r>
    <s v="PADERNO DUGNANO"/>
    <x v="155"/>
    <s v="COMUNE DI PADERNO DUGNANO"/>
    <s v="A2A RECYCLING - VIA BELTRAMI"/>
    <s v="AMSA SPA"/>
    <s v="200101"/>
    <s v="carta e cartone"/>
    <s v="FIR103241/19"/>
    <n v="340"/>
    <s v="FY207SE"/>
    <s v="AMSA"/>
    <x v="0"/>
  </r>
  <r>
    <s v="PADERNO DUGNANO"/>
    <x v="155"/>
    <s v="COMUNE DI PADERNO DUGNANO"/>
    <s v="ECONORD SPA"/>
    <s v="AMSA SPA"/>
    <s v="150102"/>
    <s v="imballaggi di plastica"/>
    <s v="FIR103234/19"/>
    <n v="4500"/>
    <s v="FR488FF"/>
    <s v="AMSA"/>
    <x v="0"/>
  </r>
  <r>
    <s v="PADERNO DUGNANO"/>
    <x v="155"/>
    <s v="COMUNE DI PADERNO DUGNANO"/>
    <s v="ECONORD SPA"/>
    <s v="AMSA SPA"/>
    <s v="200108"/>
    <s v="rifiuti biodegradabili di cucine e mense"/>
    <s v="FIR103240/19"/>
    <n v="6120"/>
    <s v="FP814SC"/>
    <s v="AMSA"/>
    <x v="0"/>
  </r>
  <r>
    <s v="PADERNO DUGNANO"/>
    <x v="155"/>
    <s v="COMUNE DI PADERNO DUGNANO"/>
    <s v="CARIS SERVIZI S.R.L"/>
    <s v="ECONORD SPA"/>
    <s v="200307"/>
    <s v="rifiuti ingombranti"/>
    <s v="A161235/18PD"/>
    <n v="3900"/>
    <s v="FP934CG"/>
    <s v="AMSA"/>
    <x v="0"/>
  </r>
  <r>
    <s v="PADERNO DUGNANO"/>
    <x v="155"/>
    <s v="COMUNE DI PADERNO DUGNANO"/>
    <s v="CARIS SERVIZI S.R.L"/>
    <s v="ECONORD SPA"/>
    <s v="200307"/>
    <s v="rifiuti ingombranti"/>
    <s v="A161189/18PD"/>
    <n v="2130"/>
    <s v="FP937CG"/>
    <s v="AMSA"/>
    <x v="0"/>
  </r>
  <r>
    <s v="PADERNO DUGNANO"/>
    <x v="155"/>
    <s v="COMUNE DI PADERNO DUGNANO"/>
    <s v="CARIS SERVIZI S.R.L"/>
    <s v="ECONORD SPA"/>
    <s v="200307"/>
    <s v="rifiuti ingombranti"/>
    <s v="A161284/18PD"/>
    <n v="9870"/>
    <s v="DW759DZ"/>
    <s v="AMSA"/>
    <x v="0"/>
  </r>
  <r>
    <s v="PADERNO DUGNANO"/>
    <x v="155"/>
    <s v="COMUNE DI PADERNO DUGNANO - CDR"/>
    <s v="ECONORD SPA"/>
    <s v="ECONORD SPA"/>
    <s v="200201"/>
    <s v="rifiuti biodegradabili"/>
    <s v="A161123/18PD"/>
    <n v="7020"/>
    <s v="FP937CG"/>
    <s v="AMSA"/>
    <x v="0"/>
  </r>
  <r>
    <s v="PADERNO DUGNANO"/>
    <x v="155"/>
    <s v="COMUNE DI PADERNO DUGNANO - CDR"/>
    <s v="ECONORD SPA"/>
    <s v="ECONORD SPA"/>
    <s v="200108"/>
    <s v="rifiuti biodegradabili di cucine e mense"/>
    <s v="A161207/18PD"/>
    <n v="12140"/>
    <s v="FP934CG"/>
    <s v="AMSA"/>
    <x v="0"/>
  </r>
  <r>
    <s v="PADERNO DUGNANO"/>
    <x v="156"/>
    <s v="COMUNE DI PADERNO DUGNANO"/>
    <s v="A2A RECYCLING SRL - via f.lli beltrami"/>
    <s v="ECONORD SPA - PADERNO DUGNANO"/>
    <s v="150101"/>
    <s v="imballaggi di carta e cartone"/>
    <s v="A161225/18PD"/>
    <n v="5380"/>
    <s v="EK064ZB"/>
    <s v="ECONORD"/>
    <x v="0"/>
  </r>
  <r>
    <s v="PADERNO DUGNANO"/>
    <x v="156"/>
    <s v="COMUNE DI PADERNO DUGNANO - CDR"/>
    <s v="A2A RECYCLING SRL - via f.lli beltrami"/>
    <s v="ECONORD SPA - PADERNO DUGNANO"/>
    <s v="200101"/>
    <s v="carta e cartone"/>
    <s v="A161212/18PD"/>
    <n v="2060"/>
    <s v="FP934CG"/>
    <s v="ECONORD"/>
    <x v="0"/>
  </r>
  <r>
    <s v="PADERNO DUGNANO"/>
    <x v="156"/>
    <s v="COMUNE DI PADERNO DUGNANO - CDR"/>
    <s v="ECOLEGNO BRIANZA SRL - via navedano"/>
    <s v="TRASPORTI DELTA SRL"/>
    <s v="200138"/>
    <s v="legno diverso da quello di cui alla voce 20 01 37"/>
    <s v="FIR077101/17"/>
    <n v="10480"/>
    <m/>
    <s v="ECONORD"/>
    <x v="0"/>
  </r>
  <r>
    <s v="PADERNO DUGNANO"/>
    <x v="156"/>
    <s v="COMUNE DI PADERNO DUGNANO - CDR"/>
    <s v="ECONORD SPA"/>
    <s v="ECONORD SPA"/>
    <s v="200201"/>
    <s v="rifiuti biodegradabili"/>
    <s v="A161163/18PD"/>
    <n v="5280"/>
    <s v="FP934CG"/>
    <s v="AMSA"/>
    <x v="0"/>
  </r>
  <r>
    <s v="PADERNO DUGNANO"/>
    <x v="156"/>
    <s v="COMUNE DI PADERNO DUGNANO"/>
    <s v="A2A RECYCLING - VIA BELTRAMI"/>
    <s v="AMSA SPA"/>
    <s v="200101"/>
    <s v="carta e cartone"/>
    <s v="FIR103250/19"/>
    <n v="4680"/>
    <s v="FG958HV"/>
    <s v="AMSA"/>
    <x v="0"/>
  </r>
  <r>
    <s v="PADERNO DUGNANO"/>
    <x v="156"/>
    <s v="COMUNE DI PADERNO DUGNANO"/>
    <s v="AMSA SPA - TRASFERENZA - MUGGIANO"/>
    <s v="ECONORD SPA"/>
    <s v="150107"/>
    <s v="imballaggi di vetro"/>
    <s v="A 161277/18 PD"/>
    <n v="7510"/>
    <s v="FP934CG"/>
    <s v="AMSA"/>
    <x v="0"/>
  </r>
  <r>
    <s v="PADERNO DUGNANO"/>
    <x v="156"/>
    <s v="COMUNE DI PADERNO DUGNANO"/>
    <s v="ECONORD SPA"/>
    <s v="AMSA SPA"/>
    <s v="200108"/>
    <s v="rifiuti biodegradabili di cucine e mense"/>
    <s v="FIR103252/19"/>
    <n v="6960"/>
    <s v="FP814SC"/>
    <s v="AMSA"/>
    <x v="0"/>
  </r>
  <r>
    <s v="PADERNO DUGNANO"/>
    <x v="156"/>
    <s v="COMUNE DI PADERNO DUGNANO"/>
    <s v="ECONORD SPA"/>
    <s v="AMSA SPA"/>
    <s v="150102"/>
    <s v="imballaggi di plastica"/>
    <s v="FIR103251/19"/>
    <n v="4420"/>
    <s v="FR488FF"/>
    <s v="AMSA"/>
    <x v="0"/>
  </r>
  <r>
    <s v="PADERNO DUGNANO"/>
    <x v="156"/>
    <s v="COMUNE DI PADERNO DUGNANO"/>
    <s v="CARIS SERVIZI S.R.L"/>
    <s v="ECONORD SPA"/>
    <s v="200307"/>
    <s v="rifiuti ingombranti"/>
    <s v="A161285/18PD"/>
    <n v="7770"/>
    <s v="DW759DZ"/>
    <s v="AMSA"/>
    <x v="0"/>
  </r>
  <r>
    <s v="PADERNO DUGNANO"/>
    <x v="156"/>
    <s v="COMUNE DI PADERNO DUGNANO"/>
    <s v="ECONORD SPA"/>
    <s v="ECONORD SPA"/>
    <s v="200201"/>
    <s v="rifiuti biodegradabili"/>
    <s v="A161268/18PD"/>
    <n v="4960"/>
    <s v="FM766WR"/>
    <s v="AMSA"/>
    <x v="0"/>
  </r>
  <r>
    <s v="PADERNO DUGNANO"/>
    <x v="156"/>
    <s v="COMUNE DI PADERNO DUGNANO"/>
    <s v="ECONORD SPA"/>
    <s v="ECONORD SPA"/>
    <s v="200201"/>
    <s v="rifiuti biodegradabili"/>
    <s v="A161267/18PD"/>
    <n v="4760"/>
    <s v="FL681XP"/>
    <s v="AMSA"/>
    <x v="0"/>
  </r>
  <r>
    <s v="PADERNO DUGNANO"/>
    <x v="156"/>
    <s v="COMUNE DI PADERNO DUGNANO"/>
    <s v="ECONORD SPA"/>
    <s v="ECONORD SPA"/>
    <s v="200303"/>
    <s v="residui della pulizia stradale"/>
    <s v="A161202/18PD"/>
    <n v="10240"/>
    <s v="FP937CG"/>
    <s v="AMSA"/>
    <x v="0"/>
  </r>
  <r>
    <s v="PADERNO DUGNANO"/>
    <x v="156"/>
    <s v="COMUNE DI PADERNO DUGNANO"/>
    <s v="A2A AMBIENTE SPA - TERMOVALORIZZATORE SILLA 2"/>
    <s v="AMSA SPA"/>
    <s v="200301"/>
    <s v="rifiuti urbani non differenziati"/>
    <s v="FIR103203/19"/>
    <n v="1300"/>
    <s v="FY207SE"/>
    <s v="AMSA"/>
    <x v="1"/>
  </r>
  <r>
    <s v="PADERNO DUGNANO"/>
    <x v="156"/>
    <s v="COMUNE DI PADERNO DUGNANO"/>
    <s v="A2A AMBIENTE SPA - TERMOVALORIZZATORE SILLA 2"/>
    <s v="AMSA SPA"/>
    <s v="200301"/>
    <s v="rifiuti urbani non differenziati"/>
    <s v="FIR103204/19"/>
    <n v="2680"/>
    <s v="FY207SE"/>
    <s v="AMSA"/>
    <x v="1"/>
  </r>
  <r>
    <s v="PADERNO DUGNANO"/>
    <x v="157"/>
    <s v="COMUNE DI PADERNO DUGNANO - CDR"/>
    <s v="ECONORD SPA - CARBONATE - via boccaccio"/>
    <s v="ECONORD SPA - PADERNO DUGNANO"/>
    <s v="200139"/>
    <s v="plastica"/>
    <s v="A161252/18PD"/>
    <n v="1640"/>
    <s v="FP937CG"/>
    <s v="ECONORD"/>
    <x v="0"/>
  </r>
  <r>
    <s v="PADERNO DUGNANO"/>
    <x v="157"/>
    <s v="COMUNE DI PADERNO DUGNANO"/>
    <s v="CARIS SERVIZI S.R.L"/>
    <s v="ECONORD SPA"/>
    <s v="200307"/>
    <s v="rifiuti ingombranti"/>
    <s v="A161286/18PD"/>
    <n v="6880"/>
    <s v="DW759DZ"/>
    <s v="AMSA"/>
    <x v="0"/>
  </r>
  <r>
    <s v="PADERNO DUGNANO"/>
    <x v="157"/>
    <s v="COMUNE DI PADERNO DUGNANO"/>
    <s v="ECONORD SPA"/>
    <s v="ECONORD SPA"/>
    <s v="200201"/>
    <s v="rifiuti biodegradabili"/>
    <s v="A161270/18PD"/>
    <n v="2140"/>
    <s v="FL681XP"/>
    <s v="AMSA"/>
    <x v="0"/>
  </r>
  <r>
    <s v="PADERNO DUGNANO"/>
    <x v="157"/>
    <s v="COMUNE DI PADERNO DUGNANO"/>
    <s v="ECONORD SPA"/>
    <s v="ECONORD SPA"/>
    <s v="200201"/>
    <s v="rifiuti biodegradabili"/>
    <s v="A161269/18PD"/>
    <n v="3400"/>
    <s v="FM766WR"/>
    <s v="AMSA"/>
    <x v="0"/>
  </r>
  <r>
    <s v="PADERNO DUGNANO"/>
    <x v="157"/>
    <s v="COMUNE DI PADERNO DUGNANO"/>
    <s v="ECONORD SPA"/>
    <s v="AMSA SPA"/>
    <s v="200108"/>
    <s v="rifiuti biodegradabili di cucine e mense"/>
    <s v="FIR103261/19"/>
    <n v="6280"/>
    <s v="FG958HV"/>
    <s v="AMSA"/>
    <x v="0"/>
  </r>
  <r>
    <s v="PADERNO DUGNANO"/>
    <x v="157"/>
    <s v="COMUNE DI PADERNO DUGNANO"/>
    <s v="A2A AMBIENTE SPA - TERMOVALORIZZATORE SILLA 2"/>
    <s v="AMSA SPA"/>
    <s v="200301"/>
    <s v="rifiuti urbani non differenziati"/>
    <s v="FIR103249/19"/>
    <n v="14940"/>
    <s v="FR487FF"/>
    <s v="AMSA"/>
    <x v="1"/>
  </r>
  <r>
    <s v="PADERNO DUGNANO"/>
    <x v="157"/>
    <s v="COMUNE DI PADERNO DUGNANO"/>
    <s v="A2A AMBIENTE SPA - TERMOVALORIZZATORE SILLA 2"/>
    <s v="AMSA SPA"/>
    <s v="200301"/>
    <s v="rifiuti urbani non differenziati"/>
    <s v="FIR103237/19"/>
    <n v="11740"/>
    <s v="FR412FF"/>
    <s v="AMSA"/>
    <x v="1"/>
  </r>
  <r>
    <s v="PADERNO DUGNANO"/>
    <x v="157"/>
    <s v="COMUNE DI PADERNO DUGNANO - CDR"/>
    <s v="ECONORD SPA"/>
    <s v="ECONORD SPA"/>
    <s v="200108"/>
    <s v="rifiuti biodegradabili di cucine e mense"/>
    <s v="A161208/18PD"/>
    <n v="8920"/>
    <s v="FP937CG"/>
    <s v="AMSA"/>
    <x v="0"/>
  </r>
  <r>
    <s v="PADERNO DUGNANO"/>
    <x v="158"/>
    <s v="COMUNE DI PADERNO DUGNANO - CDR"/>
    <s v="ECOLEGNO BRIANZA SRL - via navedano"/>
    <s v="TRASPORTI DELTA SRL"/>
    <s v="200138"/>
    <s v="legno diverso da quello di cui alla voce 20 01 37"/>
    <s v="FIR077102/17"/>
    <n v="10080"/>
    <m/>
    <s v="ECONORD"/>
    <x v="0"/>
  </r>
  <r>
    <s v="PADERNO DUGNANO"/>
    <x v="158"/>
    <s v="COMUNE DI PADERNO DUGNANO"/>
    <s v="A2A RECYCLING SRL - via f.lli beltrami"/>
    <s v="ECONORD SPA - PADERNO DUGNANO"/>
    <s v="150101"/>
    <s v="imballaggi di carta e cartone"/>
    <s v="A161226/18PD"/>
    <n v="1640"/>
    <s v="FL 678 XP"/>
    <s v="ECONORD"/>
    <x v="0"/>
  </r>
  <r>
    <s v="PADERNO DUGNANO"/>
    <x v="158"/>
    <s v="COMUNE DI PADERNO DUGNANO - CDR"/>
    <s v="CARIS SERVIZI S.R.L"/>
    <s v="ECONORD SPA"/>
    <s v="200307"/>
    <s v="rifiuti ingombranti"/>
    <s v="A161170/18PD"/>
    <n v="3160"/>
    <s v="FP934CG"/>
    <s v="AMSA"/>
    <x v="0"/>
  </r>
  <r>
    <s v="PADERNO DUGNANO"/>
    <x v="158"/>
    <s v="COMUNE DI PADERNO DUGNANO - CDR"/>
    <s v="CARIS SERVIZI S.R.L"/>
    <s v="ECONORD SPA"/>
    <s v="200307"/>
    <s v="rifiuti ingombranti"/>
    <s v="A161169/18PD"/>
    <n v="2050"/>
    <s v="FP937CG"/>
    <s v="AMSA"/>
    <x v="0"/>
  </r>
  <r>
    <s v="PADERNO DUGNANO"/>
    <x v="158"/>
    <s v="COMUNE DI PADERNO DUGNANO - CDR"/>
    <s v="CARIS SERVIZI S.R.L"/>
    <s v="ECONORD SPA"/>
    <s v="200307"/>
    <s v="rifiuti ingombranti"/>
    <s v="A161171/18PD"/>
    <n v="2780"/>
    <s v="FP934CG"/>
    <s v="AMSA"/>
    <x v="0"/>
  </r>
  <r>
    <s v="PADERNO DUGNANO"/>
    <x v="158"/>
    <s v="COMUNE DI PADERNO DUGNANO"/>
    <s v="ECONORD SPA"/>
    <s v="AMSA SPA"/>
    <s v="200108"/>
    <s v="rifiuti biodegradabili di cucine e mense"/>
    <s v="FIR103262/19"/>
    <n v="7580"/>
    <s v="FG958HV"/>
    <s v="AMSA"/>
    <x v="0"/>
  </r>
  <r>
    <s v="PADERNO DUGNANO"/>
    <x v="158"/>
    <s v="COMUNE DI PADERNO DUGNANO"/>
    <s v="AMSA SPA - TRASFERENZA - MUGGIANO"/>
    <s v="ECONORD SPA"/>
    <s v="150107"/>
    <s v="imballaggi di vetro"/>
    <s v="A 161278/18 PD"/>
    <n v="6820"/>
    <s v="FP934CG"/>
    <s v="AMSA"/>
    <x v="0"/>
  </r>
  <r>
    <s v="PADERNO DUGNANO"/>
    <x v="158"/>
    <s v="COMUNE DI PADERNO DUGNANO"/>
    <s v="A2A AMBIENTE SPA - TERMOVALORIZZATORE SILLA 2"/>
    <s v="ECONORD SPA"/>
    <s v="200301"/>
    <s v="rifiuti urbani non differenziati"/>
    <s v="A161275/18"/>
    <n v="5280"/>
    <s v="EK985KT"/>
    <s v="AMSA"/>
    <x v="1"/>
  </r>
  <r>
    <s v="PADERNO DUGNANO"/>
    <x v="158"/>
    <s v="COMUNE DI PADERNO DUGNANO"/>
    <s v="AMSA SPA - TRASFERENZA - SILLA"/>
    <s v="AMSA SPA"/>
    <s v="200301"/>
    <s v="rifiuti urbani non differenziati"/>
    <s v="."/>
    <n v="400"/>
    <s v="EN940HA"/>
    <s v="AMSA"/>
    <x v="1"/>
  </r>
  <r>
    <s v="PADERNO DUGNANO"/>
    <x v="158"/>
    <s v="COMUNE DI PADERNO DUGNANO"/>
    <s v="A2A AMBIENTE SPA - TERMOVALORIZZATORE SILLA 2"/>
    <s v="AMSA SPA"/>
    <s v="200301"/>
    <s v="rifiuti urbani non differenziati"/>
    <s v="FIR103253/19"/>
    <n v="10660"/>
    <s v="FR487FF"/>
    <s v="AMSA"/>
    <x v="1"/>
  </r>
  <r>
    <s v="PADERNO DUGNANO"/>
    <x v="158"/>
    <s v="COMUNE DI PADERNO DUGNANO"/>
    <s v="A2A AMBIENTE SPA - TERMOVALORIZZATORE SILLA 2"/>
    <s v="AMSA SPA"/>
    <s v="200301"/>
    <s v="rifiuti urbani non differenziati"/>
    <s v="FIR103256/19"/>
    <n v="11440"/>
    <s v="FR412FF"/>
    <s v="AMSA"/>
    <x v="1"/>
  </r>
  <r>
    <s v="PADERNO DUGNANO"/>
    <x v="158"/>
    <s v="COMUNE DI PADERNO DUGNANO"/>
    <s v="AMSA SPA - TRASFERENZA - MUGGIANO"/>
    <s v="ECONORD SPA"/>
    <s v="150107"/>
    <s v="imballaggi di vetro"/>
    <s v="A 161279/18 PD"/>
    <n v="5400"/>
    <s v="FP934CG"/>
    <s v="AMSA"/>
    <x v="0"/>
  </r>
  <r>
    <s v="PADERNO DUGNANO"/>
    <x v="158"/>
    <s v="COMUNE DI PADERNO DUGNANO"/>
    <s v="ECONORD SPA"/>
    <s v="AMSA SPA"/>
    <s v="150102"/>
    <s v="imballaggi di plastica"/>
    <s v="FIR103259/19"/>
    <n v="5260"/>
    <s v="FR488FF"/>
    <s v="AMSA"/>
    <x v="0"/>
  </r>
  <r>
    <s v="PADERNO DUGNANO"/>
    <x v="158"/>
    <s v="COMUNE DI PADERNO DUGNANO"/>
    <s v="A2A RECYCLING - VIA BELTRAMI"/>
    <s v="AMSA SPA"/>
    <s v="200101"/>
    <s v="carta e cartone"/>
    <s v="FIR103258/19"/>
    <n v="6480"/>
    <s v="FP814SC"/>
    <s v="AMSA"/>
    <x v="0"/>
  </r>
  <r>
    <s v="PADERNO DUGNANO"/>
    <x v="158"/>
    <s v="COMUNE DI PADERNO DUGNANO"/>
    <s v="ECONORD SPA"/>
    <s v="ECONORD SPA"/>
    <s v="200201"/>
    <s v="rifiuti biodegradabili"/>
    <s v="A161271/18PD"/>
    <n v="3800"/>
    <s v="FM766WR"/>
    <s v="AMSA"/>
    <x v="0"/>
  </r>
  <r>
    <s v="PADERNO DUGNANO"/>
    <x v="159"/>
    <s v="COMUNE DI PADERNO DUGNANO - CDR"/>
    <s v="ECOLEGNO BRIANZA SRL - via navedano"/>
    <s v="TRASPORTI DELTA SRL"/>
    <s v="200138"/>
    <s v="legno diverso da quello di cui alla voce 20 01 37"/>
    <s v="FIR077103/17"/>
    <n v="10520"/>
    <m/>
    <s v="ECONORD"/>
    <x v="0"/>
  </r>
  <r>
    <s v="PADERNO DUGNANO"/>
    <x v="159"/>
    <s v="COMUNE DI PADERNO DUGNANO - CDR"/>
    <s v="A2A RECYCLING SRL - via f.lli beltrami"/>
    <s v="ECONORD SPA - PADERNO DUGNANO"/>
    <s v="200101"/>
    <s v="carta e cartone"/>
    <s v="A161213/18PD"/>
    <n v="3240"/>
    <s v="FP937CG"/>
    <s v="ECONORD"/>
    <x v="0"/>
  </r>
  <r>
    <s v="PADERNO DUGNANO"/>
    <x v="159"/>
    <s v="COMUNE DI PADERNO DUGNANO"/>
    <s v="A2A RECYCLING SRL - via f.lli beltrami"/>
    <s v="ECONORD SPA - PADERNO DUGNANO"/>
    <s v="150101"/>
    <s v="imballaggi di carta e cartone"/>
    <s v="A161261/18PD"/>
    <n v="2540"/>
    <s v="FL 678 XP"/>
    <s v="ECONORD"/>
    <x v="0"/>
  </r>
  <r>
    <s v="PADERNO DUGNANO"/>
    <x v="159"/>
    <s v="COMUNE DI PADERNO DUGNANO - CDR"/>
    <s v="S.E.VAL. SRL. - via la croce"/>
    <s v="SETRA SRL"/>
    <s v="200123"/>
    <s v="apparecchiature fuori uso contenenti clorofluorocarburi"/>
    <s v="FIR0026565/19"/>
    <n v="1520"/>
    <m/>
    <s v="ECONORD"/>
    <x v="0"/>
  </r>
  <r>
    <s v="PADERNO DUGNANO"/>
    <x v="159"/>
    <s v="COMUNE DI PADERNO DUGNANO - CDR"/>
    <s v="S.E.VAL. SRL. - via la croce"/>
    <s v="SETRA SRL"/>
    <s v="200136"/>
    <s v="apparecchiature elettriche ed elettroniche fuori uso, diverse da quelle di cui alle voci 20 01 21, 20 01 23 e 20 01 35"/>
    <s v="FIR0026529/19"/>
    <n v="1720"/>
    <m/>
    <s v="ECONORD"/>
    <x v="0"/>
  </r>
  <r>
    <s v="PADERNO DUGNANO"/>
    <x v="159"/>
    <s v="COMUNE DI PADERNO DUGNANO - CDR"/>
    <s v="S.E.VAL. SRL. - via la croce"/>
    <s v="SETRA SRL"/>
    <s v="200136"/>
    <s v="apparecchiature elettriche ed elettroniche fuori uso, diverse da quelle di cui alle voci 20 01 21, 20 01 23 e 20 01 35"/>
    <s v="FIR0026566/19"/>
    <n v="2880"/>
    <m/>
    <s v="ECONORD"/>
    <x v="0"/>
  </r>
  <r>
    <s v="PADERNO DUGNANO"/>
    <x v="159"/>
    <s v="COMUNE DI PADERNO DUGNANO"/>
    <s v="CARIS SERVIZI S.R.L"/>
    <s v="ECONORD SPA"/>
    <s v="200307"/>
    <s v="rifiuti ingombranti"/>
    <s v="A161287/18PD"/>
    <n v="8870"/>
    <s v="DW759DZ"/>
    <s v="AMSA"/>
    <x v="0"/>
  </r>
  <r>
    <s v="PADERNO DUGNANO"/>
    <x v="159"/>
    <s v="COMUNE DI PADERNO DUGNANO"/>
    <s v="A2A RECYCLING - VIA BELTRAMI"/>
    <s v="AMSA SPA"/>
    <s v="200101"/>
    <s v="carta e cartone"/>
    <s v="FIR103257/19"/>
    <n v="4720"/>
    <s v="FP814SC"/>
    <s v="AMSA"/>
    <x v="0"/>
  </r>
  <r>
    <s v="PADERNO DUGNANO"/>
    <x v="159"/>
    <s v="COMUNE DI PADERNO DUGNANO"/>
    <s v="A2A AMBIENTE SPA - TERMOVALORIZZATORE SILLA 2"/>
    <s v="AMSA SPA"/>
    <s v="200301"/>
    <s v="rifiuti urbani non differenziati"/>
    <s v="FIR103243/19"/>
    <n v="1920"/>
    <s v="FY207SE"/>
    <s v="AMSA"/>
    <x v="1"/>
  </r>
  <r>
    <s v="PADERNO DUGNANO"/>
    <x v="159"/>
    <s v="COMUNE DI PADERNO DUGNANO"/>
    <s v="A2A AMBIENTE SPA - TERMOVALORIZZATORE SILLA 2"/>
    <s v="AMSA SPA"/>
    <s v="200301"/>
    <s v="rifiuti urbani non differenziati"/>
    <s v="FIR103244/19"/>
    <n v="2720"/>
    <s v="FY207SE"/>
    <s v="AMSA"/>
    <x v="1"/>
  </r>
  <r>
    <s v="PADERNO DUGNANO"/>
    <x v="159"/>
    <s v="COMUNE DI PADERNO DUGNANO"/>
    <s v="ECONORD SPA"/>
    <s v="ECONORD SPA"/>
    <s v="200201"/>
    <s v="rifiuti biodegradabili"/>
    <s v="A161272/18PD"/>
    <n v="3680"/>
    <s v="FM766WR"/>
    <s v="AMSA"/>
    <x v="0"/>
  </r>
  <r>
    <s v="PADERNO DUGNANO"/>
    <x v="159"/>
    <s v="COMUNE DI PADERNO DUGNANO"/>
    <s v="ECONORD SPA"/>
    <s v="AMSA SPA"/>
    <s v="150102"/>
    <s v="imballaggi di plastica"/>
    <s v="FIR103260/19"/>
    <n v="4440"/>
    <s v="FR487FF"/>
    <s v="AMSA"/>
    <x v="0"/>
  </r>
  <r>
    <s v="PADERNO DUGNANO"/>
    <x v="159"/>
    <s v="COMUNE DI PADERNO DUGNANO"/>
    <s v="ECONORD SPA"/>
    <s v="AMSA SPA"/>
    <s v="200108"/>
    <s v="rifiuti biodegradabili di cucine e mense"/>
    <s v="FIR103263/19"/>
    <n v="10600"/>
    <s v="FG958HV"/>
    <s v="AMSA"/>
    <x v="0"/>
  </r>
  <r>
    <s v="PADERNO DUGNANO"/>
    <x v="159"/>
    <s v="COMUNE DI PADERNO DUGNANO - CDR"/>
    <s v="ECONORD SPA"/>
    <s v="ECONORD SPA"/>
    <s v="200108"/>
    <s v="rifiuti biodegradabili di cucine e mense"/>
    <s v="A161209/18PD"/>
    <n v="11200"/>
    <s v="FP937CG"/>
    <s v="AMSA"/>
    <x v="0"/>
  </r>
  <r>
    <s v="PADERNO DUGNANO"/>
    <x v="160"/>
    <s v="COMUNE DI PADERNO DUGNANO"/>
    <s v="GRANDI IMPIANTI ECOLOGICI S.R.L. - via provinciale"/>
    <s v="ECONORD SPA - TURATE"/>
    <s v="200131"/>
    <s v="medicinali citotossici e citostatici"/>
    <s v="A140278/19TU"/>
    <n v="120"/>
    <s v="BY276AZ"/>
    <s v="ECONORD"/>
    <x v="0"/>
  </r>
  <r>
    <s v="PADERNO DUGNANO"/>
    <x v="160"/>
    <s v="COMUNE DI PADERNO DUGNANO - CDR"/>
    <s v="EUROVETRO SRL (VIA 1 MAGGIO 12) - via primo maggio"/>
    <s v="ECONORD SPA - PADERNO DUGNANO"/>
    <s v="200102"/>
    <s v="vetro"/>
    <s v="A161260/18PD"/>
    <n v="9680"/>
    <s v="FP937CG"/>
    <s v="ECONORD"/>
    <x v="0"/>
  </r>
  <r>
    <s v="PADERNO DUGNANO"/>
    <x v="160"/>
    <s v="COMUNE DI PADERNO DUGNANO"/>
    <s v="A2A RECYCLING SRL - via f.lli beltrami"/>
    <s v="ECONORD SPA - PADERNO DUGNANO"/>
    <s v="150101"/>
    <s v="imballaggi di carta e cartone"/>
    <s v="A161262/18PD"/>
    <n v="2140"/>
    <s v="FL 678 XP"/>
    <s v="ECONORD"/>
    <x v="0"/>
  </r>
  <r>
    <s v="PADERNO DUGNANO"/>
    <x v="160"/>
    <s v="COMUNE DI PADERNO DUGNANO - CDR"/>
    <s v="CARIS SERVIZI S.R.L"/>
    <s v="ECONORD SPA"/>
    <s v="200307"/>
    <s v="rifiuti ingombranti"/>
    <s v="A161215/18PD"/>
    <n v="2800"/>
    <s v="FP934CG"/>
    <s v="AMSA"/>
    <x v="0"/>
  </r>
  <r>
    <s v="PADERNO DUGNANO"/>
    <x v="160"/>
    <s v="COMUNE DI PADERNO DUGNANO - CDR"/>
    <s v="CARIS SERVIZI S.R.L"/>
    <s v="ECONORD SPA"/>
    <s v="200307"/>
    <s v="rifiuti ingombranti"/>
    <s v="A161172/18PD"/>
    <n v="2900"/>
    <s v="FP934CG"/>
    <s v="AMSA"/>
    <x v="0"/>
  </r>
  <r>
    <s v="PADERNO DUGNANO"/>
    <x v="160"/>
    <s v="COMUNE DI PADERNO DUGNANO"/>
    <s v="ECONORD SPA"/>
    <s v="AMSA SPA"/>
    <s v="200108"/>
    <s v="rifiuti biodegradabili di cucine e mense"/>
    <s v="FIR103269/19"/>
    <n v="6620"/>
    <s v="FG958HV"/>
    <s v="AMSA"/>
    <x v="0"/>
  </r>
  <r>
    <s v="PADERNO DUGNANO"/>
    <x v="160"/>
    <s v="COMUNE DI PADERNO DUGNANO"/>
    <s v="AMSA SPA - TRASFERENZA - MUGGIANO"/>
    <s v="ECONORD SPA"/>
    <s v="150107"/>
    <s v="imballaggi di vetro"/>
    <s v="A 161280/18 PD"/>
    <n v="5430"/>
    <s v="FP934CG"/>
    <s v="AMSA"/>
    <x v="0"/>
  </r>
  <r>
    <s v="PADERNO DUGNANO"/>
    <x v="160"/>
    <s v="COMUNE DI PADERNO DUGNANO"/>
    <s v="A2A AMBIENTE SPA - TERMOVALORIZZATORE SILLA 2"/>
    <s v="AMSA SPA"/>
    <s v="200301"/>
    <s v="rifiuti urbani non differenziati"/>
    <s v="FIR103254/19"/>
    <n v="15560"/>
    <s v="FR487FF"/>
    <s v="AMSA"/>
    <x v="1"/>
  </r>
  <r>
    <s v="PADERNO DUGNANO"/>
    <x v="160"/>
    <s v="COMUNE DI PADERNO DUGNANO"/>
    <s v="AMSA SPA - TRASFERENZA - MUGGIANO"/>
    <s v="ECONORD SPA"/>
    <s v="150107"/>
    <s v="imballaggi di vetro"/>
    <s v="A 161281/18 PD"/>
    <n v="7260"/>
    <s v="FP934CG"/>
    <s v="AMSA"/>
    <x v="0"/>
  </r>
  <r>
    <s v="PADERNO DUGNANO"/>
    <x v="160"/>
    <s v="COMUNE DI PADERNO DUGNANO"/>
    <s v="A2A AMBIENTE SPA - TERMOVALORIZZATORE SILLA 2"/>
    <s v="AMSA SPA"/>
    <s v="200301"/>
    <s v="rifiuti urbani non differenziati"/>
    <s v="FIR103255/19"/>
    <n v="16040"/>
    <s v="FR412FF"/>
    <s v="AMSA"/>
    <x v="1"/>
  </r>
  <r>
    <s v="PADERNO DUGNANO"/>
    <x v="160"/>
    <s v="COMUNE DI PADERNO DUGNANO"/>
    <s v="A2A RECYCLING - VIA BELTRAMI"/>
    <s v="AMSA SPA"/>
    <s v="200101"/>
    <s v="carta e cartone"/>
    <s v="FIR103267/19"/>
    <n v="3860"/>
    <s v="FP814SC"/>
    <s v="AMSA"/>
    <x v="0"/>
  </r>
  <r>
    <s v="PADERNO DUGNANO"/>
    <x v="160"/>
    <s v="COMUNE DI PADERNO DUGNANO"/>
    <s v="CARIS SERVIZI S.R.L"/>
    <s v="ECONORD SPA"/>
    <s v="200307"/>
    <s v="rifiuti ingombranti"/>
    <s v="A161288/18PD"/>
    <n v="10110"/>
    <s v="DW759DZ"/>
    <s v="AMSA"/>
    <x v="0"/>
  </r>
  <r>
    <s v="PADERNO DUGNANO"/>
    <x v="160"/>
    <s v="COMUNE DI PADERNO DUGNANO"/>
    <s v="ECONORD SPA"/>
    <s v="ECONORD SPA"/>
    <s v="200201"/>
    <s v="rifiuti biodegradabili"/>
    <s v="A161274/18PD"/>
    <n v="3020"/>
    <s v="FL681XP"/>
    <s v="AMSA"/>
    <x v="0"/>
  </r>
  <r>
    <s v="PADERNO DUGNANO"/>
    <x v="161"/>
    <s v="COMUNE DI PADERNO DUGNANO - CDR"/>
    <s v="ECOLEGNO BRIANZA SRL - via navedano"/>
    <s v="TRASPORTI DELTA SRL"/>
    <s v="200138"/>
    <s v="legno diverso da quello di cui alla voce 20 01 37"/>
    <s v="XFRN0004138/17"/>
    <n v="10200"/>
    <m/>
    <s v="ECONORD"/>
    <x v="0"/>
  </r>
  <r>
    <s v="PADERNO DUGNANO"/>
    <x v="161"/>
    <s v="COMUNE DI PADERNO DUGNANO - CDR"/>
    <s v="ECONORD SPA - CARBONATE - via boccaccio"/>
    <s v="ECONORD SPA - PADERNO DUGNANO"/>
    <s v="200139"/>
    <s v="plastica"/>
    <s v="A161253/18PD"/>
    <n v="1560"/>
    <s v="FP937CG"/>
    <s v="ECONORD"/>
    <x v="0"/>
  </r>
  <r>
    <s v="PADERNO DUGNANO"/>
    <x v="161"/>
    <s v="COMUNE DI PADERNO DUGNANO - CDR"/>
    <s v="ECOLEGNO BRIANZA SRL - via navedano"/>
    <s v="TRASPORTI DELTA SRL"/>
    <s v="200138"/>
    <s v="legno diverso da quello di cui alla voce 20 01 37"/>
    <s v="FIR077104/17"/>
    <n v="1020"/>
    <m/>
    <s v="ECONORD"/>
    <x v="0"/>
  </r>
  <r>
    <s v="PADERNO DUGNANO"/>
    <x v="161"/>
    <s v="COMUNE DI PADERNO DUGNANO"/>
    <s v="A2A RECYCLING SRL - via f.lli beltrami"/>
    <s v="ECONORD SPA - PADERNO DUGNANO"/>
    <s v="150101"/>
    <s v="imballaggi di carta e cartone"/>
    <s v="A161263/18PD"/>
    <n v="6820"/>
    <s v="EK064ZB"/>
    <s v="ECONORD"/>
    <x v="0"/>
  </r>
  <r>
    <s v="PADERNO DUGNANO"/>
    <x v="161"/>
    <s v="COMUNE DI PADERNO DUGNANO - CDR"/>
    <s v="CAVA FUSI SRL - ambito territoriale estrattivo g4"/>
    <s v="ECONORD SPA - PADERNO DUGNANO"/>
    <s v="170904"/>
    <s v="rifiuti misti dell'attivita' di costruzione e demolizione, diversi da quelli di cui alle voci 17 09 01, 17 09 02 e 17 09 03"/>
    <s v="A161218/18PD"/>
    <n v="10360"/>
    <s v="FP934CG"/>
    <s v="ECONORD"/>
    <x v="0"/>
  </r>
  <r>
    <s v="PADERNO DUGNANO"/>
    <x v="161"/>
    <s v="COMUNE DI PADERNO DUGNANO"/>
    <s v="CARIS SERVIZI S.R.L"/>
    <s v="ECONORD SPA"/>
    <s v="200307"/>
    <s v="rifiuti ingombranti"/>
    <s v="A161332/18PD"/>
    <n v="6540"/>
    <s v="DW759DZ"/>
    <s v="AMSA"/>
    <x v="0"/>
  </r>
  <r>
    <s v="PADERNO DUGNANO"/>
    <x v="161"/>
    <s v="COMUNE DI PADERNO DUGNANO"/>
    <s v="ECONORD SPA"/>
    <s v="ECONORD SPA"/>
    <s v="200201"/>
    <s v="rifiuti biodegradabili"/>
    <s v="A161313/18PD"/>
    <n v="2360"/>
    <s v="FL681XP"/>
    <s v="AMSA"/>
    <x v="0"/>
  </r>
  <r>
    <s v="PADERNO DUGNANO"/>
    <x v="161"/>
    <s v="COMUNE DI PADERNO DUGNANO"/>
    <s v="ECONORD SPA"/>
    <s v="ECONORD SPA"/>
    <s v="200201"/>
    <s v="rifiuti biodegradabili"/>
    <s v="A161273/18PD"/>
    <n v="5420"/>
    <s v="FM766WR"/>
    <s v="AMSA"/>
    <x v="0"/>
  </r>
  <r>
    <s v="PADERNO DUGNANO"/>
    <x v="161"/>
    <s v="COMUNE DI PADERNO DUGNANO"/>
    <s v="A2A RECYCLING - VIA BELTRAMI"/>
    <s v="AMSA SPA"/>
    <s v="200101"/>
    <s v="carta e cartone"/>
    <s v="FIR103272/19"/>
    <n v="5840"/>
    <s v="FP814SC"/>
    <s v="AMSA"/>
    <x v="0"/>
  </r>
  <r>
    <s v="PADERNO DUGNANO"/>
    <x v="161"/>
    <s v="COMUNE DI PADERNO DUGNANO"/>
    <s v="A2A RECYCLING - VIA BELTRAMI"/>
    <s v="AMSA SPA"/>
    <s v="200101"/>
    <s v="carta e cartone"/>
    <s v="FIR103242/19"/>
    <n v="420"/>
    <s v="FY207SE"/>
    <s v="AMSA"/>
    <x v="0"/>
  </r>
  <r>
    <s v="PADERNO DUGNANO"/>
    <x v="161"/>
    <s v="COMUNE DI PADERNO DUGNANO"/>
    <s v="A2A AMBIENTE SPA - TERMOVALORIZZATORE SILLA 2"/>
    <s v="AMSA SPA"/>
    <s v="200301"/>
    <s v="rifiuti urbani non differenziati"/>
    <s v="FIR103265/19"/>
    <n v="13400"/>
    <s v="FR487FF"/>
    <s v="AMSA"/>
    <x v="1"/>
  </r>
  <r>
    <s v="PADERNO DUGNANO"/>
    <x v="161"/>
    <s v="COMUNE DI PADERNO DUGNANO"/>
    <s v="A2A AMBIENTE SPA - TERMOVALORIZZATORE SILLA 2"/>
    <s v="AMSA SPA"/>
    <s v="200301"/>
    <s v="rifiuti urbani non differenziati"/>
    <s v="FIR103266/19"/>
    <n v="10680"/>
    <s v="FR412FF"/>
    <s v="AMSA"/>
    <x v="1"/>
  </r>
  <r>
    <s v="PADERNO DUGNANO"/>
    <x v="161"/>
    <s v="COMUNE DI PADERNO DUGNANO"/>
    <s v="A2A AMBIENTE SPA - TERMOVALORIZZATORE SILLA 2"/>
    <s v="ECONORD SPA"/>
    <s v="200301"/>
    <s v="rifiuti urbani non differenziati"/>
    <s v="A161276/18"/>
    <n v="6080"/>
    <s v="EK985KT"/>
    <s v="AMSA"/>
    <x v="1"/>
  </r>
  <r>
    <s v="PADERNO DUGNANO"/>
    <x v="161"/>
    <s v="COMUNE DI PADERNO DUGNANO"/>
    <s v="AMSA SPA - TRASFERENZA - MUGGIANO"/>
    <s v="ECONORD SPA"/>
    <s v="150107"/>
    <s v="imballaggi di vetro"/>
    <s v="A 161282/18 PD"/>
    <n v="9090"/>
    <s v="FP934CG"/>
    <s v="AMSA"/>
    <x v="0"/>
  </r>
  <r>
    <s v="PADERNO DUGNANO"/>
    <x v="161"/>
    <s v="COMUNE DI PADERNO DUGNANO - CDR"/>
    <s v="ECONORD SPA"/>
    <s v="ECONORD SPA"/>
    <s v="200108"/>
    <s v="rifiuti biodegradabili di cucine e mense"/>
    <s v="A161255/18PD"/>
    <n v="9200"/>
    <s v="FP934CG"/>
    <s v="AMSA"/>
    <x v="0"/>
  </r>
  <r>
    <s v="PADERNO DUGNANO"/>
    <x v="161"/>
    <s v="COMUNE DI PADERNO DUGNANO - CDR"/>
    <s v="CARIS SERVIZI S.R.L"/>
    <s v="ECONORD SPA"/>
    <s v="200307"/>
    <s v="rifiuti ingombranti"/>
    <s v="A161216/18PD"/>
    <n v="4000"/>
    <s v="FP934CG"/>
    <s v="AMSA"/>
    <x v="0"/>
  </r>
  <r>
    <s v="PADERNO DUGNANO"/>
    <x v="161"/>
    <s v="COMUNE DI PADERNO DUGNANO - CDR"/>
    <s v="ECONORD SPA"/>
    <s v="ECONORD SPA"/>
    <s v="200201"/>
    <s v="rifiuti biodegradabili"/>
    <s v="A161210/18PD"/>
    <n v="6420"/>
    <s v="FP937CG"/>
    <s v="AMSA"/>
    <x v="0"/>
  </r>
  <r>
    <s v="PADERNO DUGNANO"/>
    <x v="161"/>
    <s v="COMUNE DI PADERNO DUGNANO"/>
    <s v="ECONORD SPA"/>
    <s v="AMSA SPA"/>
    <s v="150102"/>
    <s v="imballaggi di plastica"/>
    <s v="FIR103264/19"/>
    <n v="4960"/>
    <s v="FR488FF"/>
    <s v="AMSA"/>
    <x v="0"/>
  </r>
  <r>
    <s v="PADERNO DUGNANO"/>
    <x v="161"/>
    <s v="COMUNE DI PADERNO DUGNANO"/>
    <s v="ECONORD SPA"/>
    <s v="AMSA SPA"/>
    <s v="200108"/>
    <s v="rifiuti biodegradabili di cucine e mense"/>
    <s v="FIR103274/19"/>
    <n v="8720"/>
    <s v="FG958HV"/>
    <s v="AMSA"/>
    <x v="0"/>
  </r>
  <r>
    <s v="PADERNO DUGNANO"/>
    <x v="162"/>
    <s v="COMUNE DI PADERNO DUGNANO"/>
    <s v="A2A RECYCLING SRL - via f.lli beltrami"/>
    <s v="ECONORD SPA - PADERNO DUGNANO"/>
    <s v="150101"/>
    <s v="imballaggi di carta e cartone"/>
    <s v="A161264/18PD"/>
    <n v="1500"/>
    <s v="FL 678 XP"/>
    <s v="ECONORD"/>
    <x v="0"/>
  </r>
  <r>
    <s v="PADERNO DUGNANO"/>
    <x v="162"/>
    <s v="COMUNE DI PADERNO DUGNANO - CDR"/>
    <s v="A2A RECYCLING SRL - via f.lli beltrami"/>
    <s v="ECONORD SPA - PADERNO DUGNANO"/>
    <s v="200101"/>
    <s v="carta e cartone"/>
    <s v="A161214/18PD"/>
    <n v="2460"/>
    <s v="FP 934 CG"/>
    <s v="ECONORD"/>
    <x v="0"/>
  </r>
  <r>
    <s v="PADERNO DUGNANO"/>
    <x v="162"/>
    <s v="COMUNE DI PADERNO DUGNANO - CDR"/>
    <s v="NICKEL STEEL ECOLOGY SRL - via m. d'antona"/>
    <s v="NICKEL STEEL ECOLOGY S.R.L."/>
    <s v="200140"/>
    <s v="metalli"/>
    <s v="DUA648225/2020"/>
    <n v="7700"/>
    <m/>
    <s v="ECONORD"/>
    <x v="0"/>
  </r>
  <r>
    <s v="PADERNO DUGNANO"/>
    <x v="162"/>
    <s v="COMUNE DI PADERNO DUGNANO - CDR"/>
    <s v="CARIS SERVIZI S.R.L"/>
    <s v="ECONORD SPA"/>
    <s v="200307"/>
    <s v="rifiuti ingombranti"/>
    <s v="A161217/18PD"/>
    <n v="2510"/>
    <s v="FP937CG"/>
    <s v="AMSA"/>
    <x v="0"/>
  </r>
  <r>
    <s v="PADERNO DUGNANO"/>
    <x v="162"/>
    <s v="COMUNE DI PADERNO DUGNANO"/>
    <s v="A2A AMBIENTE SPA - TERMOVALORIZZATORE SILLA 2"/>
    <s v="AMSA SPA"/>
    <s v="200301"/>
    <s v="rifiuti urbani non differenziati"/>
    <s v="FIR103245/19"/>
    <n v="1260"/>
    <s v="FY206SE"/>
    <s v="AMSA"/>
    <x v="1"/>
  </r>
  <r>
    <s v="PADERNO DUGNANO"/>
    <x v="162"/>
    <s v="COMUNE DI PADERNO DUGNANO"/>
    <s v="A2A AMBIENTE SPA - TERMOVALORIZZATORE SILLA 2"/>
    <s v="AMSA SPA"/>
    <s v="200301"/>
    <s v="rifiuti urbani non differenziati"/>
    <s v="FIR103246/19"/>
    <n v="2560"/>
    <s v="FY206SE"/>
    <s v="AMSA"/>
    <x v="1"/>
  </r>
  <r>
    <s v="PADERNO DUGNANO"/>
    <x v="162"/>
    <s v="COMUNE DI PADERNO DUGNANO"/>
    <s v="AMSA SPA - TRASFERENZA - MUGGIANO"/>
    <s v="ECONORD SPA"/>
    <s v="150107"/>
    <s v="imballaggi di vetro"/>
    <s v="A 161283/18 PD"/>
    <n v="6640"/>
    <s v="FP934CG"/>
    <s v="AMSA"/>
    <x v="0"/>
  </r>
  <r>
    <s v="PADERNO DUGNANO"/>
    <x v="162"/>
    <s v="COMUNE DI PADERNO DUGNANO"/>
    <s v="CARIS SERVIZI S.R.L"/>
    <s v="ECONORD SPA"/>
    <s v="200307"/>
    <s v="rifiuti ingombranti"/>
    <s v="A161333/18PD"/>
    <n v="5940"/>
    <s v="EK985KT"/>
    <s v="AMSA"/>
    <x v="0"/>
  </r>
  <r>
    <s v="PADERNO DUGNANO"/>
    <x v="162"/>
    <s v="COMUNE DI PADERNO DUGNANO"/>
    <s v="ECONORD SPA"/>
    <s v="ECONORD SPA"/>
    <s v="200201"/>
    <s v="rifiuti biodegradabili"/>
    <s v="A161314/18PD"/>
    <n v="4840"/>
    <s v="FL681XP"/>
    <s v="AMSA"/>
    <x v="0"/>
  </r>
  <r>
    <s v="PADERNO DUGNANO"/>
    <x v="162"/>
    <s v="COMUNE DI PADERNO DUGNANO"/>
    <s v="ECONORD SPA"/>
    <s v="ECONORD SPA"/>
    <s v="200303"/>
    <s v="residui della pulizia stradale"/>
    <s v="A161203/18PD"/>
    <n v="10440"/>
    <s v="FP934CG"/>
    <s v="AMSA"/>
    <x v="0"/>
  </r>
  <r>
    <s v="PADERNO DUGNANO"/>
    <x v="162"/>
    <s v="COMUNE DI PADERNO DUGNANO"/>
    <s v="A2A RECYCLING - VIA BELTRAMI"/>
    <s v="AMSA SPA"/>
    <s v="200101"/>
    <s v="carta e cartone"/>
    <s v="FIR103282/19"/>
    <n v="4580"/>
    <s v="FP814SC"/>
    <s v="AMSA"/>
    <x v="0"/>
  </r>
  <r>
    <s v="PADERNO DUGNANO"/>
    <x v="162"/>
    <s v="COMUNE DI PADERNO DUGNANO"/>
    <s v="ECONORD SPA"/>
    <s v="AMSA SPA"/>
    <s v="150102"/>
    <s v="imballaggi di plastica"/>
    <s v="FIR103268/19"/>
    <n v="4880"/>
    <s v="FR488FF"/>
    <s v="AMSA"/>
    <x v="0"/>
  </r>
  <r>
    <s v="PADERNO DUGNANO"/>
    <x v="162"/>
    <s v="COMUNE DI PADERNO DUGNANO"/>
    <s v="ECONORD SPA"/>
    <s v="AMSA SPA"/>
    <s v="200108"/>
    <s v="rifiuti biodegradabili di cucine e mense"/>
    <s v="FIR103283/19"/>
    <n v="5520"/>
    <s v="FG958HV"/>
    <s v="AMSA"/>
    <x v="0"/>
  </r>
  <r>
    <s v="PADERNO DUGNANO"/>
    <x v="163"/>
    <s v="COMUNE DI PADERNO DUGNANO - CDR"/>
    <s v="ECONORD SPA - CARBONATE - via boccaccio"/>
    <s v="ECONORD SPA - PADERNO DUGNANO"/>
    <s v="200139"/>
    <s v="plastica"/>
    <s v="A161254/18PD"/>
    <n v="1560"/>
    <s v="FP937CG"/>
    <s v="ECONORD"/>
    <x v="0"/>
  </r>
  <r>
    <s v="PADERNO DUGNANO"/>
    <x v="163"/>
    <s v="COMUNE DI PADERNO DUGNANO - CDR"/>
    <s v="ECOLEGNO BRIANZA SRL - via navedano"/>
    <s v="TRASPORTI DELTA SRL"/>
    <s v="200138"/>
    <s v="legno diverso da quello di cui alla voce 20 01 37"/>
    <s v="FIR077105/17"/>
    <n v="9420"/>
    <m/>
    <s v="ECONORD"/>
    <x v="0"/>
  </r>
  <r>
    <s v="PADERNO DUGNANO"/>
    <x v="163"/>
    <s v="COMUNE DI PADERNO DUGNANO"/>
    <s v="ECONORD SPA"/>
    <s v="AMSA SPA"/>
    <s v="150102"/>
    <s v="imballaggi di plastica"/>
    <s v="FIR103273/19"/>
    <n v="4440"/>
    <s v="FR488FF"/>
    <s v="AMSA"/>
    <x v="0"/>
  </r>
  <r>
    <s v="PADERNO DUGNANO"/>
    <x v="163"/>
    <s v="COMUNE DI PADERNO DUGNANO"/>
    <s v="CARIS SERVIZI S.R.L"/>
    <s v="ECONORD SPA"/>
    <s v="200307"/>
    <s v="rifiuti ingombranti"/>
    <s v="A161334/18PD"/>
    <n v="6140"/>
    <s v="EK985KT"/>
    <s v="AMSA"/>
    <x v="0"/>
  </r>
  <r>
    <s v="PADERNO DUGNANO"/>
    <x v="163"/>
    <s v="COMUNE DI PADERNO DUGNANO"/>
    <s v="ECONORD SPA"/>
    <s v="ECONORD SPA"/>
    <s v="200201"/>
    <s v="rifiuti biodegradabili"/>
    <s v="A161317/18PD"/>
    <n v="3040"/>
    <s v="FL681XP"/>
    <s v="AMSA"/>
    <x v="0"/>
  </r>
  <r>
    <s v="PADERNO DUGNANO"/>
    <x v="163"/>
    <s v="COMUNE DI PADERNO DUGNANO"/>
    <s v="A2A AMBIENTE SPA - TERMOVALORIZZATORE SILLA 2"/>
    <s v="AMSA SPA"/>
    <s v="200301"/>
    <s v="rifiuti urbani non differenziati"/>
    <s v="FIR103270/19"/>
    <n v="15460"/>
    <s v="FR487FF"/>
    <s v="AMSA"/>
    <x v="1"/>
  </r>
  <r>
    <s v="PADERNO DUGNANO"/>
    <x v="163"/>
    <s v="COMUNE DI PADERNO DUGNANO"/>
    <s v="A2A AMBIENTE SPA - TERMOVALORIZZATORE SILLA 2"/>
    <s v="AMSA SPA"/>
    <s v="200301"/>
    <s v="rifiuti urbani non differenziati"/>
    <s v="FIR103271/19"/>
    <n v="12280"/>
    <s v="FR412FF"/>
    <s v="AMSA"/>
    <x v="1"/>
  </r>
  <r>
    <s v="PADERNO DUGNANO"/>
    <x v="163"/>
    <s v="COMUNE DI PADERNO DUGNANO"/>
    <s v="ECONORD SPA"/>
    <s v="AMSA SPA"/>
    <s v="200108"/>
    <s v="rifiuti biodegradabili di cucine e mense"/>
    <s v="FIR103290/19"/>
    <n v="8300"/>
    <s v="FG958HV"/>
    <s v="AMSA"/>
    <x v="0"/>
  </r>
  <r>
    <s v="PADERNO DUGNANO"/>
    <x v="163"/>
    <s v="COMUNE DI PADERNO DUGNANO - CDR"/>
    <s v="ECONORD SPA"/>
    <s v="ECONORD SPA"/>
    <s v="200108"/>
    <s v="rifiuti biodegradabili di cucine e mense"/>
    <s v="A161256/18PD"/>
    <n v="7780"/>
    <s v="FP937CG"/>
    <s v="AMSA"/>
    <x v="0"/>
  </r>
  <r>
    <s v="PADERNO DUGNANO"/>
    <x v="164"/>
    <s v="COMUNE DI PADERNO DUGNANO - CDR"/>
    <s v="CAVA FUSI SRL - ambito territoriale estrattivo g4"/>
    <s v="ECONORD SPA - PADERNO DUGNANO"/>
    <s v="170904"/>
    <s v="rifiuti misti dell'attivita' di costruzione e demolizione, diversi da quelli di cui alle voci 17 09 01, 17 09 02 e 17 09 03"/>
    <s v="A161219/18PD"/>
    <n v="8520"/>
    <s v="FP934CG"/>
    <s v="ECONORD"/>
    <x v="0"/>
  </r>
  <r>
    <s v="PADERNO DUGNANO"/>
    <x v="164"/>
    <s v="COMUNE DI PADERNO DUGNANO - CDR"/>
    <s v="ECOLEGNO BRIANZA SRL - via navedano"/>
    <s v="ECOLEGNO BRIANZA S.R.L."/>
    <s v="200138"/>
    <s v="legno diverso da quello di cui alla voce 20 01 37"/>
    <s v="XRIF107342/20"/>
    <n v="10400"/>
    <m/>
    <s v="ECONORD"/>
    <x v="0"/>
  </r>
  <r>
    <s v="PADERNO DUGNANO"/>
    <x v="164"/>
    <s v="COMUNE DI PADERNO DUGNANO - CDR"/>
    <s v="CARIS SERVIZI S.R.L"/>
    <s v="ECONORD SPA"/>
    <s v="200307"/>
    <s v="rifiuti ingombranti"/>
    <s v="A161258/18PD"/>
    <n v="2980"/>
    <s v="FP934CG"/>
    <s v="AMSA"/>
    <x v="0"/>
  </r>
  <r>
    <s v="PADERNO DUGNANO"/>
    <x v="164"/>
    <s v="COMUNE DI PADERNO DUGNANO - CDR"/>
    <s v="CARIS SERVIZI S.R.L"/>
    <s v="ECONORD SPA"/>
    <s v="200307"/>
    <s v="rifiuti ingombranti"/>
    <s v="A161259/18PD"/>
    <n v="2760"/>
    <s v="FP937CG"/>
    <s v="AMSA"/>
    <x v="0"/>
  </r>
  <r>
    <s v="PADERNO DUGNANO"/>
    <x v="164"/>
    <s v="COMUNE DI PADERNO DUGNANO"/>
    <s v="AMSA SPA - TRASFERENZA - MUGGIANO"/>
    <s v="ECONORD SPA"/>
    <s v="150107"/>
    <s v="imballaggi di vetro"/>
    <s v="A 161326/18 PD"/>
    <n v="7100"/>
    <s v="FP934CG"/>
    <s v="AMSA"/>
    <x v="0"/>
  </r>
  <r>
    <s v="PADERNO DUGNANO"/>
    <x v="164"/>
    <s v="COMUNE DI PADERNO DUGNANO"/>
    <s v="A2A AMBIENTE SPA - TERMOVALORIZZATORE SILLA 2"/>
    <s v="ECONORD SPA"/>
    <s v="200301"/>
    <s v="rifiuti urbani non differenziati"/>
    <s v="A161324/18"/>
    <n v="2100"/>
    <s v="EN520RH"/>
    <s v="AMSA"/>
    <x v="1"/>
  </r>
  <r>
    <s v="PADERNO DUGNANO"/>
    <x v="164"/>
    <s v="COMUNE DI PADERNO DUGNANO"/>
    <s v="A2A AMBIENTE SPA - TERMOVALORIZZATORE SILLA 2"/>
    <s v="AMSA SPA"/>
    <s v="200301"/>
    <s v="rifiuti urbani non differenziati"/>
    <s v="FIR103284/19"/>
    <n v="11600"/>
    <s v="FR487FF"/>
    <s v="AMSA"/>
    <x v="1"/>
  </r>
  <r>
    <s v="PADERNO DUGNANO"/>
    <x v="164"/>
    <s v="COMUNE DI PADERNO DUGNANO"/>
    <s v="A2A AMBIENTE SPA - TERMOVALORIZZATORE SILLA 2"/>
    <s v="AMSA SPA"/>
    <s v="200301"/>
    <s v="rifiuti urbani non differenziati"/>
    <s v="FIR103285/19"/>
    <n v="10560"/>
    <s v="FR412FF"/>
    <s v="AMSA"/>
    <x v="1"/>
  </r>
  <r>
    <s v="PADERNO DUGNANO"/>
    <x v="164"/>
    <s v="COMUNE DI PADERNO DUGNANO"/>
    <s v="AMSA SPA - TRASFERENZA - MUGGIANO"/>
    <s v="ECONORD SPA"/>
    <s v="150107"/>
    <s v="imballaggi di vetro"/>
    <s v="A 161327/18 PD"/>
    <n v="4800"/>
    <s v="FP934CG"/>
    <s v="AMSA"/>
    <x v="0"/>
  </r>
  <r>
    <s v="PADERNO DUGNANO"/>
    <x v="164"/>
    <s v="COMUNE DI PADERNO DUGNANO"/>
    <s v="ECONORD SPA"/>
    <s v="AMSA SPA"/>
    <s v="200108"/>
    <s v="rifiuti biodegradabili di cucine e mense"/>
    <s v="FIR103289/19"/>
    <n v="8920"/>
    <s v="FG958HV"/>
    <s v="AMSA"/>
    <x v="0"/>
  </r>
  <r>
    <s v="PADERNO DUGNANO"/>
    <x v="164"/>
    <s v="COMUNE DI PADERNO DUGNANO"/>
    <s v="A2A RECYCLING - VIA BELTRAMI"/>
    <s v="AMSA SPA"/>
    <s v="200101"/>
    <s v="carta e cartone"/>
    <s v="FIR103287/19"/>
    <n v="5420"/>
    <s v="FP814SC"/>
    <s v="AMSA"/>
    <x v="0"/>
  </r>
  <r>
    <s v="PADERNO DUGNANO"/>
    <x v="164"/>
    <s v="COMUNE DI PADERNO DUGNANO"/>
    <s v="ECONORD SPA"/>
    <s v="ECONORD SPA"/>
    <s v="200201"/>
    <s v="rifiuti biodegradabili"/>
    <s v="A161318/18PD"/>
    <n v="3440"/>
    <s v="FL681XP"/>
    <s v="AMSA"/>
    <x v="0"/>
  </r>
  <r>
    <s v="PADERNO DUGNANO"/>
    <x v="164"/>
    <s v="COMUNE DI PADERNO DUGNANO"/>
    <s v="ECONORD SPA"/>
    <s v="ECONORD SPA"/>
    <s v="200201"/>
    <s v="rifiuti biodegradabili"/>
    <s v="A161316/18PD"/>
    <n v="3480"/>
    <s v="FM766WR"/>
    <s v="AMSA"/>
    <x v="0"/>
  </r>
  <r>
    <s v="PADERNO DUGNANO"/>
    <x v="165"/>
    <s v="COMUNE DI PADERNO DUGNANO"/>
    <s v="A2A RECYCLING SRL - via f.lli beltrami"/>
    <s v="ECONORD SPA - PADERNO DUGNANO"/>
    <s v="150101"/>
    <s v="imballaggi di carta e cartone"/>
    <s v="A161265/18PD"/>
    <n v="2500"/>
    <s v="FL678XP"/>
    <s v="ECONORD"/>
    <x v="0"/>
  </r>
  <r>
    <s v="PADERNO DUGNANO"/>
    <x v="165"/>
    <s v="COMUNE DI PADERNO DUGNANO - CDR"/>
    <s v="A2A RECYCLING SRL - via f.lli beltrami"/>
    <s v="ECONORD SPA - PADERNO DUGNANO"/>
    <s v="200101"/>
    <s v="carta e cartone"/>
    <s v="A161296/18PD"/>
    <n v="4560"/>
    <s v="FP937CG"/>
    <s v="ECONORD"/>
    <x v="0"/>
  </r>
  <r>
    <s v="PADERNO DUGNANO"/>
    <x v="165"/>
    <s v="COMUNE DI PADERNO DUGNANO"/>
    <s v="CARIS SERVIZI S.R.L"/>
    <s v="ECONORD SPA"/>
    <s v="200307"/>
    <s v="rifiuti ingombranti"/>
    <s v="A161335/18PD"/>
    <n v="8290"/>
    <s v="EK985KT"/>
    <s v="AMSA"/>
    <x v="0"/>
  </r>
  <r>
    <s v="PADERNO DUGNANO"/>
    <x v="165"/>
    <s v="COMUNE DI PADERNO DUGNANO"/>
    <s v="ECONORD SPA"/>
    <s v="ECONORD SPA"/>
    <s v="200201"/>
    <s v="rifiuti biodegradabili"/>
    <s v="A161319/18PD"/>
    <n v="3100"/>
    <s v="FL681XP"/>
    <s v="AMSA"/>
    <x v="0"/>
  </r>
  <r>
    <s v="PADERNO DUGNANO"/>
    <x v="165"/>
    <s v="COMUNE DI PADERNO DUGNANO"/>
    <s v="A2A RECYCLING - VIA BELTRAMI"/>
    <s v="AMSA SPA"/>
    <s v="200101"/>
    <s v="carta e cartone"/>
    <s v="FIR103286/19"/>
    <n v="5260"/>
    <s v="FP814SC"/>
    <s v="AMSA"/>
    <x v="0"/>
  </r>
  <r>
    <s v="PADERNO DUGNANO"/>
    <x v="165"/>
    <s v="COMUNE DI PADERNO DUGNANO"/>
    <s v="A2A AMBIENTE SPA - TERMOVALORIZZATORE SILLA 2"/>
    <s v="AMSA SPA"/>
    <s v="200301"/>
    <s v="rifiuti urbani non differenziati"/>
    <s v="FIR103291/19"/>
    <n v="9680"/>
    <s v="FR412FF"/>
    <s v="AMSA"/>
    <x v="1"/>
  </r>
  <r>
    <s v="PADERNO DUGNANO"/>
    <x v="165"/>
    <s v="COMUNE DI PADERNO DUGNANO"/>
    <s v="AMSA SPA - TRASFERENZA - MUGGIANO"/>
    <s v="ECONORD SPA"/>
    <s v="150107"/>
    <s v="imballaggi di vetro"/>
    <s v="A 161328/18 PD"/>
    <n v="6480"/>
    <s v="FP934CG"/>
    <s v="AMSA"/>
    <x v="0"/>
  </r>
  <r>
    <s v="PADERNO DUGNANO"/>
    <x v="165"/>
    <s v="COMUNE DI PADERNO DUGNANO"/>
    <s v="ECONORD SPA"/>
    <s v="AMSA SPA"/>
    <s v="150102"/>
    <s v="imballaggi di plastica"/>
    <s v="FIR103288/19"/>
    <n v="5480"/>
    <s v="FR488FF"/>
    <s v="AMSA"/>
    <x v="0"/>
  </r>
  <r>
    <s v="PADERNO DUGNANO"/>
    <x v="165"/>
    <s v="COMUNE DI PADERNO DUGNANO"/>
    <s v="ECONORD SPA"/>
    <s v="AMSA SPA"/>
    <s v="200108"/>
    <s v="rifiuti biodegradabili di cucine e mense"/>
    <s v="FIR103294/19"/>
    <n v="7920"/>
    <s v="FG958HV"/>
    <s v="AMSA"/>
    <x v="0"/>
  </r>
  <r>
    <s v="PADERNO DUGNANO"/>
    <x v="165"/>
    <s v="COMUNE DI PADERNO DUGNANO - CDR"/>
    <s v="CARIS SERVIZI S.R.L"/>
    <s v="ECONORD SPA"/>
    <s v="200307"/>
    <s v="rifiuti ingombranti"/>
    <s v="A161300/18PD"/>
    <n v="3240"/>
    <s v="FP934CG"/>
    <s v="AMSA"/>
    <x v="0"/>
  </r>
  <r>
    <s v="PADERNO DUGNANO"/>
    <x v="165"/>
    <s v="COMUNE DI PADERNO DUGNANO - CDR"/>
    <s v="ECONORD SPA"/>
    <s v="ECONORD SPA"/>
    <s v="200108"/>
    <s v="rifiuti biodegradabili di cucine e mense"/>
    <s v="A161291/18PD"/>
    <n v="7980"/>
    <s v="FP934CG"/>
    <s v="AMSA"/>
    <x v="0"/>
  </r>
  <r>
    <s v="PADERNO DUGNANO"/>
    <x v="165"/>
    <s v="COMUNE DI PADERNO DUGNANO - CDR"/>
    <s v="ECONORD SPA"/>
    <s v="ECONORD SPA"/>
    <s v="200201"/>
    <s v="rifiuti biodegradabili"/>
    <s v="A161211/18PD"/>
    <n v="5500"/>
    <s v="FP937CG"/>
    <s v="AMSA"/>
    <x v="0"/>
  </r>
  <r>
    <s v="PADERNO DUGNANO"/>
    <x v="166"/>
    <s v="COMUNE DI PADERNO DUGNANO - CDR"/>
    <s v="ECONORD SPA - CARBONATE - via boccaccio"/>
    <s v="ECONORD SPA - PADERNO DUGNANO"/>
    <s v="200139"/>
    <s v="plastica"/>
    <s v="A161289/18PD"/>
    <n v="1760"/>
    <s v="FP934CG"/>
    <s v="ECONORD"/>
    <x v="0"/>
  </r>
  <r>
    <s v="PADERNO DUGNANO"/>
    <x v="166"/>
    <s v="COMUNE DI PADERNO DUGNANO - CDR"/>
    <s v="GRANDI IMPIANTI ECOLOGICI S.R.L. - via provinciale"/>
    <s v="ECONORD SPA - TURATE"/>
    <s v="200127"/>
    <s v="vernici, inchiostri, adesivi e resine contenenti sostanze pericolose"/>
    <s v="A140952/19TU"/>
    <n v="2740"/>
    <s v="EF233FW"/>
    <s v="ECONORD"/>
    <x v="0"/>
  </r>
  <r>
    <s v="PADERNO DUGNANO"/>
    <x v="166"/>
    <s v="COMUNE DI PADERNO DUGNANO"/>
    <s v="GRANDI IMPIANTI ECOLOGICI S.R.L. - via provinciale"/>
    <s v="ECONORD SPA - TURATE"/>
    <s v="200133"/>
    <s v="batterie e accumulatori di cui alle voci 16 06 01, 16 06 02 e 16 06 03, nonche' batterie e accumulatori non suddivisi contenenti tali batterie"/>
    <s v="A140962/19TU"/>
    <n v="300"/>
    <s v="EB615CF"/>
    <s v="ECONORD"/>
    <x v="0"/>
  </r>
  <r>
    <s v="PADERNO DUGNANO"/>
    <x v="166"/>
    <s v="COMUNE DI PADERNO DUGNANO - CDR"/>
    <s v="GRANDI IMPIANTI ECOLOGICI S.R.L. - via provinciale"/>
    <s v="ECONORD SPA - TURATE"/>
    <s v="200133"/>
    <s v="batterie e accumulatori di cui alle voci 16 06 01, 16 06 02 e 16 06 03, nonche' batterie e accumulatori non suddivisi contenenti tali batterie"/>
    <s v="A140963/19TU"/>
    <n v="62"/>
    <s v="EB615CF"/>
    <s v="ECONORD"/>
    <x v="0"/>
  </r>
  <r>
    <s v="PADERNO DUGNANO"/>
    <x v="166"/>
    <s v="COMUNE DI PADERNO DUGNANO"/>
    <s v="A2A RECYCLING SRL - via f.lli beltrami"/>
    <s v="ECONORD SPA - PADERNO DUGNANO"/>
    <s v="150101"/>
    <s v="imballaggi di carta e cartone"/>
    <s v="A161266/18PD"/>
    <n v="2140"/>
    <s v="FL678XP"/>
    <s v="ECONORD"/>
    <x v="0"/>
  </r>
  <r>
    <s v="PADERNO DUGNANO"/>
    <x v="166"/>
    <s v="COMUNE DI PADERNO DUGNANO"/>
    <s v="A2A RECYCLING SRL - via f.lli beltrami"/>
    <s v="ECONORD SPA - PADERNO DUGNANO"/>
    <s v="150101"/>
    <s v="imballaggi di carta e cartone"/>
    <s v="A161307/18PD"/>
    <n v="4080"/>
    <s v="EK064ZB"/>
    <s v="ECONORD"/>
    <x v="0"/>
  </r>
  <r>
    <s v="PADERNO DUGNANO"/>
    <x v="166"/>
    <s v="COMUNE DI PADERNO DUGNANO - CDR"/>
    <s v="RELIGHT S.R.L. - via lainate"/>
    <s v="RELIGHT S.R.L."/>
    <s v="200135"/>
    <s v="apparecchiature elettriche ed elettroniche fuori uso, diverse da quelle di cui alla voce 20 01 21 e 20 01 23, contenenti componenti pericolosi"/>
    <s v="RIF469225/20"/>
    <n v="2740"/>
    <m/>
    <s v="ECONORD"/>
    <x v="0"/>
  </r>
  <r>
    <s v="PADERNO DUGNANO"/>
    <x v="166"/>
    <s v="COMUNE DI PADERNO DUGNANO - CDR"/>
    <s v="CARIS SERVIZI S.R.L"/>
    <s v="ECONORD SPA"/>
    <s v="200307"/>
    <s v="rifiuti ingombranti"/>
    <s v="A161301/18PD"/>
    <n v="2500"/>
    <s v="FP934CG"/>
    <s v="AMSA"/>
    <x v="0"/>
  </r>
  <r>
    <s v="PADERNO DUGNANO"/>
    <x v="166"/>
    <s v="COMUNE DI PADERNO DUGNANO - CDR"/>
    <s v="ECONORD SPA"/>
    <s v="ECONORD SPA"/>
    <s v="200201"/>
    <s v="rifiuti biodegradabili"/>
    <s v="A161257/18PD"/>
    <n v="3200"/>
    <s v="FL681XP"/>
    <s v="AMSA"/>
    <x v="0"/>
  </r>
  <r>
    <s v="PADERNO DUGNANO"/>
    <x v="166"/>
    <s v="COMUNE DI PADERNO DUGNANO"/>
    <s v="ECONORD SPA"/>
    <s v="AMSA SPA"/>
    <s v="150102"/>
    <s v="imballaggi di plastica"/>
    <s v="FIR103293/19"/>
    <n v="3960"/>
    <s v="FR488FF"/>
    <s v="AMSA"/>
    <x v="0"/>
  </r>
  <r>
    <s v="PADERNO DUGNANO"/>
    <x v="166"/>
    <s v="COMUNE DI PADERNO DUGNANO"/>
    <s v="A2A AMBIENTE SPA - TERMOVALORIZZATORE SILLA 2"/>
    <s v="AMSA SPA"/>
    <s v="200301"/>
    <s v="rifiuti urbani non differenziati"/>
    <s v="FIR103247/19"/>
    <n v="2340"/>
    <s v="FY207SE"/>
    <s v="AMSA"/>
    <x v="1"/>
  </r>
  <r>
    <s v="PADERNO DUGNANO"/>
    <x v="166"/>
    <s v="COMUNE DI PADERNO DUGNANO"/>
    <s v="A2A AMBIENTE SPA - TERMOVALORIZZATORE SILLA 2"/>
    <s v="AMSA SPA"/>
    <s v="200301"/>
    <s v="rifiuti urbani non differenziati"/>
    <s v="FIR103292/19"/>
    <n v="16440"/>
    <s v="FR487FF"/>
    <s v="AMSA"/>
    <x v="1"/>
  </r>
  <r>
    <s v="PADERNO DUGNANO"/>
    <x v="166"/>
    <s v="COMUNE DI PADERNO DUGNANO"/>
    <s v="A2A AMBIENTE SPA - TERMOVALORIZZATORE SILLA 2"/>
    <s v="AMSA SPA"/>
    <s v="200301"/>
    <s v="rifiuti urbani non differenziati"/>
    <s v="FIR103248/19"/>
    <n v="3480"/>
    <s v="FY207SE"/>
    <s v="AMSA"/>
    <x v="1"/>
  </r>
  <r>
    <s v="PADERNO DUGNANO"/>
    <x v="166"/>
    <s v="COMUNE DI PADERNO DUGNANO"/>
    <s v="AMSA SPA - TRASFERENZA - MUGGIANO"/>
    <s v="ECONORD SPA"/>
    <s v="150107"/>
    <s v="imballaggi di vetro"/>
    <s v="A 161329/18 PD"/>
    <n v="6230"/>
    <s v="FP934CG"/>
    <s v="AMSA"/>
    <x v="0"/>
  </r>
  <r>
    <s v="PADERNO DUGNANO"/>
    <x v="166"/>
    <s v="COMUNE DI PADERNO DUGNANO"/>
    <s v="A2A RECYCLING - VIA BELTRAMI"/>
    <s v="AMSA SPA"/>
    <s v="200101"/>
    <s v="carta e cartone"/>
    <s v="FIR103297/19"/>
    <n v="1660"/>
    <s v="FA294VJ"/>
    <s v="AMSA"/>
    <x v="0"/>
  </r>
  <r>
    <s v="PADERNO DUGNANO"/>
    <x v="166"/>
    <s v="COMUNE DI PADERNO DUGNANO"/>
    <s v="CARIS SERVIZI S.R.L"/>
    <s v="ECONORD SPA"/>
    <s v="200307"/>
    <s v="rifiuti ingombranti"/>
    <s v="A161336/18PD"/>
    <n v="6900"/>
    <s v="EK985KT"/>
    <s v="AMSA"/>
    <x v="0"/>
  </r>
  <r>
    <s v="PADERNO DUGNANO"/>
    <x v="167"/>
    <s v="COMUNE DI PADERNO DUGNANO"/>
    <s v="A2A RECYCLING SRL - via f.lli beltrami"/>
    <s v="ECONORD SPA - PADERNO DUGNANO"/>
    <s v="150101"/>
    <s v="imballaggi di carta e cartone"/>
    <s v="A161308/18PD"/>
    <n v="1920"/>
    <s v="FL 678 XP"/>
    <s v="ECONORD"/>
    <x v="0"/>
  </r>
  <r>
    <s v="PADERNO DUGNANO"/>
    <x v="167"/>
    <s v="COMUNE DI PADERNO DUGNANO - CDR"/>
    <s v="S.E.VAL. SRL. - via la croce"/>
    <s v="DU.ECO SRL"/>
    <s v="200123"/>
    <s v="apparecchiature fuori uso contenenti clorofluorocarburi"/>
    <s v="DUF663197/19"/>
    <n v="2020"/>
    <m/>
    <s v="ECONORD"/>
    <x v="0"/>
  </r>
  <r>
    <s v="PADERNO DUGNANO"/>
    <x v="167"/>
    <s v="COMUNE DI PADERNO DUGNANO - CDR"/>
    <s v="SEVESO RECUPERI S.R.L. - via sprelunga"/>
    <s v="DU.ECO SRL"/>
    <s v="200136"/>
    <s v="apparecchiature elettriche ed elettroniche fuori uso, diverse da quelle di cui alle voci 20 01 21, 20 01 23 e 20 01 35"/>
    <s v="DUF663196/19"/>
    <n v="2580"/>
    <m/>
    <s v="ECONORD"/>
    <x v="0"/>
  </r>
  <r>
    <s v="PADERNO DUGNANO"/>
    <x v="167"/>
    <s v="COMUNE DI PADERNO DUGNANO - CDR"/>
    <s v="NICKEL STEEL ECOLOGY SRL - via m. d'antona"/>
    <s v="NICKEL STEEL ECOLOGY S.R.L."/>
    <s v="200140"/>
    <s v="metalli"/>
    <s v="DUD555873/19"/>
    <n v="7300"/>
    <m/>
    <s v="ECONORD"/>
    <x v="0"/>
  </r>
  <r>
    <s v="PADERNO DUGNANO"/>
    <x v="167"/>
    <s v="COMUNE DI PADERNO DUGNANO - CDR"/>
    <s v="ECOLEGNO BRIANZA SRL - via navedano"/>
    <s v="ECOLEGNO BRIANZA S.R.L."/>
    <s v="200138"/>
    <s v="legno diverso da quello di cui alla voce 20 01 37"/>
    <s v="XRIF107350/20"/>
    <n v="9660"/>
    <m/>
    <s v="ECONORD"/>
    <x v="0"/>
  </r>
  <r>
    <s v="PADERNO DUGNANO"/>
    <x v="167"/>
    <s v="COMUNE DI PADERNO DUGNANO"/>
    <s v="CARIS SERVIZI S.R.L"/>
    <s v="ECONORD SPA"/>
    <s v="200307"/>
    <s v="rifiuti ingombranti"/>
    <s v="A161378/18PD"/>
    <n v="12240"/>
    <s v="DW759DZ"/>
    <s v="AMSA"/>
    <x v="0"/>
  </r>
  <r>
    <s v="PADERNO DUGNANO"/>
    <x v="167"/>
    <s v="COMUNE DI PADERNO DUGNANO"/>
    <s v="ECONORD SPA"/>
    <s v="ECONORD SPA"/>
    <s v="200303"/>
    <s v="residui della pulizia stradale"/>
    <s v="A161250/18PD"/>
    <n v="8720"/>
    <s v="FP934CG"/>
    <s v="AMSA"/>
    <x v="0"/>
  </r>
  <r>
    <s v="PADERNO DUGNANO"/>
    <x v="167"/>
    <s v="COMUNE DI PADERNO DUGNANO"/>
    <s v="ECONORD SPA"/>
    <s v="ECONORD SPA"/>
    <s v="200201"/>
    <s v="rifiuti biodegradabili"/>
    <s v="A161320/18PD"/>
    <n v="5600"/>
    <s v="FM766WR"/>
    <s v="AMSA"/>
    <x v="0"/>
  </r>
  <r>
    <s v="PADERNO DUGNANO"/>
    <x v="167"/>
    <s v="COMUNE DI PADERNO DUGNANO"/>
    <s v="A2A RECYCLING - VIA BELTRAMI"/>
    <s v="AMSA SPA"/>
    <s v="200101"/>
    <s v="carta e cartone"/>
    <s v="FIR103304/19"/>
    <n v="1940"/>
    <s v="AKS297"/>
    <s v="AMSA"/>
    <x v="0"/>
  </r>
  <r>
    <s v="PADERNO DUGNANO"/>
    <x v="167"/>
    <s v="COMUNE DI PADERNO DUGNANO"/>
    <s v="A2A RECYCLING - VIA BELTRAMI"/>
    <s v="AMSA SPA"/>
    <s v="200101"/>
    <s v="carta e cartone"/>
    <s v="FIR103300/19"/>
    <n v="1720"/>
    <s v="FA294VJ"/>
    <s v="AMSA"/>
    <x v="0"/>
  </r>
  <r>
    <s v="PADERNO DUGNANO"/>
    <x v="167"/>
    <s v="COMUNE DI PADERNO DUGNANO"/>
    <s v="A2A RECYCLING - VIA BELTRAMI"/>
    <s v="AMSA SPA"/>
    <s v="200101"/>
    <s v="carta e cartone"/>
    <s v="FIR103275/19"/>
    <n v="440"/>
    <s v="FY207SE"/>
    <s v="AMSA"/>
    <x v="0"/>
  </r>
  <r>
    <s v="PADERNO DUGNANO"/>
    <x v="167"/>
    <s v="COMUNE DI PADERNO DUGNANO"/>
    <s v="A2A AMBIENTE SPA - TERMOVALORIZZATORE SILLA 2"/>
    <s v="AMSA SPA"/>
    <s v="200301"/>
    <s v="rifiuti urbani non differenziati"/>
    <s v="FIR103299/19"/>
    <n v="10680"/>
    <s v="FR487FF"/>
    <s v="AMSA"/>
    <x v="1"/>
  </r>
  <r>
    <s v="PADERNO DUGNANO"/>
    <x v="167"/>
    <s v="COMUNE DI PADERNO DUGNANO"/>
    <s v="A2A AMBIENTE SPA - TERMOVALORIZZATORE SILLA 2"/>
    <s v="ECONORD SPA"/>
    <s v="200301"/>
    <s v="rifiuti urbani non differenziati"/>
    <s v="A161325/18"/>
    <n v="2100"/>
    <s v="EN520RH"/>
    <s v="AMSA"/>
    <x v="1"/>
  </r>
  <r>
    <s v="PADERNO DUGNANO"/>
    <x v="167"/>
    <s v="COMUNE DI PADERNO DUGNANO"/>
    <s v="A2A AMBIENTE SPA - TERMOVALORIZZATORE SILLA 2"/>
    <s v="AMSA SPA"/>
    <s v="200301"/>
    <s v="rifiuti urbani non differenziati"/>
    <s v="FIR103296/19"/>
    <n v="16120"/>
    <s v="FR412FF"/>
    <s v="AMSA"/>
    <x v="1"/>
  </r>
  <r>
    <s v="PADERNO DUGNANO"/>
    <x v="167"/>
    <s v="COMUNE DI PADERNO DUGNANO"/>
    <s v="AMSA SPA - TRASFERENZA - MUGGIANO"/>
    <s v="ECONORD SPA"/>
    <s v="150107"/>
    <s v="imballaggi di vetro"/>
    <s v="A 161330/18 PD"/>
    <n v="8820"/>
    <s v="FP934CG"/>
    <s v="AMSA"/>
    <x v="0"/>
  </r>
  <r>
    <s v="PADERNO DUGNANO"/>
    <x v="167"/>
    <s v="COMUNE DI PADERNO DUGNANO"/>
    <s v="ECONORD SPA"/>
    <s v="AMSA SPA"/>
    <s v="200108"/>
    <s v="rifiuti biodegradabili di cucine e mense"/>
    <s v="FIR103302/19"/>
    <n v="7160"/>
    <s v="FG958HV"/>
    <s v="AMSA"/>
    <x v="0"/>
  </r>
  <r>
    <s v="PADERNO DUGNANO"/>
    <x v="167"/>
    <s v="COMUNE DI PADERNO DUGNANO"/>
    <s v="ECONORD SPA"/>
    <s v="AMSA SPA"/>
    <s v="150102"/>
    <s v="imballaggi di plastica"/>
    <s v="FIR103301/19"/>
    <n v="4840"/>
    <s v="FR488FF"/>
    <s v="AMSA"/>
    <x v="0"/>
  </r>
  <r>
    <s v="PADERNO DUGNANO"/>
    <x v="167"/>
    <s v="COMUNE DI PADERNO DUGNANO - CDR"/>
    <s v="ECONORD SPA"/>
    <s v="ECONORD SPA"/>
    <s v="200201"/>
    <s v="rifiuti biodegradabili"/>
    <s v="A161294/18PD"/>
    <n v="2180"/>
    <s v="FL681XP"/>
    <s v="AMSA"/>
    <x v="0"/>
  </r>
  <r>
    <s v="PADERNO DUGNANO"/>
    <x v="167"/>
    <s v="COMUNE DI PADERNO DUGNANO - CDR"/>
    <s v="ECONORD SPA"/>
    <s v="ECONORD SPA"/>
    <s v="200108"/>
    <s v="rifiuti biodegradabili di cucine e mense"/>
    <s v="A161292/18PD"/>
    <n v="14000"/>
    <s v="FP934CG"/>
    <s v="AMSA"/>
    <x v="0"/>
  </r>
  <r>
    <s v="PADERNO DUGNANO"/>
    <x v="167"/>
    <s v="COMUNE DI PADERNO DUGNANO"/>
    <s v="ECONORD SPA"/>
    <s v="AMSA SPA"/>
    <s v="200108"/>
    <s v="rifiuti biodegradabili di cucine e mense"/>
    <s v="FIR103298/19"/>
    <n v="4360"/>
    <s v="FG958HV"/>
    <s v="AMSA"/>
    <x v="0"/>
  </r>
  <r>
    <s v="PADERNO DUGNANO"/>
    <x v="168"/>
    <s v="COMUNE DI PADERNO DUGNANO"/>
    <s v="A2A RECYCLING SRL - via f.lli beltrami"/>
    <s v="ECONORD SPA - PADERNO DUGNANO"/>
    <s v="150101"/>
    <s v="imballaggi di carta e cartone"/>
    <s v="A161309/18PD"/>
    <n v="1520"/>
    <s v="FL678XP"/>
    <s v="ECONORD"/>
    <x v="0"/>
  </r>
  <r>
    <s v="PADERNO DUGNANO"/>
    <x v="168"/>
    <s v="COMUNE DI PADERNO DUGNANO"/>
    <s v="A2A RECYCLING SRL - via f.lli beltrami"/>
    <s v="ECONORD SPA - PADERNO DUGNANO"/>
    <s v="150101"/>
    <s v="imballaggi di carta e cartone"/>
    <s v="A161310/18PD"/>
    <n v="5420"/>
    <s v="EK064ZB"/>
    <s v="ECONORD"/>
    <x v="0"/>
  </r>
  <r>
    <s v="PADERNO DUGNANO"/>
    <x v="168"/>
    <s v="COMUNE DI PADERNO DUGNANO - CDR"/>
    <s v="A2A RECYCLING SRL - via f.lli beltrami"/>
    <s v="ECONORD SPA - PADERNO DUGNANO"/>
    <s v="200101"/>
    <s v="carta e cartone"/>
    <s v="A161297/18PD"/>
    <n v="2780"/>
    <s v="FP934CG"/>
    <s v="ECONORD"/>
    <x v="0"/>
  </r>
  <r>
    <s v="PADERNO DUGNANO"/>
    <x v="168"/>
    <s v="COMUNE DI PADERNO DUGNANO - CDR"/>
    <s v="CAVA FUSI SRL - ambito territoriale estrattivo g4"/>
    <s v="ECONORD SPA - PADERNO DUGNANO"/>
    <s v="170904"/>
    <s v="rifiuti misti dell'attivita' di costruzione e demolizione, diversi da quelli di cui alle voci 17 09 01, 17 09 02 e 17 09 03"/>
    <s v="A161306/18PD"/>
    <n v="8640"/>
    <s v="FP934CG"/>
    <s v="ECONORD"/>
    <x v="0"/>
  </r>
  <r>
    <s v="PADERNO DUGNANO"/>
    <x v="168"/>
    <s v="COMUNE DI PADERNO DUGNANO - CDR"/>
    <s v="ECOLEGNO BRIANZA SRL - via navedano"/>
    <s v="ECOLEGNO BRIANZA S.R.L."/>
    <s v="200138"/>
    <s v="legno diverso da quello di cui alla voce 20 01 37"/>
    <s v="XRIF106884/20"/>
    <n v="6960"/>
    <m/>
    <s v="ECONORD"/>
    <x v="0"/>
  </r>
  <r>
    <s v="PADERNO DUGNANO"/>
    <x v="168"/>
    <s v="COMUNE DI PADERNO DUGNANO - CDR"/>
    <s v="S.E.VAL. SRL. - via la croce"/>
    <s v="SETRA SRL"/>
    <s v="200136"/>
    <s v="apparecchiature elettriche ed elettroniche fuori uso, diverse da quelle di cui alle voci 20 01 21, 20 01 23 e 20 01 35"/>
    <s v="FIR0026977/19"/>
    <n v="2310"/>
    <m/>
    <s v="ECONORD"/>
    <x v="0"/>
  </r>
  <r>
    <s v="PADERNO DUGNANO"/>
    <x v="168"/>
    <s v="COMUNE DI PADERNO DUGNANO - CDR"/>
    <s v="LODIGIANA RECUPERI SRL - via leonardo da vinci"/>
    <s v="ADRIATICA OLI SRL"/>
    <s v="200125"/>
    <s v="oli e grassi commestibili"/>
    <s v="RIF14660/2020"/>
    <n v="620"/>
    <m/>
    <s v="ECONORD"/>
    <x v="0"/>
  </r>
  <r>
    <s v="PADERNO DUGNANO"/>
    <x v="168"/>
    <s v="COMUNE DI PADERNO DUGNANO - CDR"/>
    <s v="RELIGHT S.R.L. - via lainate"/>
    <s v="TESAI SRL"/>
    <s v="200121"/>
    <s v="tubi fluorescenti ed altri rifiuti contenenti mercurio"/>
    <s v="FIR117827/19"/>
    <n v="85"/>
    <m/>
    <s v="ECONORD"/>
    <x v="0"/>
  </r>
  <r>
    <s v="PADERNO DUGNANO"/>
    <x v="168"/>
    <s v="COMUNE DI PADERNO DUGNANO - CDR"/>
    <s v="CARIS SERVIZI S.R.L"/>
    <s v="ECONORD SPA"/>
    <s v="200307"/>
    <s v="rifiuti ingombranti"/>
    <s v="A161302/18PD"/>
    <n v="2790"/>
    <s v="FP937CG"/>
    <s v="AMSA"/>
    <x v="0"/>
  </r>
  <r>
    <s v="PADERNO DUGNANO"/>
    <x v="168"/>
    <s v="COMUNE DI PADERNO DUGNANO"/>
    <s v="ECONORD SPA"/>
    <s v="AMSA SPA"/>
    <s v="200108"/>
    <s v="rifiuti biodegradabili di cucine e mense"/>
    <s v="FIR103306/19"/>
    <n v="4360"/>
    <s v="FG958HV"/>
    <s v="AMSA"/>
    <x v="0"/>
  </r>
  <r>
    <s v="PADERNO DUGNANO"/>
    <x v="168"/>
    <s v="COMUNE DI PADERNO DUGNANO"/>
    <s v="ECONORD SPA"/>
    <s v="ECONORD SPA"/>
    <s v="200201"/>
    <s v="rifiuti biodegradabili"/>
    <s v="A161359/18PD"/>
    <n v="4180"/>
    <s v="FL681XP"/>
    <s v="AMSA"/>
    <x v="0"/>
  </r>
  <r>
    <s v="PADERNO DUGNANO"/>
    <x v="168"/>
    <s v="COMUNE DI PADERNO DUGNANO"/>
    <s v="CARIS SERVIZI S.R.L"/>
    <s v="ECONORD SPA"/>
    <s v="200307"/>
    <s v="rifiuti ingombranti"/>
    <s v="A161379/18PD"/>
    <n v="6520"/>
    <s v="DW759DZ"/>
    <s v="AMSA"/>
    <x v="0"/>
  </r>
  <r>
    <s v="PADERNO DUGNANO"/>
    <x v="168"/>
    <s v="COMUNE DI PADERNO DUGNANO"/>
    <s v="A2A AMBIENTE SPA - TERMOVALORIZZATORE SILLA 2"/>
    <s v="AMSA SPA"/>
    <s v="200301"/>
    <s v="rifiuti urbani non differenziati"/>
    <s v="FIR103276/19"/>
    <n v="1280"/>
    <s v="FY207SE"/>
    <s v="AMSA"/>
    <x v="1"/>
  </r>
  <r>
    <s v="PADERNO DUGNANO"/>
    <x v="168"/>
    <s v="COMUNE DI PADERNO DUGNANO"/>
    <s v="A2A AMBIENTE SPA - TERMOVALORIZZATORE SILLA 2"/>
    <s v="AMSA SPA"/>
    <s v="200301"/>
    <s v="rifiuti urbani non differenziati"/>
    <s v="FIR103277/19"/>
    <n v="1720"/>
    <s v="FY207SE"/>
    <s v="AMSA"/>
    <x v="1"/>
  </r>
  <r>
    <s v="PADERNO DUGNANO"/>
    <x v="168"/>
    <s v="COMUNE DI PADERNO DUGNANO"/>
    <s v="AMSA SPA - TRASFERENZA - MUGGIANO"/>
    <s v="ECONORD SPA"/>
    <s v="150107"/>
    <s v="imballaggi di vetro"/>
    <s v="A 161331/18 PD"/>
    <n v="6480"/>
    <s v="FP934CG"/>
    <s v="AMSA"/>
    <x v="0"/>
  </r>
  <r>
    <s v="PADERNO DUGNANO"/>
    <x v="168"/>
    <s v="COMUNE DI PADERNO DUGNANO"/>
    <s v="A2A RECYCLING - VIA BELTRAMI"/>
    <s v="AMSA SPA"/>
    <s v="200101"/>
    <s v="carta e cartone"/>
    <s v="FIR103307/19"/>
    <n v="3120"/>
    <s v="FP814SC"/>
    <s v="AMSA"/>
    <x v="0"/>
  </r>
  <r>
    <s v="PADERNO DUGNANO"/>
    <x v="169"/>
    <s v="COMUNE DI PADERNO DUGNANO"/>
    <s v="A2A RECYCLING - VIA BELTRAMI"/>
    <s v="AMSA SPA"/>
    <s v="200101"/>
    <s v="carta e cartone"/>
    <s v="FIR103312/19"/>
    <n v="3640"/>
    <s v="CN906DC"/>
    <s v="AMSA"/>
    <x v="0"/>
  </r>
  <r>
    <s v="PADERNO DUGNANO"/>
    <x v="169"/>
    <s v="COMUNE DI PADERNO DUGNANO"/>
    <s v="A2A AMBIENTE SPA - TERMOVALORIZZATORE SILLA 2"/>
    <s v="AMSA SPA"/>
    <s v="200301"/>
    <s v="rifiuti urbani non differenziati"/>
    <s v="FIR103295/19"/>
    <n v="13860"/>
    <s v="FR487FF"/>
    <s v="AMSA"/>
    <x v="1"/>
  </r>
  <r>
    <s v="PADERNO DUGNANO"/>
    <x v="169"/>
    <s v="COMUNE DI PADERNO DUGNANO"/>
    <s v="A2A AMBIENTE SPA - TERMOVALORIZZATORE SILLA 2"/>
    <s v="AMSA SPA"/>
    <s v="200301"/>
    <s v="rifiuti urbani non differenziati"/>
    <s v="FIR103303/19"/>
    <n v="13180"/>
    <s v="FR412FF"/>
    <s v="AMSA"/>
    <x v="1"/>
  </r>
  <r>
    <s v="PADERNO DUGNANO"/>
    <x v="169"/>
    <s v="COMUNE DI PADERNO DUGNANO"/>
    <s v="CARIS SERVIZI S.R.L"/>
    <s v="ECONORD SPA"/>
    <s v="200307"/>
    <s v="rifiuti ingombranti"/>
    <s v="A161380/18PD"/>
    <n v="6390"/>
    <s v="DW759DZ"/>
    <s v="AMSA"/>
    <x v="0"/>
  </r>
  <r>
    <s v="PADERNO DUGNANO"/>
    <x v="169"/>
    <s v="COMUNE DI PADERNO DUGNANO"/>
    <s v="ECONORD SPA"/>
    <s v="ECONORD SPA"/>
    <s v="200201"/>
    <s v="rifiuti biodegradabili"/>
    <s v="A161361/18PD"/>
    <n v="1880"/>
    <s v="FL681XP"/>
    <s v="AMSA"/>
    <x v="0"/>
  </r>
  <r>
    <s v="PADERNO DUGNANO"/>
    <x v="169"/>
    <s v="COMUNE DI PADERNO DUGNANO"/>
    <s v="ECONORD SPA"/>
    <s v="ECONORD SPA"/>
    <s v="200201"/>
    <s v="rifiuti biodegradabili"/>
    <s v="A161360/18PD"/>
    <n v="2880"/>
    <s v="FM766WR"/>
    <s v="AMSA"/>
    <x v="0"/>
  </r>
  <r>
    <s v="PADERNO DUGNANO"/>
    <x v="169"/>
    <s v="COMUNE DI PADERNO DUGNANO"/>
    <s v="ECONORD SPA"/>
    <s v="AMSA SPA"/>
    <s v="200108"/>
    <s v="rifiuti biodegradabili di cucine e mense"/>
    <s v="FIR103315/19"/>
    <n v="7260"/>
    <s v="FG958HV"/>
    <s v="AMSA"/>
    <x v="0"/>
  </r>
  <r>
    <s v="PADERNO DUGNANO"/>
    <x v="169"/>
    <s v="COMUNE DI PADERNO DUGNANO - CDR"/>
    <s v="CARIS SERVIZI S.R.L"/>
    <s v="ECONORD SPA"/>
    <s v="200307"/>
    <s v="rifiuti ingombranti"/>
    <s v="A161303/18PD"/>
    <n v="2470"/>
    <s v="FP937CG"/>
    <s v="AMSA"/>
    <x v="0"/>
  </r>
  <r>
    <s v="PADERNO DUGNANO"/>
    <x v="169"/>
    <s v="COMUNE DI PADERNO DUGNANO - CDR"/>
    <s v="ECONORD SPA"/>
    <s v="ECONORD SPA"/>
    <s v="200108"/>
    <s v="rifiuti biodegradabili di cucine e mense"/>
    <s v="A161293/18PD"/>
    <n v="7400"/>
    <s v="FP937CG"/>
    <s v="AMSA"/>
    <x v="0"/>
  </r>
  <r>
    <s v="PADERNO DUGNANO"/>
    <x v="170"/>
    <s v="COMUNE DI PADERNO DUGNANO - CDR"/>
    <s v="ECOLEGNO BRIANZA SRL - via navedano"/>
    <s v="TRASPORTI DELTA SRL"/>
    <s v="200138"/>
    <s v="legno diverso da quello di cui alla voce 20 01 37"/>
    <s v="FIR077107/17"/>
    <n v="12400"/>
    <m/>
    <s v="ECONORD"/>
    <x v="0"/>
  </r>
  <r>
    <s v="PADERNO DUGNANO"/>
    <x v="170"/>
    <s v="COMUNE DI PADERNO DUGNANO - CDR"/>
    <s v="VENANZIEFFE S.R.L. - viale lombardia"/>
    <s v="VENANZIEFFE S.R.L."/>
    <s v="200126"/>
    <s v="oli e grassi diversi da quelli di cui alla voce 20 01 25"/>
    <s v="XRIF07009/20"/>
    <n v="500"/>
    <m/>
    <s v="ECONORD"/>
    <x v="0"/>
  </r>
  <r>
    <s v="PADERNO DUGNANO"/>
    <x v="170"/>
    <s v="COMUNE DI PADERNO DUGNANO - CDR"/>
    <s v="ECONORD SPA"/>
    <s v="ECONORD SPA"/>
    <s v="200201"/>
    <s v="rifiuti biodegradabili"/>
    <s v="A161295/18PD"/>
    <n v="3720"/>
    <s v="FP937CG"/>
    <s v="AMSA"/>
    <x v="0"/>
  </r>
  <r>
    <s v="PADERNO DUGNANO"/>
    <x v="170"/>
    <s v="COMUNE DI PADERNO DUGNANO"/>
    <s v="ECONORD SPA"/>
    <s v="AMSA SPA"/>
    <s v="200108"/>
    <s v="rifiuti biodegradabili di cucine e mense"/>
    <s v="FIR103316/19"/>
    <n v="8420"/>
    <s v="FG958HV"/>
    <s v="AMSA"/>
    <x v="0"/>
  </r>
  <r>
    <s v="PADERNO DUGNANO"/>
    <x v="170"/>
    <s v="COMUNE DI PADERNO DUGNANO"/>
    <s v="ECONORD SPA"/>
    <s v="AMSA SPA"/>
    <s v="150102"/>
    <s v="imballaggi di plastica"/>
    <s v="FIR103305/19"/>
    <n v="4560"/>
    <s v="FR488FF"/>
    <s v="AMSA"/>
    <x v="0"/>
  </r>
  <r>
    <s v="PADERNO DUGNANO"/>
    <x v="170"/>
    <s v="COMUNE DI PADERNO DUGNANO"/>
    <s v="ECONORD SPA"/>
    <s v="AMSA SPA"/>
    <s v="150102"/>
    <s v="imballaggi di plastica"/>
    <s v="FIR103319/19"/>
    <n v="2400"/>
    <s v="FP814SC"/>
    <s v="AMSA"/>
    <x v="0"/>
  </r>
  <r>
    <s v="PADERNO DUGNANO"/>
    <x v="170"/>
    <s v="COMUNE DI PADERNO DUGNANO"/>
    <s v="A2A AMBIENTE SPA - TERMOVALORIZZATORE SILLA 2"/>
    <s v="ECONORD SPA"/>
    <s v="200301"/>
    <s v="rifiuti urbani non differenziati"/>
    <s v="A161368/18"/>
    <n v="5680"/>
    <s v="EK985KT"/>
    <s v="AMSA"/>
    <x v="1"/>
  </r>
  <r>
    <s v="PADERNO DUGNANO"/>
    <x v="170"/>
    <s v="COMUNE DI PADERNO DUGNANO"/>
    <s v="A2A AMBIENTE SPA - TERMOVALORIZZATORE SILLA 2"/>
    <s v="AMSA SPA"/>
    <s v="200301"/>
    <s v="rifiuti urbani non differenziati"/>
    <s v="FIR103310/19"/>
    <n v="11320"/>
    <s v="FR412FF"/>
    <s v="AMSA"/>
    <x v="1"/>
  </r>
  <r>
    <s v="PADERNO DUGNANO"/>
    <x v="170"/>
    <s v="COMUNE DI PADERNO DUGNANO"/>
    <s v="A2A AMBIENTE SPA - TERMOVALORIZZATORE SILLA 2"/>
    <s v="AMSA SPA"/>
    <s v="200301"/>
    <s v="rifiuti urbani non differenziati"/>
    <s v="FIR103308/19"/>
    <n v="10600"/>
    <s v="FR487FF"/>
    <s v="AMSA"/>
    <x v="1"/>
  </r>
  <r>
    <s v="PADERNO DUGNANO"/>
    <x v="170"/>
    <s v="COMUNE DI PADERNO DUGNANO"/>
    <s v="A2A RECYCLING - VIA BELTRAMI"/>
    <s v="AMSA SPA"/>
    <s v="200101"/>
    <s v="carta e cartone"/>
    <s v="FIR103311/19"/>
    <n v="4060"/>
    <s v="CN908DC"/>
    <s v="AMSA"/>
    <x v="0"/>
  </r>
  <r>
    <s v="PADERNO DUGNANO"/>
    <x v="170"/>
    <s v="COMUNE DI PADERNO DUGNANO"/>
    <s v="ECONORD SPA"/>
    <s v="ECONORD SPA"/>
    <s v="200201"/>
    <s v="rifiuti biodegradabili"/>
    <s v="A161364/18PD"/>
    <n v="4460"/>
    <s v="FL681XP"/>
    <s v="AMSA"/>
    <x v="0"/>
  </r>
  <r>
    <s v="PADERNO DUGNANO"/>
    <x v="171"/>
    <s v="COMUNE DI PADERNO DUGNANO - CDR"/>
    <s v="ECOLEGNO BRIANZA SRL - via navedano"/>
    <s v="TRASPORTI DELTA SRL"/>
    <s v="200138"/>
    <s v="legno diverso da quello di cui alla voce 20 01 37"/>
    <s v="FIR077108/17"/>
    <n v="11300"/>
    <m/>
    <s v="ECONORD"/>
    <x v="0"/>
  </r>
  <r>
    <s v="PADERNO DUGNANO"/>
    <x v="171"/>
    <s v="COMUNE DI PADERNO DUGNANO - CDR"/>
    <s v="ECONORD SPA - CARBONATE - via boccaccio"/>
    <s v="ECONORD SPA - PADERNO DUGNANO"/>
    <s v="200139"/>
    <s v="plastica"/>
    <s v="A161290/18PD"/>
    <n v="1640"/>
    <s v="FP937CG"/>
    <s v="ECONORD"/>
    <x v="0"/>
  </r>
  <r>
    <s v="PADERNO DUGNANO"/>
    <x v="171"/>
    <s v="COMUNE DI PADERNO DUGNANO"/>
    <s v="A2A RECYCLING SRL - via f.lli beltrami"/>
    <s v="ECONORD SPA - PADERNO DUGNANO"/>
    <s v="150101"/>
    <s v="imballaggi di carta e cartone"/>
    <s v="A161311/18PD"/>
    <n v="2240"/>
    <s v="FL678XP"/>
    <s v="ECONORD"/>
    <x v="0"/>
  </r>
  <r>
    <s v="PADERNO DUGNANO"/>
    <x v="171"/>
    <s v="COMUNE DI PADERNO DUGNANO - CDR"/>
    <s v="S.E.VAL. SRL. - via la croce"/>
    <s v="DU.ECO SRL"/>
    <s v="200123"/>
    <s v="apparecchiature fuori uso contenenti clorofluorocarburi"/>
    <s v="EDI109089/20"/>
    <n v="2000"/>
    <m/>
    <s v="ECONORD"/>
    <x v="0"/>
  </r>
  <r>
    <s v="PADERNO DUGNANO"/>
    <x v="171"/>
    <s v="COMUNE DI PADERNO DUGNANO"/>
    <s v="CARIS SERVIZI S.R.L"/>
    <s v="ECONORD SPA"/>
    <s v="200307"/>
    <s v="rifiuti ingombranti"/>
    <s v="A161381/18PD"/>
    <n v="11120"/>
    <s v="DW759DZ"/>
    <s v="AMSA"/>
    <x v="0"/>
  </r>
  <r>
    <s v="PADERNO DUGNANO"/>
    <x v="171"/>
    <s v="COMUNE DI PADERNO DUGNANO"/>
    <s v="ECONORD SPA"/>
    <s v="ECONORD SPA"/>
    <s v="200201"/>
    <s v="rifiuti biodegradabili"/>
    <s v="A161365/18PD"/>
    <n v="2720"/>
    <s v="FL681XP"/>
    <s v="AMSA"/>
    <x v="0"/>
  </r>
  <r>
    <s v="PADERNO DUGNANO"/>
    <x v="171"/>
    <s v="COMUNE DI PADERNO DUGNANO"/>
    <s v="A2A RECYCLING - VIA BELTRAMI"/>
    <s v="AMSA SPA"/>
    <s v="200101"/>
    <s v="carta e cartone"/>
    <s v="FIR103318/19"/>
    <n v="3040"/>
    <s v="FP814SC"/>
    <s v="AMSA"/>
    <x v="0"/>
  </r>
  <r>
    <s v="PADERNO DUGNANO"/>
    <x v="171"/>
    <s v="COMUNE DI PADERNO DUGNANO"/>
    <s v="AMSA SPA - TRASFERENZA - MUGGIANO"/>
    <s v="ECONORD SPA"/>
    <s v="150107"/>
    <s v="imballaggi di vetro"/>
    <s v="A 161371/18 PD"/>
    <n v="6840"/>
    <s v="FP934CG"/>
    <s v="AMSA"/>
    <x v="0"/>
  </r>
  <r>
    <s v="PADERNO DUGNANO"/>
    <x v="171"/>
    <s v="COMUNE DI PADERNO DUGNANO"/>
    <s v="A2A AMBIENTE SPA - TERMOVALORIZZATORE SILLA 2"/>
    <s v="AMSA SPA"/>
    <s v="200301"/>
    <s v="rifiuti urbani non differenziati"/>
    <s v="FIR103278/19"/>
    <n v="1840"/>
    <s v="FY207SE"/>
    <s v="AMSA"/>
    <x v="1"/>
  </r>
  <r>
    <s v="PADERNO DUGNANO"/>
    <x v="171"/>
    <s v="COMUNE DI PADERNO DUGNANO"/>
    <s v="A2A AMBIENTE SPA - TERMOVALORIZZATORE SILLA 2"/>
    <s v="AMSA SPA"/>
    <s v="200301"/>
    <s v="rifiuti urbani non differenziati"/>
    <s v="FIR103279/19"/>
    <n v="1820"/>
    <s v="FY207SE"/>
    <s v="AMSA"/>
    <x v="1"/>
  </r>
  <r>
    <s v="PADERNO DUGNANO"/>
    <x v="171"/>
    <s v="COMUNE DI PADERNO DUGNANO"/>
    <s v="A2A AMBIENTE SPA - TERMOVALORIZZATORE SILLA 2"/>
    <s v="AMSA SPA"/>
    <s v="200301"/>
    <s v="rifiuti urbani non differenziati"/>
    <s v="FIR103280/19"/>
    <n v="2760"/>
    <s v="FY207SE"/>
    <s v="AMSA"/>
    <x v="1"/>
  </r>
  <r>
    <s v="PADERNO DUGNANO"/>
    <x v="171"/>
    <s v="COMUNE DI PADERNO DUGNANO"/>
    <s v="ECONORD SPA"/>
    <s v="AMSA SPA"/>
    <s v="200108"/>
    <s v="rifiuti biodegradabili di cucine e mense"/>
    <s v="FIR103320/19"/>
    <n v="7940"/>
    <s v="FG958HV"/>
    <s v="AMSA"/>
    <x v="0"/>
  </r>
  <r>
    <s v="PADERNO DUGNANO"/>
    <x v="171"/>
    <s v="COMUNE DI PADERNO DUGNANO - CDR"/>
    <s v="CARIS SERVIZI S.R.L"/>
    <s v="ECONORD SPA"/>
    <s v="200307"/>
    <s v="rifiuti ingombranti"/>
    <s v="A161305/18PD"/>
    <n v="3970"/>
    <s v="FP934CG"/>
    <s v="AMSA"/>
    <x v="0"/>
  </r>
  <r>
    <s v="PADERNO DUGNANO"/>
    <x v="171"/>
    <s v="COMUNE DI PADERNO DUGNANO - CDR"/>
    <s v="ECONORD SPA"/>
    <s v="ECONORD SPA"/>
    <s v="200108"/>
    <s v="rifiuti biodegradabili di cucine e mense"/>
    <s v="A161340/18PD"/>
    <n v="9180"/>
    <s v="FP934CG"/>
    <s v="AMSA"/>
    <x v="0"/>
  </r>
  <r>
    <s v="PADERNO DUGNANO"/>
    <x v="171"/>
    <s v="COMUNE DI PADERNO DUGNANO - CDR"/>
    <s v="CARIS SERVIZI S.R.L"/>
    <s v="ECONORD SPA"/>
    <s v="200307"/>
    <s v="rifiuti ingombranti"/>
    <s v="A161304/18PD"/>
    <n v="3840"/>
    <s v="FP934CG"/>
    <s v="AMSA"/>
    <x v="0"/>
  </r>
  <r>
    <s v="PADERNO DUGNANO"/>
    <x v="172"/>
    <s v="COMUNE DI PADERNO DUGNANO - CDR"/>
    <s v="ECONORD SPA - CARBONATE - via boccaccio"/>
    <s v="ECONORD SPA - PADERNO DUGNANO"/>
    <s v="200139"/>
    <s v="plastica"/>
    <s v="A161338/18PD"/>
    <n v="1860"/>
    <s v="FP937CG"/>
    <s v="ECONORD"/>
    <x v="0"/>
  </r>
  <r>
    <s v="PADERNO DUGNANO"/>
    <x v="172"/>
    <s v="COMUNE DI PADERNO DUGNANO"/>
    <s v="GRANDI IMPIANTI ECOLOGICI S.R.L. - via provinciale"/>
    <s v="ECONORD SPA - TURATE"/>
    <s v="200131"/>
    <s v="medicinali citotossici e citostatici"/>
    <s v="A141712/19TU"/>
    <n v="200"/>
    <s v="EB615CF"/>
    <s v="ECONORD"/>
    <x v="0"/>
  </r>
  <r>
    <s v="PADERNO DUGNANO"/>
    <x v="172"/>
    <s v="COMUNE DI PADERNO DUGNANO - CDR"/>
    <s v="GRANDI IMPIANTI ECOLOGICI S.R.L. - via provinciale"/>
    <s v="ECONORD SPA - TURATE"/>
    <s v="200131"/>
    <s v="medicinali citotossici e citostatici"/>
    <s v="A140279/19TU"/>
    <n v="67"/>
    <s v="EB615CF"/>
    <s v="ECONORD"/>
    <x v="0"/>
  </r>
  <r>
    <s v="PADERNO DUGNANO"/>
    <x v="172"/>
    <s v="COMUNE DI PADERNO DUGNANO"/>
    <s v="A2A RECYCLING SRL - via f.lli beltrami"/>
    <s v="ECONORD SPA - PADERNO DUGNANO"/>
    <s v="150101"/>
    <s v="imballaggi di carta e cartone"/>
    <s v="A161312/18PD"/>
    <n v="4480"/>
    <s v="EK064ZB"/>
    <s v="ECONORD"/>
    <x v="0"/>
  </r>
  <r>
    <s v="PADERNO DUGNANO"/>
    <x v="172"/>
    <s v="COMUNE DI PADERNO DUGNANO - CDR"/>
    <s v="A2A RECYCLING SRL - via f.lli beltrami"/>
    <s v="ECONORD SPA - PADERNO DUGNANO"/>
    <s v="200101"/>
    <s v="carta e cartone"/>
    <s v="A161298/18PD"/>
    <n v="3000"/>
    <s v="FP937CG"/>
    <s v="ECONORD"/>
    <x v="0"/>
  </r>
  <r>
    <s v="PADERNO DUGNANO"/>
    <x v="172"/>
    <s v="COMUNE DI PADERNO DUGNANO - CDR"/>
    <s v="FERMETAL SRL - via livescia"/>
    <s v="ECONORD SPA - PADERNO DUGNANO"/>
    <s v="160103"/>
    <s v="pneumatici fuori uso"/>
    <s v="A161354/18PD"/>
    <n v="2160"/>
    <s v="FP934CG"/>
    <s v="ECONORD"/>
    <x v="0"/>
  </r>
  <r>
    <s v="PADERNO DUGNANO"/>
    <x v="172"/>
    <s v="COMUNE DI PADERNO DUGNANO - CDR"/>
    <s v="CAVA FUSI SRL - ambito territoriale estrattivo g4"/>
    <s v="ECONORD SPA - PADERNO DUGNANO"/>
    <s v="170904"/>
    <s v="rifiuti misti dell'attivita' di costruzione e demolizione, diversi da quelli di cui alle voci 17 09 01, 17 09 02 e 17 09 03"/>
    <s v="A161355/18PD"/>
    <n v="8440"/>
    <s v="FP934CG"/>
    <s v="ECONORD"/>
    <x v="0"/>
  </r>
  <r>
    <s v="PADERNO DUGNANO"/>
    <x v="172"/>
    <s v="COMUNE DI PADERNO DUGNANO"/>
    <s v="ECONORD SPA"/>
    <s v="AMSA SPA"/>
    <s v="150102"/>
    <s v="imballaggi di plastica"/>
    <s v="FIR103313/19"/>
    <n v="5080"/>
    <s v="FR488FF"/>
    <s v="AMSA"/>
    <x v="0"/>
  </r>
  <r>
    <s v="PADERNO DUGNANO"/>
    <x v="172"/>
    <s v="COMUNE DI PADERNO DUGNANO"/>
    <s v="ECONORD SPA"/>
    <s v="AMSA SPA"/>
    <s v="200108"/>
    <s v="rifiuti biodegradabili di cucine e mense"/>
    <s v="FIR103324/19"/>
    <n v="9320"/>
    <s v="FG958HV"/>
    <s v="AMSA"/>
    <x v="0"/>
  </r>
  <r>
    <s v="PADERNO DUGNANO"/>
    <x v="172"/>
    <s v="COMUNE DI PADERNO DUGNANO"/>
    <s v="AMSA SPA - TRASFERENZA - MUGGIANO"/>
    <s v="ECONORD SPA"/>
    <s v="150107"/>
    <s v="imballaggi di vetro"/>
    <s v="A 161372/18 PD"/>
    <n v="5640"/>
    <s v="FP934CG"/>
    <s v="AMSA"/>
    <x v="0"/>
  </r>
  <r>
    <s v="PADERNO DUGNANO"/>
    <x v="172"/>
    <s v="COMUNE DI PADERNO DUGNANO"/>
    <s v="AMSA SPA - TRASFERENZA - MUGGIANO"/>
    <s v="ECONORD SPA"/>
    <s v="150107"/>
    <s v="imballaggi di vetro"/>
    <s v="A 161373/18 PD"/>
    <n v="6690"/>
    <s v="FP937CG"/>
    <s v="AMSA"/>
    <x v="0"/>
  </r>
  <r>
    <s v="PADERNO DUGNANO"/>
    <x v="172"/>
    <s v="COMUNE DI PADERNO DUGNANO"/>
    <s v="A2A AMBIENTE SPA - TERMOVALORIZZATORE SILLA 2"/>
    <s v="ECONORD SPA"/>
    <s v="200301"/>
    <s v="rifiuti urbani non differenziati"/>
    <s v="A161369/18"/>
    <n v="3660"/>
    <s v="EK985KT"/>
    <s v="AMSA"/>
    <x v="1"/>
  </r>
  <r>
    <s v="PADERNO DUGNANO"/>
    <x v="172"/>
    <s v="COMUNE DI PADERNO DUGNANO"/>
    <s v="A2A AMBIENTE SPA - TERMOVALORIZZATORE SILLA 2"/>
    <s v="AMSA SPA"/>
    <s v="200301"/>
    <s v="rifiuti urbani non differenziati"/>
    <s v="FIR103317/19"/>
    <n v="16500"/>
    <s v="FR487FF"/>
    <s v="AMSA"/>
    <x v="1"/>
  </r>
  <r>
    <s v="PADERNO DUGNANO"/>
    <x v="172"/>
    <s v="COMUNE DI PADERNO DUGNANO"/>
    <s v="A2A AMBIENTE SPA - TERMOVALORIZZATORE SILLA 2"/>
    <s v="AMSA SPA"/>
    <s v="200301"/>
    <s v="rifiuti urbani non differenziati"/>
    <s v="FIR103309/19"/>
    <n v="16240"/>
    <s v="FR412FF"/>
    <s v="AMSA"/>
    <x v="1"/>
  </r>
  <r>
    <s v="PADERNO DUGNANO"/>
    <x v="172"/>
    <s v="COMUNE DI PADERNO DUGNANO"/>
    <s v="AMSA SPA - TRASFERENZA - MUGGIANO"/>
    <s v="ECONORD SPA"/>
    <s v="150107"/>
    <s v="imballaggi di vetro"/>
    <s v="A 161374/18 PD"/>
    <n v="6270"/>
    <s v="FP934CG"/>
    <s v="AMSA"/>
    <x v="0"/>
  </r>
  <r>
    <s v="PADERNO DUGNANO"/>
    <x v="172"/>
    <s v="COMUNE DI PADERNO DUGNANO"/>
    <s v="A2A RECYCLING - VIA BELTRAMI"/>
    <s v="AMSA SPA"/>
    <s v="200101"/>
    <s v="carta e cartone"/>
    <s v="FIR103323/19"/>
    <n v="4860"/>
    <s v="FP814SC"/>
    <s v="AMSA"/>
    <x v="0"/>
  </r>
  <r>
    <s v="PADERNO DUGNANO"/>
    <x v="172"/>
    <s v="COMUNE DI PADERNO DUGNANO"/>
    <s v="CARIS SERVIZI S.R.L"/>
    <s v="ECONORD SPA"/>
    <s v="200307"/>
    <s v="rifiuti ingombranti"/>
    <s v="A161382/18PD"/>
    <n v="10750"/>
    <s v="DW759DZ"/>
    <s v="AMSA"/>
    <x v="0"/>
  </r>
  <r>
    <s v="PADERNO DUGNANO"/>
    <x v="172"/>
    <s v="COMUNE DI PADERNO DUGNANO"/>
    <s v="ECONORD SPA"/>
    <s v="ECONORD SPA"/>
    <s v="200201"/>
    <s v="rifiuti biodegradabili"/>
    <s v="A161363/18PD"/>
    <n v="2460"/>
    <s v="FL681XP"/>
    <s v="AMSA"/>
    <x v="0"/>
  </r>
  <r>
    <s v="PADERNO DUGNANO"/>
    <x v="173"/>
    <s v="COMUNE DI PADERNO DUGNANO - CDR"/>
    <s v="ECOLEGNO BRIANZA SRL - via navedano"/>
    <s v="TRASPORTI DELTA SRL"/>
    <s v="200138"/>
    <s v="legno diverso da quello di cui alla voce 20 01 37"/>
    <s v="FIR077109/17"/>
    <n v="8340"/>
    <m/>
    <s v="ECONORD"/>
    <x v="0"/>
  </r>
  <r>
    <s v="PADERNO DUGNANO"/>
    <x v="173"/>
    <s v="COMUNE DI PADERNO DUGNANO"/>
    <s v="A2A RECYCLING SRL - via f.lli beltrami"/>
    <s v="ECONORD SPA - PADERNO DUGNANO"/>
    <s v="150101"/>
    <s v="imballaggi di carta e cartone"/>
    <s v="A161356/18PD"/>
    <n v="2220"/>
    <s v="FL678XP"/>
    <s v="ECONORD"/>
    <x v="0"/>
  </r>
  <r>
    <s v="PADERNO DUGNANO"/>
    <x v="173"/>
    <s v="COMUNE DI PADERNO DUGNANO - CDR"/>
    <s v="PANDOLFI SRL - via sacco e vanzetti"/>
    <s v="CITTA' E SALUTE SOC.COOP.SOCIALE ONLUS"/>
    <s v="200110"/>
    <s v="abbigliamento"/>
    <s v="DUG792423/19"/>
    <n v="280"/>
    <m/>
    <s v="ECONORD"/>
    <x v="0"/>
  </r>
  <r>
    <s v="PADERNO DUGNANO"/>
    <x v="173"/>
    <s v="COMUNE DI PADERNO DUGNANO - CDR"/>
    <s v="VENANZIEFFE S.R.L. - viale lombardia"/>
    <s v="VENANZIEFFE S.R.L."/>
    <s v="200133"/>
    <s v="batterie e accumulatori di cui alle voci 16 06 01, 16 06 02 e 16 06 03, nonche' batterie e accumulatori non suddivisi contenenti tali batterie"/>
    <s v="XRIF07498/20"/>
    <n v="1505"/>
    <m/>
    <s v="ECONORD"/>
    <x v="0"/>
  </r>
  <r>
    <s v="PADERNO DUGNANO"/>
    <x v="173"/>
    <s v="COMUNE DI PADERNO DUGNANO"/>
    <s v="ECONORD SPA"/>
    <s v="ECONORD SPA"/>
    <s v="200201"/>
    <s v="rifiuti biodegradabili"/>
    <s v="A161366/18PD"/>
    <n v="3080"/>
    <s v="EN520RH"/>
    <s v="AMSA"/>
    <x v="0"/>
  </r>
  <r>
    <s v="PADERNO DUGNANO"/>
    <x v="173"/>
    <s v="COMUNE DI PADERNO DUGNANO"/>
    <s v="ECONORD SPA"/>
    <s v="ECONORD SPA"/>
    <s v="200201"/>
    <s v="rifiuti biodegradabili"/>
    <s v="A161362/18PD"/>
    <n v="3720"/>
    <s v="FL631XP"/>
    <s v="AMSA"/>
    <x v="0"/>
  </r>
  <r>
    <s v="PADERNO DUGNANO"/>
    <x v="173"/>
    <s v="COMUNE DI PADERNO DUGNANO"/>
    <s v="A2A RECYCLING - VIA BELTRAMI"/>
    <s v="AMSA SPA"/>
    <s v="200101"/>
    <s v="carta e cartone"/>
    <s v="FIR103325/19"/>
    <n v="6380"/>
    <s v="FP814SC"/>
    <s v="AMSA"/>
    <x v="0"/>
  </r>
  <r>
    <s v="PADERNO DUGNANO"/>
    <x v="173"/>
    <s v="COMUNE DI PADERNO DUGNANO"/>
    <s v="A2A RECYCLING - VIA BELTRAMI"/>
    <s v="AMSA SPA"/>
    <s v="200101"/>
    <s v="carta e cartone"/>
    <s v="FIR103328/19"/>
    <n v="420"/>
    <s v="FY207SE"/>
    <s v="AMSA"/>
    <x v="0"/>
  </r>
  <r>
    <s v="PADERNO DUGNANO"/>
    <x v="173"/>
    <s v="COMUNE DI PADERNO DUGNANO"/>
    <s v="A2A AMBIENTE SPA - TERMOVALORIZZATORE SILLA 2"/>
    <s v="AMSA SPA"/>
    <s v="200301"/>
    <s v="rifiuti urbani non differenziati"/>
    <s v="FIR103281/19"/>
    <n v="1640"/>
    <s v="FY207SE"/>
    <s v="AMSA"/>
    <x v="1"/>
  </r>
  <r>
    <s v="PADERNO DUGNANO"/>
    <x v="173"/>
    <s v="COMUNE DI PADERNO DUGNANO"/>
    <s v="ECONORD SPA"/>
    <s v="AMSA SPA"/>
    <s v="200108"/>
    <s v="rifiuti biodegradabili di cucine e mense"/>
    <s v="FIR103327/19"/>
    <n v="6300"/>
    <s v="FG958HV"/>
    <s v="AMSA"/>
    <x v="0"/>
  </r>
  <r>
    <s v="PADERNO DUGNANO"/>
    <x v="173"/>
    <s v="COMUNE DI PADERNO DUGNANO"/>
    <s v="ECONORD SPA"/>
    <s v="AMSA SPA"/>
    <s v="150102"/>
    <s v="imballaggi di plastica"/>
    <s v="FIR103314/19"/>
    <n v="4500"/>
    <s v="FR488FF"/>
    <s v="AMSA"/>
    <x v="0"/>
  </r>
  <r>
    <s v="PADERNO DUGNANO"/>
    <x v="173"/>
    <s v="COMUNE DI PADERNO DUGNANO"/>
    <s v="CARIS SERVIZI S.R.L"/>
    <s v="ECONORD SPA"/>
    <s v="200307"/>
    <s v="rifiuti ingombranti"/>
    <s v="A161236/18PD"/>
    <n v="3330"/>
    <s v="FP934CG"/>
    <s v="AMSA"/>
    <x v="0"/>
  </r>
  <r>
    <s v="PADERNO DUGNANO"/>
    <x v="173"/>
    <s v="COMUNE DI PADERNO DUGNANO - CDR"/>
    <s v="CARIS SERVIZI S.R.L"/>
    <s v="ECONORD SPA"/>
    <s v="200307"/>
    <s v="rifiuti ingombranti"/>
    <s v="A161349/18PD"/>
    <n v="3820"/>
    <s v="FP934CG"/>
    <s v="AMSA"/>
    <x v="0"/>
  </r>
  <r>
    <s v="PADERNO DUGNANO"/>
    <x v="173"/>
    <s v="COMUNE DI PADERNO DUGNANO - CDR"/>
    <s v="ECONORD SPA"/>
    <s v="ECONORD SPA"/>
    <s v="200201"/>
    <s v="rifiuti biodegradabili"/>
    <s v="A161344/18PD"/>
    <n v="5440"/>
    <s v="FP937CG"/>
    <s v="AMSA"/>
    <x v="0"/>
  </r>
  <r>
    <s v="PADERNO DUGNANO"/>
    <x v="173"/>
    <s v="COMUNE DI PADERNO DUGNANO - CDR"/>
    <s v="ECONORD SPA"/>
    <s v="ECONORD SPA"/>
    <s v="200108"/>
    <s v="rifiuti biodegradabili di cucine e mense"/>
    <s v="A161341/18PD"/>
    <n v="8040"/>
    <s v="FP934CG"/>
    <s v="AMSA"/>
    <x v="0"/>
  </r>
  <r>
    <s v="PADERNO DUGNANO"/>
    <x v="174"/>
    <s v="COMUNE DI PADERNO DUGNANO - CDR"/>
    <s v="ECOLEGNO BRIANZA SRL - via navedano"/>
    <s v="TRASPORTI DELTA SRL"/>
    <s v="200138"/>
    <s v="legno diverso da quello di cui alla voce 20 01 37"/>
    <s v="FIR077106/17"/>
    <n v="8040"/>
    <m/>
    <s v="ECONORD"/>
    <x v="0"/>
  </r>
  <r>
    <s v="PADERNO DUGNANO"/>
    <x v="174"/>
    <s v="COMUNE DI PADERNO DUGNANO"/>
    <s v="A2A RECYCLING SRL - via f.lli beltrami"/>
    <s v="ECONORD SPA - PADERNO DUGNANO"/>
    <s v="150101"/>
    <s v="imballaggi di carta e cartone"/>
    <s v="A161357/18PD"/>
    <n v="5400"/>
    <s v="EK064ZB"/>
    <s v="ECONORD"/>
    <x v="0"/>
  </r>
  <r>
    <s v="PADERNO DUGNANO"/>
    <x v="174"/>
    <s v="COMUNE DI PADERNO DUGNANO - CDR"/>
    <s v="A2A RECYCLING SRL - via f.lli beltrami"/>
    <s v="ECONORD SPA - PADERNO DUGNANO"/>
    <s v="200101"/>
    <s v="carta e cartone"/>
    <s v="A161299/18PD"/>
    <n v="3220"/>
    <s v="FP934CG"/>
    <s v="ECONORD"/>
    <x v="0"/>
  </r>
  <r>
    <s v="PADERNO DUGNANO"/>
    <x v="174"/>
    <s v="COMUNE DI PADERNO DUGNANO - CDR"/>
    <s v="NICKEL STEEL ECOLOGY SRL - via m. d'antona"/>
    <s v="NICKEL STEEL ECOLOGY S.R.L."/>
    <s v="200140"/>
    <s v="metalli"/>
    <s v="XRIF348019/20"/>
    <n v="8840"/>
    <m/>
    <s v="ECONORD"/>
    <x v="0"/>
  </r>
  <r>
    <s v="PADERNO DUGNANO"/>
    <x v="174"/>
    <s v="COMUNE DI PADERNO DUGNANO - CDR"/>
    <s v="ECONORD SPA"/>
    <s v="ECONORD SPA"/>
    <s v="200201"/>
    <s v="rifiuti biodegradabili"/>
    <s v="A161345/18PD"/>
    <n v="3140"/>
    <s v="FP937CG"/>
    <s v="AMSA"/>
    <x v="0"/>
  </r>
  <r>
    <s v="PADERNO DUGNANO"/>
    <x v="174"/>
    <s v="COMUNE DI PADERNO DUGNANO"/>
    <s v="ECONORD SPA"/>
    <s v="AMSA SPA"/>
    <s v="150102"/>
    <s v="imballaggi di plastica"/>
    <s v="FIR103326/19"/>
    <n v="4540"/>
    <s v="FR488FF"/>
    <s v="AMSA"/>
    <x v="0"/>
  </r>
  <r>
    <s v="PADERNO DUGNANO"/>
    <x v="174"/>
    <s v="COMUNE DI PADERNO DUGNANO"/>
    <s v="ECONORD SPA"/>
    <s v="AMSA SPA"/>
    <s v="200108"/>
    <s v="rifiuti biodegradabili di cucine e mense"/>
    <s v="FIR103338/19"/>
    <n v="3440"/>
    <s v="FG958HV"/>
    <s v="AMSA"/>
    <x v="0"/>
  </r>
  <r>
    <s v="PADERNO DUGNANO"/>
    <x v="174"/>
    <s v="COMUNE DI PADERNO DUGNANO"/>
    <s v="AMSA SPA - TRASFERENZA - MUGGIANO"/>
    <s v="ECONORD SPA"/>
    <s v="150107"/>
    <s v="imballaggi di vetro"/>
    <s v="A 161375/18 PD"/>
    <n v="8640"/>
    <s v="FP934CG"/>
    <s v="AMSA"/>
    <x v="0"/>
  </r>
  <r>
    <s v="PADERNO DUGNANO"/>
    <x v="174"/>
    <s v="COMUNE DI PADERNO DUGNANO"/>
    <s v="A2A RECYCLING - VIA BELTRAMI"/>
    <s v="AMSA SPA"/>
    <s v="200101"/>
    <s v="carta e cartone"/>
    <s v="FIR103337/19"/>
    <n v="7040"/>
    <s v="FP814SC"/>
    <s v="AMSA"/>
    <x v="0"/>
  </r>
  <r>
    <s v="PADERNO DUGNANO"/>
    <x v="174"/>
    <s v="COMUNE DI PADERNO DUGNANO"/>
    <s v="A2A AMBIENTE SPA - TERMOVALORIZZATORE SILLA 2"/>
    <s v="AMSA SPA"/>
    <s v="200301"/>
    <s v="rifiuti urbani non differenziati"/>
    <s v="FIR103322/19"/>
    <n v="16640"/>
    <s v="FR412FF"/>
    <s v="AMSA"/>
    <x v="1"/>
  </r>
  <r>
    <s v="PADERNO DUGNANO"/>
    <x v="174"/>
    <s v="COMUNE DI PADERNO DUGNANO"/>
    <s v="AMSA SPA - TRASFERENZA - MUGGIANO"/>
    <s v="ECONORD SPA"/>
    <s v="150107"/>
    <s v="imballaggi di vetro"/>
    <s v="A 161376/18 PD"/>
    <n v="6460"/>
    <s v="FP934CG"/>
    <s v="AMSA"/>
    <x v="0"/>
  </r>
  <r>
    <s v="PADERNO DUGNANO"/>
    <x v="174"/>
    <s v="COMUNE DI PADERNO DUGNANO"/>
    <s v="CARIS SERVIZI S.R.L"/>
    <s v="ECONORD SPA"/>
    <s v="200307"/>
    <s v="rifiuti ingombranti"/>
    <s v="A161420/18PD"/>
    <n v="7010"/>
    <s v="EK985KT"/>
    <s v="AMSA"/>
    <x v="0"/>
  </r>
  <r>
    <s v="PADERNO DUGNANO"/>
    <x v="174"/>
    <s v="COMUNE DI PADERNO DUGNANO"/>
    <s v="ECONORD SPA"/>
    <s v="ECONORD SPA"/>
    <s v="200201"/>
    <s v="rifiuti biodegradabili"/>
    <s v="A161367/18PD"/>
    <n v="4140"/>
    <s v="FL681XP"/>
    <s v="AMSA"/>
    <x v="0"/>
  </r>
  <r>
    <s v="PADERNO DUGNANO"/>
    <x v="174"/>
    <s v="COMUNE DI PADERNO DUGNANO"/>
    <s v="ECONORD SPA"/>
    <s v="ECONORD SPA"/>
    <s v="200303"/>
    <s v="residui della pulizia stradale"/>
    <s v="A161337/18PD"/>
    <n v="13460"/>
    <s v="FP934CG"/>
    <s v="AMSA"/>
    <x v="0"/>
  </r>
  <r>
    <s v="PADERNO DUGNANO"/>
    <x v="175"/>
    <s v="COMUNE DI PADERNO DUGNANO"/>
    <s v="CARIS SERVIZI S.R.L"/>
    <s v="ECONORD SPA"/>
    <s v="200307"/>
    <s v="rifiuti ingombranti"/>
    <s v="A161421/18PD"/>
    <n v="8880"/>
    <s v="EK985KT"/>
    <s v="AMSA"/>
    <x v="0"/>
  </r>
  <r>
    <s v="PADERNO DUGNANO"/>
    <x v="175"/>
    <s v="COMUNE DI PADERNO DUGNANO"/>
    <s v="A2A AMBIENTE SPA - TERMOVALORIZZATORE SILLA 2"/>
    <s v="AMSA SPA"/>
    <s v="200301"/>
    <s v="rifiuti urbani non differenziati"/>
    <s v="FIR103321/19"/>
    <n v="17940"/>
    <s v="FR487FF"/>
    <s v="AMSA"/>
    <x v="1"/>
  </r>
  <r>
    <s v="PADERNO DUGNANO"/>
    <x v="175"/>
    <s v="COMUNE DI PADERNO DUGNANO"/>
    <s v="ECONORD SPA"/>
    <s v="AMSA SPA"/>
    <s v="200108"/>
    <s v="rifiuti biodegradabili di cucine e mense"/>
    <s v="FIR103341/19"/>
    <n v="7280"/>
    <s v="FG958HV"/>
    <s v="AMSA"/>
    <x v="0"/>
  </r>
  <r>
    <s v="PADERNO DUGNANO"/>
    <x v="175"/>
    <s v="COMUNE DI PADERNO DUGNANO"/>
    <s v="ECONORD SPA"/>
    <s v="AMSA SPA"/>
    <s v="150102"/>
    <s v="imballaggi di plastica"/>
    <s v="FIR103340/19"/>
    <n v="3280"/>
    <s v="FR488FF"/>
    <s v="AMSA"/>
    <x v="0"/>
  </r>
  <r>
    <s v="PADERNO DUGNANO"/>
    <x v="175"/>
    <s v="COMUNE DI PADERNO DUGNANO - CDR"/>
    <s v="CARIS SERVIZI S.R.L"/>
    <s v="ECONORD SPA"/>
    <s v="200307"/>
    <s v="rifiuti ingombranti"/>
    <s v="A161350/18PD"/>
    <n v="3730"/>
    <s v="FP937CG"/>
    <s v="AMSA"/>
    <x v="0"/>
  </r>
  <r>
    <s v="PADERNO DUGNANO"/>
    <x v="175"/>
    <s v="COMUNE DI PADERNO DUGNANO - CDR"/>
    <s v="ECONORD SPA"/>
    <s v="ECONORD SPA"/>
    <s v="200108"/>
    <s v="rifiuti biodegradabili di cucine e mense"/>
    <s v="A161342/18PD"/>
    <n v="10240"/>
    <s v="FP937CG"/>
    <s v="AMSA"/>
    <x v="0"/>
  </r>
  <r>
    <s v="PADERNO DUGNANO"/>
    <x v="176"/>
    <s v="COMUNE DI PADERNO DUGNANO - CDR"/>
    <s v="ECOLEGNO BRIANZA SRL - via navedano"/>
    <s v="TRASPORTI DELTA SRL"/>
    <s v="200138"/>
    <s v="legno diverso da quello di cui alla voce 20 01 37"/>
    <s v="FIR077110/17"/>
    <n v="11680"/>
    <m/>
    <s v="ECONORD"/>
    <x v="0"/>
  </r>
  <r>
    <s v="PADERNO DUGNANO"/>
    <x v="176"/>
    <s v="COMUNE DI PADERNO DUGNANO - CDR"/>
    <s v="SEVESO RECUPERI S.R.L. - via sprelunga"/>
    <s v="SETRA SRL"/>
    <s v="200136"/>
    <s v="apparecchiature elettriche ed elettroniche fuori uso, diverse da quelle di cui alle voci 20 01 21, 20 01 23 e 20 01 35"/>
    <s v="FIR0027377/19"/>
    <n v="2440"/>
    <m/>
    <s v="ECONORD"/>
    <x v="0"/>
  </r>
  <r>
    <s v="PADERNO DUGNANO"/>
    <x v="176"/>
    <s v="COMUNE DI PADERNO DUGNANO - CDR"/>
    <s v="CARIS SERVIZI S.R.L"/>
    <s v="ECONORD SPA"/>
    <s v="200307"/>
    <s v="rifiuti ingombranti"/>
    <s v="A161351/18PD"/>
    <n v="2970"/>
    <s v="FP934CG"/>
    <s v="AMSA"/>
    <x v="0"/>
  </r>
  <r>
    <s v="PADERNO DUGNANO"/>
    <x v="176"/>
    <s v="COMUNE DI PADERNO DUGNANO - CDR"/>
    <s v="CARIS SERVIZI S.R.L"/>
    <s v="ECONORD SPA"/>
    <s v="200307"/>
    <s v="rifiuti ingombranti"/>
    <s v="A161352/18PD"/>
    <n v="1740"/>
    <s v="FP934CG"/>
    <s v="AMSA"/>
    <x v="0"/>
  </r>
  <r>
    <s v="PADERNO DUGNANO"/>
    <x v="176"/>
    <s v="COMUNE DI PADERNO DUGNANO - CDR"/>
    <s v="CARIS SERVIZI S.R.L"/>
    <s v="ECONORD SPA"/>
    <s v="200307"/>
    <s v="rifiuti ingombranti"/>
    <s v="A161353/18PD"/>
    <n v="4710"/>
    <s v="FP934CG"/>
    <s v="AMSA"/>
    <x v="0"/>
  </r>
  <r>
    <s v="PADERNO DUGNANO"/>
    <x v="176"/>
    <s v="COMUNE DI PADERNO DUGNANO - CDR"/>
    <s v="ECONORD SPA"/>
    <s v="ECONORD SPA"/>
    <s v="200201"/>
    <s v="rifiuti biodegradabili"/>
    <s v="A161389/18PD"/>
    <n v="10500"/>
    <s v="FP937CG"/>
    <s v="AMSA"/>
    <x v="0"/>
  </r>
  <r>
    <s v="PADERNO DUGNANO"/>
    <x v="176"/>
    <s v="COMUNE DI PADERNO DUGNANO"/>
    <s v="ECONORD SPA"/>
    <s v="ECONORD SPA"/>
    <s v="200201"/>
    <s v="rifiuti biodegradabili"/>
    <s v="A161406/18PD"/>
    <n v="8780"/>
    <s v="FM766WR"/>
    <s v="AMSA"/>
    <x v="0"/>
  </r>
  <r>
    <s v="PADERNO DUGNANO"/>
    <x v="176"/>
    <s v="COMUNE DI PADERNO DUGNANO"/>
    <s v="ECONORD SPA"/>
    <s v="ECONORD SPA"/>
    <s v="200201"/>
    <s v="rifiuti biodegradabili"/>
    <s v="A161407/18PD"/>
    <n v="5980"/>
    <s v="FL681XP"/>
    <s v="AMSA"/>
    <x v="0"/>
  </r>
  <r>
    <s v="PADERNO DUGNANO"/>
    <x v="176"/>
    <s v="COMUNE DI PADERNO DUGNANO"/>
    <s v="A2A RECYCLING - VIA BELTRAMI"/>
    <s v="AMSA SPA"/>
    <s v="200101"/>
    <s v="carta e cartone"/>
    <s v="FIR103347/19"/>
    <n v="6500"/>
    <s v="FP814SC"/>
    <s v="AMSA"/>
    <x v="0"/>
  </r>
  <r>
    <s v="PADERNO DUGNANO"/>
    <x v="176"/>
    <s v="COMUNE DI PADERNO DUGNANO"/>
    <s v="ECONORD SPA"/>
    <s v="AMSA SPA"/>
    <s v="150102"/>
    <s v="imballaggi di plastica"/>
    <s v="FIR103345/19"/>
    <n v="3360"/>
    <s v="FR488FF"/>
    <s v="AMSA"/>
    <x v="0"/>
  </r>
  <r>
    <s v="PADERNO DUGNANO"/>
    <x v="176"/>
    <s v="COMUNE DI PADERNO DUGNANO"/>
    <s v="A2A AMBIENTE SPA - TERMOVALORIZZATORE SILLA 2"/>
    <s v="AMSA SPA"/>
    <s v="200301"/>
    <s v="rifiuti urbani non differenziati"/>
    <s v="FIR103335/19"/>
    <n v="17100"/>
    <s v="FR487FF"/>
    <s v="AMSA"/>
    <x v="1"/>
  </r>
  <r>
    <s v="PADERNO DUGNANO"/>
    <x v="176"/>
    <s v="COMUNE DI PADERNO DUGNANO"/>
    <s v="AMSA SPA - TRASFERENZA - MUGGIANO"/>
    <s v="ECONORD SPA"/>
    <s v="150107"/>
    <s v="imballaggi di vetro"/>
    <s v="A 161377/18 PD"/>
    <n v="6770"/>
    <s v="FP934CG"/>
    <s v="AMSA"/>
    <x v="0"/>
  </r>
  <r>
    <s v="PADERNO DUGNANO"/>
    <x v="176"/>
    <s v="COMUNE DI PADERNO DUGNANO"/>
    <s v="A2A AMBIENTE SPA - TERMOVALORIZZATORE SILLA 2"/>
    <s v="AMSA SPA"/>
    <s v="200301"/>
    <s v="rifiuti urbani non differenziati"/>
    <s v="FIR103336/19"/>
    <n v="18420"/>
    <s v="FR412FF"/>
    <s v="AMSA"/>
    <x v="1"/>
  </r>
  <r>
    <s v="PADERNO DUGNANO"/>
    <x v="177"/>
    <s v="COMUNE DI PADERNO DUGNANO - CDR"/>
    <s v="ECONORD SPA - CARBONATE - via boccaccio"/>
    <s v="ECONORD SPA - PADERNO DUGNANO"/>
    <s v="200139"/>
    <s v="plastica"/>
    <s v="A161339/18PD"/>
    <n v="1760"/>
    <s v="FP934CG"/>
    <s v="ECONORD"/>
    <x v="0"/>
  </r>
  <r>
    <s v="PADERNO DUGNANO"/>
    <x v="177"/>
    <s v="COMUNE DI PADERNO DUGNANO"/>
    <s v="A2A RECYCLING SRL - via f.lli beltrami"/>
    <s v="ECONORD SPA - PADERNO DUGNANO"/>
    <s v="150101"/>
    <s v="imballaggi di carta e cartone"/>
    <s v="A161401/18PD"/>
    <n v="3260"/>
    <s v="EK064ZB"/>
    <s v="ECONORD"/>
    <x v="0"/>
  </r>
  <r>
    <s v="PADERNO DUGNANO"/>
    <x v="177"/>
    <s v="COMUNE DI PADERNO DUGNANO"/>
    <s v="A2A RECYCLING SRL - via f.lli beltrami"/>
    <s v="ECONORD SPA - PADERNO DUGNANO"/>
    <s v="150101"/>
    <s v="imballaggi di carta e cartone"/>
    <s v="A161358/18PD"/>
    <n v="3260"/>
    <s v="FL678XP"/>
    <s v="ECONORD"/>
    <x v="0"/>
  </r>
  <r>
    <s v="PADERNO DUGNANO"/>
    <x v="177"/>
    <s v="COMUNE DI PADERNO DUGNANO - CDR"/>
    <s v="A2A RECYCLING SRL - via f.lli beltrami"/>
    <s v="ECONORD SPA - PADERNO DUGNANO"/>
    <s v="200101"/>
    <s v="carta e cartone"/>
    <s v="A161346/18PD"/>
    <n v="1540"/>
    <s v="FP934CG"/>
    <s v="ECONORD"/>
    <x v="0"/>
  </r>
  <r>
    <s v="PADERNO DUGNANO"/>
    <x v="177"/>
    <s v="COMUNE DI PADERNO DUGNANO"/>
    <s v="AMSA SPA - TRASFERENZA - MUGGIANO"/>
    <s v="ECONORD SPA"/>
    <s v="150107"/>
    <s v="imballaggi di vetro"/>
    <s v="A 161414/18 PD"/>
    <n v="4620"/>
    <s v="FP934CG"/>
    <s v="AMSA"/>
    <x v="0"/>
  </r>
  <r>
    <s v="PADERNO DUGNANO"/>
    <x v="177"/>
    <s v="COMUNE DI PADERNO DUGNANO"/>
    <s v="A2A AMBIENTE SPA - TERMOVALORIZZATORE SILLA 2"/>
    <s v="AMSA SPA"/>
    <s v="200301"/>
    <s v="rifiuti urbani non differenziati"/>
    <s v="FIR103343/19"/>
    <n v="11880"/>
    <s v="FR412FF"/>
    <s v="AMSA"/>
    <x v="1"/>
  </r>
  <r>
    <s v="PADERNO DUGNANO"/>
    <x v="177"/>
    <s v="COMUNE DI PADERNO DUGNANO"/>
    <s v="A2A AMBIENTE SPA - TERMOVALORIZZATORE SILLA 2"/>
    <s v="AMSA SPA"/>
    <s v="200301"/>
    <s v="rifiuti urbani non differenziati"/>
    <s v="FIR103329/19"/>
    <n v="3040"/>
    <s v="FY207SE"/>
    <s v="AMSA"/>
    <x v="1"/>
  </r>
  <r>
    <s v="PADERNO DUGNANO"/>
    <x v="177"/>
    <s v="COMUNE DI PADERNO DUGNANO"/>
    <s v="A2A AMBIENTE SPA - TERMOVALORIZZATORE SILLA 2"/>
    <s v="ECONORD SPA"/>
    <s v="200301"/>
    <s v="rifiuti urbani non differenziati"/>
    <s v="A161370/18"/>
    <n v="7280"/>
    <s v="EN520RH"/>
    <s v="AMSA"/>
    <x v="1"/>
  </r>
  <r>
    <s v="PADERNO DUGNANO"/>
    <x v="177"/>
    <s v="COMUNE DI PADERNO DUGNANO"/>
    <s v="A2A AMBIENTE SPA - TERMOVALORIZZATORE SILLA 2"/>
    <s v="AMSA SPA"/>
    <s v="200301"/>
    <s v="rifiuti urbani non differenziati"/>
    <s v="FIR103330/19"/>
    <n v="4120"/>
    <s v="FY207SE"/>
    <s v="AMSA"/>
    <x v="1"/>
  </r>
  <r>
    <s v="PADERNO DUGNANO"/>
    <x v="177"/>
    <s v="COMUNE DI PADERNO DUGNANO"/>
    <s v="A2A AMBIENTE SPA - TERMOVALORIZZATORE SILLA 2"/>
    <s v="AMSA SPA"/>
    <s v="200301"/>
    <s v="rifiuti urbani non differenziati"/>
    <s v="FIR103342/19"/>
    <n v="13400"/>
    <s v="FR487FF"/>
    <s v="AMSA"/>
    <x v="1"/>
  </r>
  <r>
    <s v="PADERNO DUGNANO"/>
    <x v="177"/>
    <s v="COMUNE DI PADERNO DUGNANO"/>
    <s v="ECONORD SPA"/>
    <s v="AMSA SPA"/>
    <s v="200108"/>
    <s v="rifiuti biodegradabili di cucine e mense"/>
    <s v="FIR103349/19"/>
    <n v="2780"/>
    <s v="FG958HV"/>
    <s v="AMSA"/>
    <x v="0"/>
  </r>
  <r>
    <s v="PADERNO DUGNANO"/>
    <x v="177"/>
    <s v="COMUNE DI PADERNO DUGNANO"/>
    <s v="CARIS SERVIZI S.R.L"/>
    <s v="ECONORD SPA"/>
    <s v="200307"/>
    <s v="rifiuti ingombranti"/>
    <s v="A161422/18PD"/>
    <n v="7930"/>
    <s v="EK985KT"/>
    <s v="AMSA"/>
    <x v="0"/>
  </r>
  <r>
    <s v="PADERNO DUGNANO"/>
    <x v="177"/>
    <s v="COMUNE DI PADERNO DUGNANO"/>
    <s v="ECONORD SPA"/>
    <s v="ECONORD SPA"/>
    <s v="200201"/>
    <s v="rifiuti biodegradabili"/>
    <s v="A161408/18PD"/>
    <n v="9080"/>
    <s v="FL681XP"/>
    <s v="AMSA"/>
    <x v="0"/>
  </r>
  <r>
    <s v="PADERNO DUGNANO"/>
    <x v="177"/>
    <s v="COMUNE DI PADERNO DUGNANO"/>
    <s v="A2A RECYCLING - VIA BELTRAMI"/>
    <s v="AMSA SPA"/>
    <s v="200101"/>
    <s v="carta e cartone"/>
    <s v="FIR103344/19"/>
    <n v="5300"/>
    <s v="FP814SC"/>
    <s v="AMSA"/>
    <x v="0"/>
  </r>
  <r>
    <s v="PADERNO DUGNANO"/>
    <x v="177"/>
    <s v="COMUNE DI PADERNO DUGNANO - CDR"/>
    <s v="CARIS SERVIZI S.R.L"/>
    <s v="ECONORD SPA"/>
    <s v="200307"/>
    <s v="rifiuti ingombranti"/>
    <s v="A161392/18PD"/>
    <n v="2720"/>
    <s v="FP934CG"/>
    <s v="AMSA"/>
    <x v="0"/>
  </r>
  <r>
    <s v="PADERNO DUGNANO"/>
    <x v="177"/>
    <s v="COMUNE DI PADERNO DUGNANO - CDR"/>
    <s v="ECONORD SPA"/>
    <s v="ECONORD SPA"/>
    <s v="200201"/>
    <s v="rifiuti biodegradabili"/>
    <s v="A161391/18PD"/>
    <n v="4980"/>
    <s v="FP937CG"/>
    <s v="AMSA"/>
    <x v="0"/>
  </r>
  <r>
    <s v="PADERNO DUGNANO"/>
    <x v="177"/>
    <s v="COMUNE DI PADERNO DUGNANO - CDR"/>
    <s v="ECONORD SPA"/>
    <s v="ECONORD SPA"/>
    <s v="200201"/>
    <s v="rifiuti biodegradabili"/>
    <s v="A161390/18PD"/>
    <n v="5620"/>
    <s v="FP937CG"/>
    <s v="AMSA"/>
    <x v="0"/>
  </r>
  <r>
    <s v="PADERNO DUGNANO"/>
    <x v="177"/>
    <s v="COMUNE DI PADERNO DUGNANO - CDR"/>
    <s v="ECONORD SPA"/>
    <s v="ECONORD SPA"/>
    <s v="200108"/>
    <s v="rifiuti biodegradabili di cucine e mense"/>
    <s v="A161343/18PD"/>
    <n v="11020"/>
    <s v="FP934CG"/>
    <s v="AMSA"/>
    <x v="0"/>
  </r>
  <r>
    <s v="PADERNO DUGNANO"/>
    <x v="177"/>
    <s v="COMUNE DI PADERNO DUGNANO"/>
    <s v="ECONORD SPA"/>
    <s v="AMSA SPA"/>
    <s v="200108"/>
    <s v="rifiuti biodegradabili di cucine e mense"/>
    <s v="FIR103346/19"/>
    <n v="11460"/>
    <s v="FG958HV"/>
    <s v="AMSA"/>
    <x v="0"/>
  </r>
  <r>
    <s v="PADERNO DUGNANO"/>
    <x v="178"/>
    <s v="COMUNE DI PADERNO DUGNANO - CDR"/>
    <s v="ECOLEGNO BRIANZA SRL - via navedano"/>
    <s v="TRASPORTI DELTA SRL"/>
    <s v="200138"/>
    <s v="legno diverso da quello di cui alla voce 20 01 37"/>
    <s v="FIR077111/17"/>
    <n v="11800"/>
    <m/>
    <s v="ECONORD"/>
    <x v="0"/>
  </r>
  <r>
    <s v="PADERNO DUGNANO"/>
    <x v="178"/>
    <s v="COMUNE DI PADERNO DUGNANO - CDR"/>
    <s v="ECONORD SPA - CARBONATE - via boccaccio"/>
    <s v="ECONORD SPA - PADERNO DUGNANO"/>
    <s v="200139"/>
    <s v="plastica"/>
    <s v="A161384/18PD"/>
    <n v="1700"/>
    <s v="FP934CG"/>
    <s v="ECONORD"/>
    <x v="0"/>
  </r>
  <r>
    <s v="PADERNO DUGNANO"/>
    <x v="178"/>
    <s v="COMUNE DI PADERNO DUGNANO"/>
    <s v="A2A RECYCLING SRL - via f.lli beltrami"/>
    <s v="ECONORD SPA - PADERNO DUGNANO"/>
    <s v="150101"/>
    <s v="imballaggi di carta e cartone"/>
    <s v="A161402/18PD"/>
    <n v="3060"/>
    <s v="FL678XP"/>
    <s v="ECONORD"/>
    <x v="0"/>
  </r>
  <r>
    <s v="PADERNO DUGNANO"/>
    <x v="178"/>
    <s v="COMUNE DI PADERNO DUGNANO"/>
    <s v="LODIGIANA RECUPERI SRL - via leonardo da vinci"/>
    <s v="ADRIATICA OLI SRL"/>
    <s v="200125"/>
    <s v="oli e grassi commestibili"/>
    <s v="RIF14700/2020"/>
    <n v="50"/>
    <m/>
    <s v="ECONORD"/>
    <x v="0"/>
  </r>
  <r>
    <s v="PADERNO DUGNANO"/>
    <x v="178"/>
    <s v="COMUNE DI PADERNO DUGNANO - CDR"/>
    <s v="LODIGIANA RECUPERI SRL - via leonardo da vinci"/>
    <s v="ADRIATICA OLI SRL"/>
    <s v="200125"/>
    <s v="oli e grassi commestibili"/>
    <s v="RIF14699/2020"/>
    <n v="405"/>
    <m/>
    <s v="ECONORD"/>
    <x v="0"/>
  </r>
  <r>
    <s v="PADERNO DUGNANO"/>
    <x v="178"/>
    <s v="COMUNE DI PADERNO DUGNANO - CDR"/>
    <s v="CARIS SERVIZI S.R.L"/>
    <s v="ECONORD SPA"/>
    <s v="200307"/>
    <s v="rifiuti ingombranti"/>
    <s v="A161393/18PD"/>
    <n v="4100"/>
    <s v="FP934CG"/>
    <s v="AMSA"/>
    <x v="0"/>
  </r>
  <r>
    <s v="PADERNO DUGNANO"/>
    <x v="178"/>
    <s v="COMUNE DI PADERNO DUGNANO - CDR"/>
    <s v="ECONORD SPA"/>
    <s v="ECONORD SPA"/>
    <s v="200201"/>
    <s v="rifiuti biodegradabili"/>
    <s v="A161432/18PD"/>
    <n v="10660"/>
    <s v="FP937CG"/>
    <s v="AMSA"/>
    <x v="0"/>
  </r>
  <r>
    <s v="PADERNO DUGNANO"/>
    <x v="178"/>
    <s v="COMUNE DI PADERNO DUGNANO"/>
    <s v="A2A RECYCLING - VIA BELTRAMI"/>
    <s v="AMSA SPA"/>
    <s v="200101"/>
    <s v="carta e cartone"/>
    <s v="FIR103350/19"/>
    <n v="4240"/>
    <s v="FP814SC"/>
    <s v="AMSA"/>
    <x v="0"/>
  </r>
  <r>
    <s v="PADERNO DUGNANO"/>
    <x v="178"/>
    <s v="COMUNE DI PADERNO DUGNANO"/>
    <s v="ECONORD SPA"/>
    <s v="ECONORD SPA"/>
    <s v="200201"/>
    <s v="rifiuti biodegradabili"/>
    <s v="A161454/18PD"/>
    <n v="8840"/>
    <s v="FL681XP"/>
    <s v="AMSA"/>
    <x v="0"/>
  </r>
  <r>
    <s v="PADERNO DUGNANO"/>
    <x v="178"/>
    <s v="COMUNE DI PADERNO DUGNANO"/>
    <s v="CARIS SERVIZI S.R.L"/>
    <s v="ECONORD SPA"/>
    <s v="200307"/>
    <s v="rifiuti ingombranti"/>
    <s v="A161423/18PD"/>
    <n v="2320"/>
    <s v="EK985KT"/>
    <s v="AMSA"/>
    <x v="0"/>
  </r>
  <r>
    <s v="PADERNO DUGNANO"/>
    <x v="178"/>
    <s v="COMUNE DI PADERNO DUGNANO"/>
    <s v="ECONORD SPA"/>
    <s v="ECONORD SPA"/>
    <s v="200201"/>
    <s v="rifiuti biodegradabili"/>
    <s v="A161410/18DP"/>
    <n v="5160"/>
    <s v="FL681XP"/>
    <s v="AMSA"/>
    <x v="0"/>
  </r>
  <r>
    <s v="PADERNO DUGNANO"/>
    <x v="178"/>
    <s v="COMUNE DI PADERNO DUGNANO"/>
    <s v="ECONORD SPA"/>
    <s v="AMSA SPA"/>
    <s v="150102"/>
    <s v="imballaggi di plastica"/>
    <s v="FIR103348/19"/>
    <n v="5720"/>
    <s v="FR488FF"/>
    <s v="AMSA"/>
    <x v="0"/>
  </r>
  <r>
    <s v="PADERNO DUGNANO"/>
    <x v="178"/>
    <s v="COMUNE DI PADERNO DUGNANO"/>
    <s v="ECONORD SPA"/>
    <s v="AMSA SPA"/>
    <s v="200108"/>
    <s v="rifiuti biodegradabili di cucine e mense"/>
    <s v="FIR103354/19"/>
    <n v="8720"/>
    <s v="FG958HV"/>
    <s v="AMSA"/>
    <x v="0"/>
  </r>
  <r>
    <s v="PADERNO DUGNANO"/>
    <x v="178"/>
    <s v="COMUNE DI PADERNO DUGNANO"/>
    <s v="ECONORD SPA"/>
    <s v="ECONORD SPA"/>
    <s v="200201"/>
    <s v="rifiuti biodegradabili"/>
    <s v="A161411/18PD"/>
    <n v="4760"/>
    <s v="FP937CG"/>
    <s v="AMSA"/>
    <x v="0"/>
  </r>
  <r>
    <s v="PADERNO DUGNANO"/>
    <x v="178"/>
    <s v="COMUNE DI PADERNO DUGNANO"/>
    <s v="ECONORD SPA"/>
    <s v="ECONORD SPA"/>
    <s v="200201"/>
    <s v="rifiuti biodegradabili"/>
    <s v="A161409/18PD"/>
    <n v="7540"/>
    <s v="FM766WR"/>
    <s v="AMSA"/>
    <x v="0"/>
  </r>
  <r>
    <s v="PADERNO DUGNANO"/>
    <x v="178"/>
    <s v="COMUNE DI PADERNO DUGNANO"/>
    <s v="A2A AMBIENTE SPA - TERMOVALORIZZATORE SILLA 2"/>
    <s v="AMSA SPA"/>
    <s v="200301"/>
    <s v="rifiuti urbani non differenziati"/>
    <s v="FIR103351/19"/>
    <n v="14120"/>
    <s v="FR487FF"/>
    <s v="AMSA"/>
    <x v="1"/>
  </r>
  <r>
    <s v="PADERNO DUGNANO"/>
    <x v="178"/>
    <s v="COMUNE DI PADERNO DUGNANO"/>
    <s v="AMSA SPA - TRASFERENZA - MUGGIANO"/>
    <s v="ECONORD SPA"/>
    <s v="150107"/>
    <s v="imballaggi di vetro"/>
    <s v="A 161416/18 PD"/>
    <n v="7600"/>
    <s v="FP934CG"/>
    <s v="AMSA"/>
    <x v="0"/>
  </r>
  <r>
    <s v="PADERNO DUGNANO"/>
    <x v="178"/>
    <s v="COMUNE DI PADERNO DUGNANO"/>
    <s v="AMSA SPA - TRASFERENZA - MUGGIANO"/>
    <s v="ECONORD SPA"/>
    <s v="150107"/>
    <s v="imballaggi di vetro"/>
    <s v="A 161415/18 PD"/>
    <n v="7010"/>
    <s v="FP934CG"/>
    <s v="AMSA"/>
    <x v="0"/>
  </r>
  <r>
    <s v="PADERNO DUGNANO"/>
    <x v="178"/>
    <s v="COMUNE DI PADERNO DUGNANO"/>
    <s v="A2A AMBIENTE SPA - TERMOVALORIZZATORE SILLA 2"/>
    <s v="AMSA SPA"/>
    <s v="200301"/>
    <s v="rifiuti urbani non differenziati"/>
    <s v="FIR103355/19"/>
    <n v="17880"/>
    <s v="FR412FF"/>
    <s v="AMSA"/>
    <x v="1"/>
  </r>
  <r>
    <s v="PADERNO DUGNANO"/>
    <x v="179"/>
    <s v="COMUNE DI PADERNO DUGNANO - CDR"/>
    <s v="CAVA FUSI SRL - ambito territoriale estrattivo g4"/>
    <s v="ECONORD SPA - PADERNO DUGNANO"/>
    <s v="170904"/>
    <s v="rifiuti misti dell'attivita' di costruzione e demolizione, diversi da quelli di cui alle voci 17 09 01, 17 09 02 e 17 09 03"/>
    <s v="A161400/18PD"/>
    <n v="8800"/>
    <s v="FP934CG"/>
    <s v="ECONORD"/>
    <x v="0"/>
  </r>
  <r>
    <s v="PADERNO DUGNANO"/>
    <x v="179"/>
    <s v="COMUNE DI PADERNO DUGNANO - CDR"/>
    <s v="ECOLEGNO BRIANZA SRL - via navedano"/>
    <s v="TRASPORTI DELTA SRL"/>
    <s v="200138"/>
    <s v="legno diverso da quello di cui alla voce 20 01 37"/>
    <s v="FIR077112/17"/>
    <n v="9120"/>
    <m/>
    <s v="ECONORD"/>
    <x v="0"/>
  </r>
  <r>
    <s v="PADERNO DUGNANO"/>
    <x v="179"/>
    <s v="COMUNE DI PADERNO DUGNANO - CDR"/>
    <s v="S.E.VAL. SRL. - via la croce"/>
    <s v="SETRA SRL"/>
    <s v="200123"/>
    <s v="apparecchiature fuori uso contenenti clorofluorocarburi"/>
    <s v="FIR0027513/19"/>
    <n v="2240"/>
    <m/>
    <s v="ECONORD"/>
    <x v="0"/>
  </r>
  <r>
    <s v="PADERNO DUGNANO"/>
    <x v="179"/>
    <s v="COMUNE DI PADERNO DUGNANO"/>
    <s v="ECONORD SPA"/>
    <s v="AMSA SPA"/>
    <s v="150102"/>
    <s v="imballaggi di plastica"/>
    <s v="FIR103353/19"/>
    <n v="4620"/>
    <s v="FR488FF"/>
    <s v="AMSA"/>
    <x v="0"/>
  </r>
  <r>
    <s v="PADERNO DUGNANO"/>
    <x v="179"/>
    <s v="COMUNE DI PADERNO DUGNANO"/>
    <s v="ECONORD SPA"/>
    <s v="AMSA SPA"/>
    <s v="200108"/>
    <s v="rifiuti biodegradabili di cucine e mense"/>
    <s v="FIR103358/19"/>
    <n v="7100"/>
    <s v="FG958HV"/>
    <s v="AMSA"/>
    <x v="0"/>
  </r>
  <r>
    <s v="PADERNO DUGNANO"/>
    <x v="179"/>
    <s v="COMUNE DI PADERNO DUGNANO"/>
    <s v="A2A RECYCLING - VIA BELTRAMI"/>
    <s v="AMSA SPA"/>
    <s v="200101"/>
    <s v="carta e cartone"/>
    <s v="FIR103359/19"/>
    <n v="680"/>
    <s v="FY207SE"/>
    <s v="AMSA"/>
    <x v="0"/>
  </r>
  <r>
    <s v="PADERNO DUGNANO"/>
    <x v="179"/>
    <s v="COMUNE DI PADERNO DUGNANO"/>
    <s v="ECONORD SPA"/>
    <s v="AMSA SPA"/>
    <s v="150102"/>
    <s v="imballaggi di plastica"/>
    <s v="FIR103371/19"/>
    <n v="2320"/>
    <s v="CN906DC"/>
    <s v="AMSA"/>
    <x v="0"/>
  </r>
  <r>
    <s v="PADERNO DUGNANO"/>
    <x v="179"/>
    <s v="COMUNE DI PADERNO DUGNANO"/>
    <s v="A2A RECYCLING - VIA BELTRAMI"/>
    <s v="AMSA SPA"/>
    <s v="200101"/>
    <s v="carta e cartone"/>
    <s v="FIR103357/19"/>
    <n v="7220"/>
    <s v="FP814SC"/>
    <s v="AMSA"/>
    <x v="0"/>
  </r>
  <r>
    <s v="PADERNO DUGNANO"/>
    <x v="179"/>
    <s v="COMUNE DI PADERNO DUGNANO"/>
    <s v="AMSA SPA - TRASFERENZA - MUGGIANO"/>
    <s v="ECONORD SPA"/>
    <s v="150107"/>
    <s v="imballaggi di vetro"/>
    <s v="A 161417/18 PD"/>
    <n v="9990"/>
    <s v="FP934CG"/>
    <s v="AMSA"/>
    <x v="0"/>
  </r>
  <r>
    <s v="PADERNO DUGNANO"/>
    <x v="179"/>
    <s v="COMUNE DI PADERNO DUGNANO"/>
    <s v="ECONORD SPA"/>
    <s v="ECONORD SPA"/>
    <s v="200201"/>
    <s v="rifiuti biodegradabili"/>
    <s v="A161456/18PD"/>
    <n v="6760"/>
    <s v="FM766WR"/>
    <s v="AMSA"/>
    <x v="0"/>
  </r>
  <r>
    <s v="PADERNO DUGNANO"/>
    <x v="179"/>
    <s v="COMUNE DI PADERNO DUGNANO"/>
    <s v="CARIS SERVIZI S.R.L"/>
    <s v="ECONORD SPA"/>
    <s v="200307"/>
    <s v="rifiuti ingombranti"/>
    <s v="A161425/18PD"/>
    <n v="7490"/>
    <s v="EK985KT"/>
    <s v="AMSA"/>
    <x v="0"/>
  </r>
  <r>
    <s v="PADERNO DUGNANO"/>
    <x v="179"/>
    <s v="COMUNE DI PADERNO DUGNANO"/>
    <s v="CARIS SERVIZI S.R.L"/>
    <s v="ECONORD SPA"/>
    <s v="200307"/>
    <s v="rifiuti ingombranti"/>
    <s v="A161424/18PD"/>
    <n v="6270"/>
    <s v="EK985KT"/>
    <s v="AMSA"/>
    <x v="0"/>
  </r>
  <r>
    <s v="PADERNO DUGNANO"/>
    <x v="179"/>
    <s v="COMUNE DI PADERNO DUGNANO"/>
    <s v="CARIS SERVIZI S.R.L"/>
    <s v="ECONORD SPA"/>
    <s v="200307"/>
    <s v="rifiuti ingombranti"/>
    <s v="A161321/18PD"/>
    <n v="3920"/>
    <s v="FP937CG"/>
    <s v="AMSA"/>
    <x v="0"/>
  </r>
  <r>
    <s v="PADERNO DUGNANO"/>
    <x v="179"/>
    <s v="COMUNE DI PADERNO DUGNANO"/>
    <s v="ECONORD SPA"/>
    <s v="ECONORD SPA"/>
    <s v="200201"/>
    <s v="rifiuti biodegradabili"/>
    <s v="A161405/18PD"/>
    <n v="6480"/>
    <s v="FL681XP"/>
    <s v="AMSA"/>
    <x v="0"/>
  </r>
  <r>
    <s v="PADERNO DUGNANO"/>
    <x v="179"/>
    <s v="COMUNE DI PADERNO DUGNANO"/>
    <s v="ECONORD SPA"/>
    <s v="ECONORD SPA"/>
    <s v="200303"/>
    <s v="residui della pulizia stradale"/>
    <s v="A161383/18PD"/>
    <n v="8560"/>
    <s v="FP934CG"/>
    <s v="AMSA"/>
    <x v="0"/>
  </r>
  <r>
    <s v="PADERNO DUGNANO"/>
    <x v="179"/>
    <s v="COMUNE DI PADERNO DUGNANO"/>
    <s v="A2A AMBIENTE SPA - TERMOVALORIZZATORE SILLA 2"/>
    <s v="AMSA SPA"/>
    <s v="200301"/>
    <s v="rifiuti urbani non differenziati"/>
    <s v="FIR103356/19"/>
    <n v="15580"/>
    <s v="FR412FF"/>
    <s v="AMSA"/>
    <x v="1"/>
  </r>
  <r>
    <s v="PADERNO DUGNANO"/>
    <x v="179"/>
    <s v="COMUNE DI PADERNO DUGNANO - CDR"/>
    <s v="ECONORD SPA"/>
    <s v="ECONORD SPA"/>
    <s v="200108"/>
    <s v="rifiuti biodegradabili di cucine e mense"/>
    <s v="A161386/18PD"/>
    <n v="14440"/>
    <s v="FP934CG"/>
    <s v="AMSA"/>
    <x v="0"/>
  </r>
  <r>
    <s v="PADERNO DUGNANO"/>
    <x v="180"/>
    <s v="COMUNE DI PADERNO DUGNANO"/>
    <s v="A2A RECYCLING SRL - via f.lli beltrami"/>
    <s v="ECONORD SPA - PADERNO DUGNANO"/>
    <s v="150101"/>
    <s v="imballaggi di carta e cartone"/>
    <s v="A161403/18PD"/>
    <n v="4380"/>
    <s v="EK064ZB"/>
    <s v="ECONORD"/>
    <x v="0"/>
  </r>
  <r>
    <s v="PADERNO DUGNANO"/>
    <x v="180"/>
    <s v="COMUNE DI PADERNO DUGNANO - CDR"/>
    <s v="A2A RECYCLING SRL - via f.lli beltrami"/>
    <s v="ECONORD SPA - PADERNO DUGNANO"/>
    <s v="200101"/>
    <s v="carta e cartone"/>
    <s v="A161347/18PD"/>
    <n v="3040"/>
    <s v="FP934CG"/>
    <s v="ECONORD"/>
    <x v="0"/>
  </r>
  <r>
    <s v="PADERNO DUGNANO"/>
    <x v="180"/>
    <s v="COMUNE DI PADERNO DUGNANO - CDR"/>
    <s v="ECOLEGNO BRIANZA SRL - via navedano"/>
    <s v="ECOLEGNO BRIANZA S.R.L."/>
    <s v="200138"/>
    <s v="legno diverso da quello di cui alla voce 20 01 37"/>
    <s v="XRIF107343/20"/>
    <n v="9260"/>
    <m/>
    <s v="ECONORD"/>
    <x v="0"/>
  </r>
  <r>
    <s v="PADERNO DUGNANO"/>
    <x v="180"/>
    <s v="COMUNE DI PADERNO DUGNANO - CDR"/>
    <s v="NICKEL STEEL ECOLOGY SRL - via m. d'antona"/>
    <s v="NICKEL STEEL ECOLOGY S.R.L."/>
    <s v="200140"/>
    <s v="metalli"/>
    <s v="XRIF348050/20"/>
    <n v="7940"/>
    <m/>
    <s v="ECONORD"/>
    <x v="0"/>
  </r>
  <r>
    <s v="PADERNO DUGNANO"/>
    <x v="180"/>
    <s v="COMUNE DI PADERNO DUGNANO - CDR"/>
    <s v="RELIGHT S.R.L. - via lainate"/>
    <s v="RELIGHT S.R.L."/>
    <s v="200135"/>
    <s v="apparecchiature elettriche ed elettroniche fuori uso, diverse da quelle di cui alla voce 20 01 21 e 20 01 23, contenenti componenti pericolosi"/>
    <s v="RIF469567/20"/>
    <n v="2350"/>
    <m/>
    <s v="ECONORD"/>
    <x v="0"/>
  </r>
  <r>
    <s v="PADERNO DUGNANO"/>
    <x v="180"/>
    <s v="COMUNE DI PADERNO DUGNANO - CDR"/>
    <s v="ECONORD SPA"/>
    <s v="ECONORD SPA"/>
    <s v="200201"/>
    <s v="rifiuti biodegradabili"/>
    <s v="A161435/18PD"/>
    <n v="4360"/>
    <s v="FP937CG"/>
    <s v="AMSA"/>
    <x v="0"/>
  </r>
  <r>
    <s v="PADERNO DUGNANO"/>
    <x v="180"/>
    <s v="COMUNE DI PADERNO DUGNANO - CDR"/>
    <s v="ECONORD SPA"/>
    <s v="ECONORD SPA"/>
    <s v="200201"/>
    <s v="rifiuti biodegradabili"/>
    <s v="A161434/18PD"/>
    <n v="7540"/>
    <s v="FP937CG"/>
    <s v="AMSA"/>
    <x v="0"/>
  </r>
  <r>
    <s v="PADERNO DUGNANO"/>
    <x v="180"/>
    <s v="COMUNE DI PADERNO DUGNANO - CDR"/>
    <s v="ECONORD SPA"/>
    <s v="ECONORD SPA"/>
    <s v="200201"/>
    <s v="rifiuti biodegradabili"/>
    <s v="A161433/18PD"/>
    <n v="9520"/>
    <s v="FP934CG"/>
    <s v="AMSA"/>
    <x v="0"/>
  </r>
  <r>
    <s v="PADERNO DUGNANO"/>
    <x v="180"/>
    <s v="COMUNE DI PADERNO DUGNANO"/>
    <s v="A2A AMBIENTE SPA - TERMOVALORIZZATORE SILLA 2"/>
    <s v="ECONORD SPA"/>
    <s v="200301"/>
    <s v="rifiuti urbani non differenziati"/>
    <s v="A161412/18"/>
    <n v="4660"/>
    <s v="EN520RH"/>
    <s v="AMSA"/>
    <x v="1"/>
  </r>
  <r>
    <s v="PADERNO DUGNANO"/>
    <x v="180"/>
    <s v="COMUNE DI PADERNO DUGNANO"/>
    <s v="A2A RECYCLING - VIA BELTRAMI"/>
    <s v="AMSA SPA"/>
    <s v="200101"/>
    <s v="carta e cartone"/>
    <s v="FIR103368/19"/>
    <n v="3000"/>
    <s v="FP814SC"/>
    <s v="AMSA"/>
    <x v="0"/>
  </r>
  <r>
    <s v="PADERNO DUGNANO"/>
    <x v="180"/>
    <s v="COMUNE DI PADERNO DUGNANO"/>
    <s v="A2A RECYCLING - VIA BELTRAMI"/>
    <s v="AMSA SPA"/>
    <s v="200101"/>
    <s v="carta e cartone"/>
    <s v="FIR103381/19"/>
    <n v="2260"/>
    <s v="CN906DC"/>
    <s v="AMSA"/>
    <x v="0"/>
  </r>
  <r>
    <s v="PADERNO DUGNANO"/>
    <x v="180"/>
    <s v="COMUNE DI PADERNO DUGNANO"/>
    <s v="A2A AMBIENTE SPA - TERMOVALORIZZATORE SILLA 2"/>
    <s v="AMSA SPA"/>
    <s v="200301"/>
    <s v="rifiuti urbani non differenziati"/>
    <s v="FIR103331/19"/>
    <n v="2220"/>
    <s v="FB656ZC"/>
    <s v="AMSA"/>
    <x v="1"/>
  </r>
  <r>
    <s v="PADERNO DUGNANO"/>
    <x v="180"/>
    <s v="COMUNE DI PADERNO DUGNANO"/>
    <s v="A2A AMBIENTE SPA - TERMOVALORIZZATORE SILLA 2"/>
    <s v="AMSA SPA"/>
    <s v="200301"/>
    <s v="rifiuti urbani non differenziati"/>
    <s v="FIR103332/19"/>
    <n v="1200"/>
    <s v="FB656ZC"/>
    <s v="AMSA"/>
    <x v="1"/>
  </r>
  <r>
    <s v="PADERNO DUGNANO"/>
    <x v="180"/>
    <s v="COMUNE DI PADERNO DUGNANO"/>
    <s v="A2A AMBIENTE SPA - TERMOVALORIZZATORE SILLA 2"/>
    <s v="AMSA SPA"/>
    <s v="200301"/>
    <s v="rifiuti urbani non differenziati"/>
    <s v="FIR103333/19"/>
    <n v="1120"/>
    <s v="FB656ZC"/>
    <s v="AMSA"/>
    <x v="1"/>
  </r>
  <r>
    <s v="PADERNO DUGNANO"/>
    <x v="180"/>
    <s v="COMUNE DI PADERNO DUGNANO"/>
    <s v="A2A AMBIENTE SPA - TERMOVALORIZZATORE SILLA 2"/>
    <s v="AMSA SPA"/>
    <s v="200301"/>
    <s v="rifiuti urbani non differenziati"/>
    <s v="FIR103352/19"/>
    <n v="17660"/>
    <s v="FR487FF"/>
    <s v="AMSA"/>
    <x v="1"/>
  </r>
  <r>
    <s v="PADERNO DUGNANO"/>
    <x v="180"/>
    <s v="COMUNE DI PADERNO DUGNANO"/>
    <s v="CARIS SERVIZI S.R.L"/>
    <s v="ECONORD SPA"/>
    <s v="200307"/>
    <s v="rifiuti ingombranti"/>
    <s v="A161471/18PD"/>
    <n v="6980"/>
    <s v="EK985KT"/>
    <s v="AMSA"/>
    <x v="0"/>
  </r>
  <r>
    <s v="PADERNO DUGNANO"/>
    <x v="180"/>
    <s v="COMUNE DI PADERNO DUGNANO"/>
    <s v="ECONORD SPA"/>
    <s v="ECONORD SPA"/>
    <s v="200201"/>
    <s v="rifiuti biodegradabili"/>
    <s v="A161458/18PD"/>
    <n v="7280"/>
    <s v="FL681XP"/>
    <s v="AMSA"/>
    <x v="0"/>
  </r>
  <r>
    <s v="PADERNO DUGNANO"/>
    <x v="180"/>
    <s v="COMUNE DI PADERNO DUGNANO"/>
    <s v="ECONORD SPA"/>
    <s v="ECONORD SPA"/>
    <s v="200201"/>
    <s v="rifiuti biodegradabili"/>
    <s v="A161457/18PD"/>
    <n v="7700"/>
    <s v="FM766WR"/>
    <s v="AMSA"/>
    <x v="0"/>
  </r>
  <r>
    <s v="PADERNO DUGNANO"/>
    <x v="180"/>
    <s v="COMUNE DI PADERNO DUGNANO"/>
    <s v="CARIS SERVIZI S.R.L"/>
    <s v="ECONORD SPA"/>
    <s v="200307"/>
    <s v="rifiuti ingombranti"/>
    <s v="A161322/18"/>
    <n v="3690"/>
    <s v="FP934CG"/>
    <s v="AMSA"/>
    <x v="0"/>
  </r>
  <r>
    <s v="PADERNO DUGNANO"/>
    <x v="180"/>
    <s v="COMUNE DI PADERNO DUGNANO"/>
    <s v="ECONORD SPA"/>
    <s v="AMSA SPA"/>
    <s v="200108"/>
    <s v="rifiuti biodegradabili di cucine e mense"/>
    <s v="FIR103370/19"/>
    <n v="5980"/>
    <s v="FG958HV"/>
    <s v="AMSA"/>
    <x v="0"/>
  </r>
  <r>
    <s v="PADERNO DUGNANO"/>
    <x v="180"/>
    <s v="COMUNE DI PADERNO DUGNANO"/>
    <s v="ECONORD SPA"/>
    <s v="AMSA SPA"/>
    <s v="150102"/>
    <s v="imballaggi di plastica"/>
    <s v="FIR103369/19"/>
    <n v="5560"/>
    <s v="FR488FF"/>
    <s v="AMSA"/>
    <x v="0"/>
  </r>
  <r>
    <s v="PADERNO DUGNANO"/>
    <x v="181"/>
    <s v="COMUNE DI PADERNO DUGNANO"/>
    <s v="ECONORD SPA"/>
    <s v="AMSA SPA"/>
    <s v="200108"/>
    <s v="rifiuti biodegradabili di cucine e mense"/>
    <s v="FIR103379/19"/>
    <n v="6660"/>
    <s v="FG958HV"/>
    <s v="AMSA"/>
    <x v="0"/>
  </r>
  <r>
    <s v="PADERNO DUGNANO"/>
    <x v="181"/>
    <s v="COMUNE DI PADERNO DUGNANO"/>
    <s v="ECONORD SPA"/>
    <s v="AMSA SPA"/>
    <s v="150102"/>
    <s v="imballaggi di plastica"/>
    <s v="FIR103377/19"/>
    <n v="2860"/>
    <s v="FR488FF"/>
    <s v="AMSA"/>
    <x v="0"/>
  </r>
  <r>
    <s v="PADERNO DUGNANO"/>
    <x v="181"/>
    <s v="COMUNE DI PADERNO DUGNANO"/>
    <s v="CARIS SERVIZI S.R.L"/>
    <s v="ECONORD SPA"/>
    <s v="200307"/>
    <s v="rifiuti ingombranti"/>
    <s v="A161472/18PD"/>
    <n v="5660"/>
    <s v="EK985KT"/>
    <s v="AMSA"/>
    <x v="0"/>
  </r>
  <r>
    <s v="PADERNO DUGNANO"/>
    <x v="181"/>
    <s v="COMUNE DI PADERNO DUGNANO"/>
    <s v="ECONORD SPA"/>
    <s v="ECONORD SPA"/>
    <s v="200201"/>
    <s v="rifiuti biodegradabili"/>
    <s v="A161460/18PD"/>
    <n v="7600"/>
    <s v="FL681XP"/>
    <s v="AMSA"/>
    <x v="0"/>
  </r>
  <r>
    <s v="PADERNO DUGNANO"/>
    <x v="181"/>
    <s v="COMUNE DI PADERNO DUGNANO"/>
    <s v="ECONORD SPA"/>
    <s v="ECONORD SPA"/>
    <s v="200201"/>
    <s v="rifiuti biodegradabili"/>
    <s v="A161459/18PD"/>
    <n v="6800"/>
    <s v="FM766WR"/>
    <s v="AMSA"/>
    <x v="0"/>
  </r>
  <r>
    <s v="PADERNO DUGNANO"/>
    <x v="181"/>
    <s v="COMUNE DI PADERNO DUGNANO"/>
    <s v="AMSA SPA - TRASFERENZA - MUGGIANO"/>
    <s v="ECONORD SPA"/>
    <s v="150107"/>
    <s v="imballaggi di vetro"/>
    <s v="A 161418/18 PD"/>
    <n v="7070"/>
    <s v="FP934CG"/>
    <s v="AMSA"/>
    <x v="0"/>
  </r>
  <r>
    <s v="PADERNO DUGNANO"/>
    <x v="181"/>
    <s v="COMUNE DI PADERNO DUGNANO"/>
    <s v="A2A AMBIENTE SPA - TERMOVALORIZZATORE SILLA 2"/>
    <s v="AMSA SPA"/>
    <s v="200301"/>
    <s v="rifiuti urbani non differenziati"/>
    <s v="FIR103367/19"/>
    <n v="15240"/>
    <s v="FR412FF"/>
    <s v="AMSA"/>
    <x v="1"/>
  </r>
  <r>
    <s v="PADERNO DUGNANO"/>
    <x v="181"/>
    <s v="COMUNE DI PADERNO DUGNANO"/>
    <s v="A2A AMBIENTE SPA - TERMOVALORIZZATORE SILLA 2"/>
    <s v="AMSA SPA"/>
    <s v="200301"/>
    <s v="rifiuti urbani non differenziati"/>
    <s v="FIR103366/19"/>
    <n v="8000"/>
    <s v="FR487FF"/>
    <s v="AMSA"/>
    <x v="1"/>
  </r>
  <r>
    <s v="PADERNO DUGNANO"/>
    <x v="181"/>
    <s v="COMUNE DI PADERNO DUGNANO - CDR"/>
    <s v="CARIS SERVIZI S.R.L"/>
    <s v="ECONORD SPA"/>
    <s v="200307"/>
    <s v="rifiuti ingombranti"/>
    <s v="A161395/18PD"/>
    <n v="3140"/>
    <s v="FP934CG"/>
    <s v="AMSA"/>
    <x v="0"/>
  </r>
  <r>
    <s v="PADERNO DUGNANO"/>
    <x v="181"/>
    <s v="COMUNE DI PADERNO DUGNANO - CDR"/>
    <s v="ECONORD SPA"/>
    <s v="ECONORD SPA"/>
    <s v="200108"/>
    <s v="rifiuti biodegradabili di cucine e mense"/>
    <s v="A161387/18PD"/>
    <n v="7400"/>
    <s v="FP934CG"/>
    <s v="AMSA"/>
    <x v="0"/>
  </r>
  <r>
    <s v="PADERNO DUGNANO"/>
    <x v="182"/>
    <s v="COMUNE DI PADERNO DUGNANO - CDR"/>
    <s v="CARIS SERVIZI S.R.L"/>
    <s v="ECONORD SPA"/>
    <s v="200307"/>
    <s v="rifiuti ingombranti"/>
    <s v="A161397/18PD"/>
    <n v="2810"/>
    <s v="FP934CG"/>
    <s v="AMSA"/>
    <x v="0"/>
  </r>
  <r>
    <s v="PADERNO DUGNANO"/>
    <x v="182"/>
    <s v="COMUNE DI PADERNO DUGNANO - CDR"/>
    <s v="CARIS SERVIZI S.R.L"/>
    <s v="ECONORD SPA"/>
    <s v="200307"/>
    <s v="rifiuti ingombranti"/>
    <s v="A161396/18PD"/>
    <n v="3150"/>
    <s v="FP934CG"/>
    <s v="AMSA"/>
    <x v="0"/>
  </r>
  <r>
    <s v="PADERNO DUGNANO"/>
    <x v="182"/>
    <s v="COMUNE DI PADERNO DUGNANO"/>
    <s v="AMSA SPA - TRASFERENZA - MUGGIANO"/>
    <s v="ECONORD SPA"/>
    <s v="150107"/>
    <s v="imballaggi di vetro"/>
    <s v="A 161419/18 PD"/>
    <n v="6490"/>
    <s v="FP934CG"/>
    <s v="AMSA"/>
    <x v="0"/>
  </r>
  <r>
    <s v="PADERNO DUGNANO"/>
    <x v="182"/>
    <s v="COMUNE DI PADERNO DUGNANO"/>
    <s v="A2A AMBIENTE SPA - TERMOVALORIZZATORE SILLA 2"/>
    <s v="ECONORD SPA"/>
    <s v="200301"/>
    <s v="rifiuti urbani non differenziati"/>
    <s v="A1614413/18"/>
    <n v="2040"/>
    <s v="EN520RH"/>
    <s v="AMSA"/>
    <x v="1"/>
  </r>
  <r>
    <s v="PADERNO DUGNANO"/>
    <x v="182"/>
    <s v="COMUNE DI PADERNO DUGNANO"/>
    <s v="CARIS SERVIZI S.R.L"/>
    <s v="ECONORD SPA"/>
    <s v="200307"/>
    <s v="rifiuti ingombranti"/>
    <s v="A161473/18PD"/>
    <n v="4610"/>
    <s v="EK985KT"/>
    <s v="AMSA"/>
    <x v="0"/>
  </r>
  <r>
    <s v="PADERNO DUGNANO"/>
    <x v="182"/>
    <s v="COMUNE DI PADERNO DUGNANO"/>
    <s v="ECONORD SPA"/>
    <s v="ECONORD SPA"/>
    <s v="200201"/>
    <s v="rifiuti biodegradabili"/>
    <s v="A161461/18PD"/>
    <n v="4060"/>
    <s v="FL681XP"/>
    <s v="AMSA"/>
    <x v="0"/>
  </r>
  <r>
    <s v="PADERNO DUGNANO"/>
    <x v="182"/>
    <s v="COMUNE DI PADERNO DUGNANO"/>
    <s v="ECONORD SPA"/>
    <s v="ECONORD SPA"/>
    <s v="200303"/>
    <s v="residui della pulizia stradale"/>
    <s v="A161426/18PD"/>
    <n v="12920"/>
    <s v="FP934CG"/>
    <s v="AMSA"/>
    <x v="0"/>
  </r>
  <r>
    <s v="PADERNO DUGNANO"/>
    <x v="182"/>
    <s v="COMUNE DI PADERNO DUGNANO"/>
    <s v="A2A AMBIENTE SPA - TERMOVALORIZZATORE SILLA 2"/>
    <s v="AMSA SPA"/>
    <s v="200301"/>
    <s v="rifiuti urbani non differenziati"/>
    <s v="FIR103373/19"/>
    <n v="12860"/>
    <s v="FR412FF"/>
    <s v="AMSA"/>
    <x v="1"/>
  </r>
  <r>
    <s v="PADERNO DUGNANO"/>
    <x v="182"/>
    <s v="COMUNE DI PADERNO DUGNANO"/>
    <s v="A2A AMBIENTE SPA - TERMOVALORIZZATORE SILLA 2"/>
    <s v="AMSA SPA"/>
    <s v="200301"/>
    <s v="rifiuti urbani non differenziati"/>
    <s v="FIR103372/19"/>
    <n v="10560"/>
    <s v="FR487FF"/>
    <s v="AMSA"/>
    <x v="1"/>
  </r>
  <r>
    <s v="PADERNO DUGNANO"/>
    <x v="182"/>
    <s v="COMUNE DI PADERNO DUGNANO"/>
    <s v="A2A RECYCLING - VIA BELTRAMI"/>
    <s v="AMSA SPA"/>
    <s v="200101"/>
    <s v="carta e cartone"/>
    <s v="FIR103375/19"/>
    <n v="6400"/>
    <s v="FP814SC"/>
    <s v="AMSA"/>
    <x v="0"/>
  </r>
  <r>
    <s v="PADERNO DUGNANO"/>
    <x v="182"/>
    <s v="COMUNE DI PADERNO DUGNANO"/>
    <s v="ECONORD SPA"/>
    <s v="AMSA SPA"/>
    <s v="150102"/>
    <s v="imballaggi di plastica"/>
    <s v="FIR103378/19"/>
    <n v="2940"/>
    <s v="FR488FF"/>
    <s v="AMSA"/>
    <x v="0"/>
  </r>
  <r>
    <s v="PADERNO DUGNANO"/>
    <x v="182"/>
    <s v="COMUNE DI PADERNO DUGNANO"/>
    <s v="ECONORD SPA"/>
    <s v="AMSA SPA"/>
    <s v="200108"/>
    <s v="rifiuti biodegradabili di cucine e mense"/>
    <s v="FIR103380/19"/>
    <n v="8580"/>
    <s v="FG958HV"/>
    <s v="AMSA"/>
    <x v="0"/>
  </r>
  <r>
    <s v="PADERNO DUGNANO"/>
    <x v="182"/>
    <s v="COMUNE DI PADERNO DUGNANO - CDR"/>
    <s v="ECONORD SPA - CARBONATE - via boccaccio"/>
    <s v="ECONORD SPA - PADERNO DUGNANO"/>
    <s v="200139"/>
    <s v="plastica"/>
    <s v="A161385/18PD"/>
    <n v="2520"/>
    <s v="FP937CG"/>
    <s v="ECONORD"/>
    <x v="0"/>
  </r>
  <r>
    <s v="PADERNO DUGNANO"/>
    <x v="182"/>
    <s v="COMUNE DI PADERNO DUGNANO - CDR"/>
    <s v="ECONORD SPA - CARBONATE - via boccaccio"/>
    <s v="ECONORD SPA - PADERNO DUGNANO"/>
    <s v="200139"/>
    <s v="plastica"/>
    <s v="A161427/18PD"/>
    <n v="1700"/>
    <s v="FP937CG"/>
    <s v="ECONORD"/>
    <x v="0"/>
  </r>
  <r>
    <s v="PADERNO DUGNANO"/>
    <x v="182"/>
    <s v="COMUNE DI PADERNO DUGNANO"/>
    <s v="A2A RECYCLING SRL - via f.lli beltrami"/>
    <s v="ECONORD SPA - PADERNO DUGNANO"/>
    <s v="150101"/>
    <s v="imballaggi di carta e cartone"/>
    <s v="A161404/18PD"/>
    <n v="2460"/>
    <s v="FL678XP"/>
    <s v="ECONORD"/>
    <x v="0"/>
  </r>
  <r>
    <s v="PADERNO DUGNANO"/>
    <x v="182"/>
    <s v="COMUNE DI PADERNO DUGNANO - CDR"/>
    <s v="A2A RECYCLING SRL - via f.lli beltrami"/>
    <s v="ECONORD SPA - PADERNO DUGNANO"/>
    <s v="200101"/>
    <s v="carta e cartone"/>
    <s v="A161348/18PD"/>
    <n v="2560"/>
    <s v="FP937CG"/>
    <s v="ECONORD"/>
    <x v="0"/>
  </r>
  <r>
    <s v="PADERNO DUGNANO"/>
    <x v="182"/>
    <s v="COMUNE DI PADERNO DUGNANO - CDR"/>
    <s v="ECOLEGNO BRIANZA SRL - via navedano"/>
    <s v="ECOLEGNO BRIANZA S.R.L."/>
    <s v="200138"/>
    <s v="legno diverso da quello di cui alla voce 20 01 37"/>
    <s v="XRIF107344/20"/>
    <n v="11800"/>
    <m/>
    <s v="ECONORD"/>
    <x v="0"/>
  </r>
  <r>
    <s v="PADERNO DUGNANO"/>
    <x v="183"/>
    <s v="COMUNE DI PADERNO DUGNANO"/>
    <s v="A2A AMBIENTE SPA - TERMOVALORIZZATORE SILLA 2"/>
    <s v="AMSA SPA"/>
    <s v="200301"/>
    <s v="rifiuti urbani non differenziati"/>
    <s v="FIR103374/19"/>
    <n v="11320"/>
    <s v="FR412FF"/>
    <s v="AMSA"/>
    <x v="1"/>
  </r>
  <r>
    <s v="PADERNO DUGNANO"/>
    <x v="183"/>
    <s v="COMUNE DI PADERNO DUGNANO"/>
    <s v="AMSA SPA - TRASFERENZA - MUGGIANO"/>
    <s v="ECONORD SPA"/>
    <s v="150107"/>
    <s v="imballaggi di vetro"/>
    <s v="A 161469/18 PD"/>
    <n v="6090"/>
    <s v="FP934CG"/>
    <s v="AMSA"/>
    <x v="0"/>
  </r>
  <r>
    <s v="PADERNO DUGNANO"/>
    <x v="183"/>
    <s v="COMUNE DI PADERNO DUGNANO"/>
    <s v="A2A RECYCLING - VIA BELTRAMI"/>
    <s v="AMSA SPA"/>
    <s v="200101"/>
    <s v="carta e cartone"/>
    <s v="FIR103376/19"/>
    <n v="4700"/>
    <s v="FP815SC"/>
    <s v="AMSA"/>
    <x v="0"/>
  </r>
  <r>
    <s v="PADERNO DUGNANO"/>
    <x v="183"/>
    <s v="COMUNE DI PADERNO DUGNANO"/>
    <s v="AMSA SPA - TRASFERENZA - MUGGIANO"/>
    <s v="ECONORD SPA"/>
    <s v="150107"/>
    <s v="imballaggi di vetro"/>
    <s v="A 161470/18 PD"/>
    <n v="4680"/>
    <s v="FP934CG"/>
    <s v="AMSA"/>
    <x v="0"/>
  </r>
  <r>
    <s v="PADERNO DUGNANO"/>
    <x v="183"/>
    <s v="COMUNE DI PADERNO DUGNANO - CDR"/>
    <s v="ECONORD SPA"/>
    <s v="ECONORD SPA"/>
    <s v="200201"/>
    <s v="rifiuti biodegradabili"/>
    <s v="A161436/18PD"/>
    <n v="5540"/>
    <s v="FM766WR"/>
    <s v="AMSA"/>
    <x v="0"/>
  </r>
  <r>
    <s v="PADERNO DUGNANO"/>
    <x v="183"/>
    <s v="COMUNE DI PADERNO DUGNANO - CDR"/>
    <s v="CARIS SERVIZI S.R.L"/>
    <s v="ECONORD SPA"/>
    <s v="200307"/>
    <s v="rifiuti ingombranti"/>
    <s v="A161399/18PD"/>
    <n v="2660"/>
    <s v="FP937CG"/>
    <s v="AMSA"/>
    <x v="0"/>
  </r>
  <r>
    <s v="PADERNO DUGNANO"/>
    <x v="183"/>
    <s v="COMUNE DI PADERNO DUGNANO - CDR"/>
    <s v="CARIS SERVIZI S.R.L"/>
    <s v="ECONORD SPA"/>
    <s v="200307"/>
    <s v="rifiuti ingombranti"/>
    <s v="A161398/18PD"/>
    <n v="2800"/>
    <s v="FP934CG"/>
    <s v="AMSA"/>
    <x v="0"/>
  </r>
  <r>
    <s v="PADERNO DUGNANO"/>
    <x v="183"/>
    <s v="COMUNE DI PADERNO DUGNANO - CDR"/>
    <s v="ECONORD SPA"/>
    <s v="ECONORD SPA"/>
    <s v="200108"/>
    <s v="rifiuti biodegradabili di cucine e mense"/>
    <s v="A161388/18PD"/>
    <n v="8940"/>
    <s v="FP934CG"/>
    <s v="AMSA"/>
    <x v="0"/>
  </r>
  <r>
    <s v="PADERNO DUGNANO"/>
    <x v="183"/>
    <s v="COMUNE DI PADERNO DUGNANO"/>
    <s v="ECONORD SPA"/>
    <s v="AMSA SPA"/>
    <s v="150102"/>
    <s v="imballaggi di plastica"/>
    <s v="FIR103384/19"/>
    <n v="3140"/>
    <s v="FR488FF"/>
    <s v="AMSA"/>
    <x v="0"/>
  </r>
  <r>
    <s v="PADERNO DUGNANO"/>
    <x v="183"/>
    <s v="COMUNE DI PADERNO DUGNANO"/>
    <s v="ECONORD SPA"/>
    <s v="AMSA SPA"/>
    <s v="200108"/>
    <s v="rifiuti biodegradabili di cucine e mense"/>
    <s v="FIR103385/19"/>
    <n v="7200"/>
    <s v="CN906DC"/>
    <s v="AMSA"/>
    <x v="0"/>
  </r>
  <r>
    <s v="PADERNO DUGNANO"/>
    <x v="183"/>
    <s v="COMUNE DI PADERNO DUGNANO"/>
    <s v="CARIS SERVIZI S.R.L"/>
    <s v="ECONORD SPA"/>
    <s v="200307"/>
    <s v="rifiuti ingombranti"/>
    <s v="A161474/18PD"/>
    <n v="7880"/>
    <s v="EK985KT"/>
    <s v="AMSA"/>
    <x v="0"/>
  </r>
  <r>
    <s v="PADERNO DUGNANO"/>
    <x v="183"/>
    <s v="COMUNE DI PADERNO DUGNANO - CDR"/>
    <s v="ECONORD SPA - CARBONATE - via boccaccio"/>
    <s v="ECONORD SPA - PADERNO DUGNANO"/>
    <s v="200139"/>
    <s v="plastica"/>
    <s v="A161428/18PD"/>
    <n v="2080"/>
    <s v="FP937CG"/>
    <s v="ECONORD"/>
    <x v="0"/>
  </r>
  <r>
    <s v="PADERNO DUGNANO"/>
    <x v="183"/>
    <s v="COMUNE DI PADERNO DUGNANO"/>
    <s v="A2A RECYCLING SRL - via f.lli beltrami"/>
    <s v="ECONORD SPA - PADERNO DUGNANO"/>
    <s v="150101"/>
    <s v="imballaggi di carta e cartone"/>
    <s v="A161450/18PD"/>
    <n v="5040"/>
    <s v="EK064ZB"/>
    <s v="ECONORD"/>
    <x v="0"/>
  </r>
  <r>
    <s v="PADERNO DUGNANO"/>
    <x v="183"/>
    <s v="COMUNE DI PADERNO DUGNANO - CDR"/>
    <s v="S.E.VAL. SRL. - via la croce"/>
    <s v="SETRA SRL"/>
    <s v="200136"/>
    <s v="apparecchiature elettriche ed elettroniche fuori uso, diverse da quelle di cui alle voci 20 01 21, 20 01 23 e 20 01 35"/>
    <s v="FIR0027616/19"/>
    <n v="2290"/>
    <m/>
    <s v="ECONORD"/>
    <x v="0"/>
  </r>
  <r>
    <s v="PADERNO DUGNANO"/>
    <x v="183"/>
    <s v="COMUNE DI PADERNO DUGNANO - CDR"/>
    <s v="ECOLEGNO BRIANZA SRL - via navedano"/>
    <s v="TRASPORTI DELTA SRL"/>
    <s v="200138"/>
    <s v="legno diverso da quello di cui alla voce 20 01 37"/>
    <s v="FIR144856/18"/>
    <n v="9100"/>
    <m/>
    <s v="ECONORD"/>
    <x v="0"/>
  </r>
  <r>
    <s v="PADERNO DUGNANO"/>
    <x v="184"/>
    <s v="COMUNE DI PADERNO DUGNANO"/>
    <s v="ECONORD SPA"/>
    <s v="AMSA SPA"/>
    <s v="150102"/>
    <s v="imballaggi di plastica"/>
    <s v="FIR103388/19"/>
    <n v="3580"/>
    <s v="FR488FF"/>
    <s v="AMSA"/>
    <x v="0"/>
  </r>
  <r>
    <s v="PADERNO DUGNANO"/>
    <x v="184"/>
    <s v="COMUNE DI PADERNO DUGNANO - CDR"/>
    <s v="CARIS SERVIZI S.R.L"/>
    <s v="ECONORD SPA"/>
    <s v="200307"/>
    <s v="rifiuti ingombranti"/>
    <s v="A161443/18PD"/>
    <n v="3380"/>
    <s v="FP934CG"/>
    <s v="AMSA"/>
    <x v="0"/>
  </r>
  <r>
    <s v="PADERNO DUGNANO"/>
    <x v="184"/>
    <s v="COMUNE DI PADERNO DUGNANO"/>
    <s v="A2A AMBIENTE SPA - TERMOVALORIZZATORE SILLA 2"/>
    <s v="AMSA SPA"/>
    <s v="200301"/>
    <s v="rifiuti urbani non differenziati"/>
    <s v="FIR103334/19"/>
    <n v="3360"/>
    <s v="FL186RF"/>
    <s v="AMSA"/>
    <x v="1"/>
  </r>
  <r>
    <s v="PADERNO DUGNANO"/>
    <x v="184"/>
    <s v="COMUNE DI PADERNO DUGNANO"/>
    <s v="A2A AMBIENTE SPA - TERMOVALORIZZATORE SILLA 2"/>
    <s v="AMSA SPA"/>
    <s v="200301"/>
    <s v="rifiuti urbani non differenziati"/>
    <s v="FIR103360/19"/>
    <n v="2520"/>
    <s v="FL186RF"/>
    <s v="AMSA"/>
    <x v="1"/>
  </r>
  <r>
    <s v="PADERNO DUGNANO"/>
    <x v="184"/>
    <s v="COMUNE DI PADERNO DUGNANO"/>
    <s v="AMSA SPA - TRASFERENZA - MUGGIANO"/>
    <s v="ECONORD SPA"/>
    <s v="150107"/>
    <s v="imballaggi di vetro"/>
    <s v="A 161468/18 PD"/>
    <n v="7270"/>
    <s v="FP934CG"/>
    <s v="AMSA"/>
    <x v="0"/>
  </r>
  <r>
    <s v="PADERNO DUGNANO"/>
    <x v="184"/>
    <s v="COMUNE DI PADERNO DUGNANO"/>
    <s v="A2A RECYCLING - VIA BELTRAMI"/>
    <s v="AMSA SPA"/>
    <s v="200101"/>
    <s v="carta e cartone"/>
    <s v="FIR103387/19"/>
    <n v="3980"/>
    <s v="FP814SC"/>
    <s v="AMSA"/>
    <x v="0"/>
  </r>
  <r>
    <s v="PADERNO DUGNANO"/>
    <x v="184"/>
    <s v="COMUNE DI PADERNO DUGNANO"/>
    <s v="CARIS SERVIZI S.R.L"/>
    <s v="ECONORD SPA"/>
    <s v="200307"/>
    <s v="rifiuti ingombranti"/>
    <s v="A161523/18PD"/>
    <n v="6340"/>
    <s v="EK985KT"/>
    <s v="AMSA"/>
    <x v="0"/>
  </r>
  <r>
    <s v="PADERNO DUGNANO"/>
    <x v="184"/>
    <s v="COMUNE DI PADERNO DUGNANO"/>
    <s v="ECONORD SPA"/>
    <s v="ECONORD SPA"/>
    <s v="200201"/>
    <s v="rifiuti biodegradabili"/>
    <s v="A161502/18PD"/>
    <n v="6400"/>
    <s v="FM766WR"/>
    <s v="AMSA"/>
    <x v="0"/>
  </r>
  <r>
    <s v="PADERNO DUGNANO"/>
    <x v="184"/>
    <s v="COMUNE DI PADERNO DUGNANO"/>
    <s v="CARIS SERVIZI S.R.L"/>
    <s v="ECONORD SPA"/>
    <s v="200307"/>
    <s v="rifiuti ingombranti"/>
    <s v="A161524/18PD"/>
    <n v="7140"/>
    <s v="EK985KT"/>
    <s v="AMSA"/>
    <x v="0"/>
  </r>
  <r>
    <s v="PADERNO DUGNANO"/>
    <x v="184"/>
    <s v="COMUNE DI PADERNO DUGNANO"/>
    <s v="CARIS SERVIZI S.R.L"/>
    <s v="ECONORD SPA"/>
    <s v="200307"/>
    <s v="rifiuti ingombranti"/>
    <s v="A161323/18PD"/>
    <n v="2350"/>
    <s v="FP934CG"/>
    <s v="AMSA"/>
    <x v="0"/>
  </r>
  <r>
    <s v="PADERNO DUGNANO"/>
    <x v="184"/>
    <s v="COMUNE DI PADERNO DUGNANO"/>
    <s v="A2A AMBIENTE SPA - TERMOVALORIZZATORE SILLA 2"/>
    <s v="AMSA SPA"/>
    <s v="200301"/>
    <s v="rifiuti urbani non differenziati"/>
    <s v="FIR103382/19"/>
    <n v="16320"/>
    <s v="FR487FF"/>
    <s v="AMSA"/>
    <x v="1"/>
  </r>
  <r>
    <s v="PADERNO DUGNANO"/>
    <x v="184"/>
    <s v="COMUNE DI PADERNO DUGNANO"/>
    <s v="A2A AMBIENTE SPA - TERMOVALORIZZATORE SILLA 2"/>
    <s v="AMSA SPA"/>
    <s v="200301"/>
    <s v="rifiuti urbani non differenziati"/>
    <s v="FIR103386/19"/>
    <n v="9220"/>
    <s v="FR412FF"/>
    <s v="AMSA"/>
    <x v="1"/>
  </r>
  <r>
    <s v="PADERNO DUGNANO"/>
    <x v="184"/>
    <s v="COMUNE DI PADERNO DUGNANO"/>
    <s v="A2A AMBIENTE SPA - TERMOVALORIZZATORE SILLA 2"/>
    <s v="AMSA SPA"/>
    <s v="200301"/>
    <s v="rifiuti urbani non differenziati"/>
    <s v="FIR103361/19"/>
    <n v="680"/>
    <s v="FL186RF"/>
    <s v="AMSA"/>
    <x v="1"/>
  </r>
  <r>
    <s v="PADERNO DUGNANO"/>
    <x v="184"/>
    <s v="COMUNE DI PADERNO DUGNANO"/>
    <s v="ECONORD SPA"/>
    <s v="AMSA SPA"/>
    <s v="200108"/>
    <s v="rifiuti biodegradabili di cucine e mense"/>
    <s v="FIR103389/19"/>
    <n v="7100"/>
    <s v="FG958HV"/>
    <s v="AMSA"/>
    <x v="0"/>
  </r>
  <r>
    <s v="PADERNO DUGNANO"/>
    <x v="184"/>
    <s v="COMUNE DI PADERNO DUGNANO"/>
    <s v="GRANDI IMPIANTI ECOLOGICI S.R.L. - via provinciale"/>
    <s v="ECONORD SPA - TURATE"/>
    <s v="200131"/>
    <s v="medicinali citotossici e citostatici"/>
    <s v="A143073/19TU"/>
    <n v="180"/>
    <s v="EB615CF"/>
    <s v="ECONORD"/>
    <x v="0"/>
  </r>
  <r>
    <s v="PADERNO DUGNANO"/>
    <x v="184"/>
    <s v="COMUNE DI PADERNO DUGNANO - CDR"/>
    <s v="ECOLEGNO BRIANZA SRL - via navedano"/>
    <s v="ECOLEGNO BRIANZA S.R.L."/>
    <s v="200138"/>
    <s v="legno diverso da quello di cui alla voce 20 01 37"/>
    <s v="XRIF107345/20"/>
    <n v="8120"/>
    <m/>
    <s v="ECONORD"/>
    <x v="0"/>
  </r>
  <r>
    <s v="PADERNO DUGNANO"/>
    <x v="184"/>
    <s v="COMUNE DI PADERNO DUGNANO - CDR"/>
    <s v="CAVA FUSI SRL - ambito territoriale estrattivo g4"/>
    <s v="ECONORD SPA - PADERNO DUGNANO"/>
    <s v="170904"/>
    <s v="rifiuti misti dell'attivita' di costruzione e demolizione, diversi da quelli di cui alle voci 17 09 01, 17 09 02 e 17 09 03"/>
    <s v="A161449/18PD"/>
    <n v="9640"/>
    <s v="FP934CG"/>
    <s v="ECONORD"/>
    <x v="0"/>
  </r>
  <r>
    <s v="PADERNO DUGNANO"/>
    <x v="185"/>
    <s v="COMUNE DI PADERNO DUGNANO"/>
    <s v="A2A RECYCLING - VIA BELTRAMI"/>
    <s v="AMSA SPA"/>
    <s v="200101"/>
    <s v="carta e cartone"/>
    <s v="FIR103400/19"/>
    <n v="5560"/>
    <s v="FP814SC"/>
    <s v="AMSA"/>
    <x v="0"/>
  </r>
  <r>
    <s v="PADERNO DUGNANO"/>
    <x v="185"/>
    <s v="COMUNE DI PADERNO DUGNANO"/>
    <s v="A2A RECYCLING - VIA BELTRAMI"/>
    <s v="AMSA SPA"/>
    <s v="200101"/>
    <s v="carta e cartone"/>
    <s v="FIR103391/19"/>
    <n v="760"/>
    <s v="EC322TP"/>
    <s v="AMSA"/>
    <x v="0"/>
  </r>
  <r>
    <s v="PADERNO DUGNANO"/>
    <x v="185"/>
    <s v="COMUNE DI PADERNO DUGNANO"/>
    <s v="A2A AMBIENTE SPA - TERMOVALORIZZATORE SILLA 2"/>
    <s v="ECONORD SPA"/>
    <s v="200301"/>
    <s v="rifiuti urbani non differenziati"/>
    <s v="A161462/18"/>
    <n v="3000"/>
    <s v="EN520RH"/>
    <s v="AMSA"/>
    <x v="1"/>
  </r>
  <r>
    <s v="PADERNO DUGNANO"/>
    <x v="185"/>
    <s v="COMUNE DI PADERNO DUGNANO"/>
    <s v="AMSA SPA - TRASFERENZA - MUGGIANO"/>
    <s v="ECONORD SPA"/>
    <s v="200307"/>
    <s v="rifiuti ingombranti"/>
    <s v="A 161532/18 PD"/>
    <n v="7090"/>
    <s v="EK985KT"/>
    <s v="AMSA"/>
    <x v="0"/>
  </r>
  <r>
    <s v="PADERNO DUGNANO"/>
    <x v="185"/>
    <s v="COMUNE DI PADERNO DUGNANO"/>
    <s v="AMSA SPA - TRASFERENZA - MUGGIANO"/>
    <s v="ECONORD SPA"/>
    <s v="150107"/>
    <s v="imballaggi di vetro"/>
    <s v="A 161467/18 PD"/>
    <n v="8890"/>
    <s v="FP937CG"/>
    <s v="AMSA"/>
    <x v="0"/>
  </r>
  <r>
    <s v="PADERNO DUGNANO"/>
    <x v="185"/>
    <s v="COMUNE DI PADERNO DUGNANO - CDR"/>
    <s v="AMSA SPA - TRASFERENZA - MUGGIANO"/>
    <s v="ECONORD SPA"/>
    <s v="200307"/>
    <s v="rifiuti ingombranti"/>
    <s v="A 161535/18 PD"/>
    <n v="2940"/>
    <s v="FP934CG"/>
    <s v="AMSA"/>
    <x v="0"/>
  </r>
  <r>
    <s v="PADERNO DUGNANO"/>
    <x v="185"/>
    <s v="COMUNE DI PADERNO DUGNANO"/>
    <s v="ECONORD SPA"/>
    <s v="AMSA SPA"/>
    <s v="200108"/>
    <s v="rifiuti biodegradabili di cucine e mense"/>
    <s v="FIR103402/19"/>
    <n v="6340"/>
    <s v="FG958HV"/>
    <s v="AMSA"/>
    <x v="0"/>
  </r>
  <r>
    <s v="PADERNO DUGNANO"/>
    <x v="185"/>
    <s v="COMUNE DI PADERNO DUGNANO"/>
    <s v="ECONORD SPA"/>
    <s v="AMSA SPA"/>
    <s v="150102"/>
    <s v="imballaggi di plastica"/>
    <s v="FIR103401/19"/>
    <n v="4940"/>
    <s v="FR488FF"/>
    <s v="AMSA"/>
    <x v="0"/>
  </r>
  <r>
    <s v="PADERNO DUGNANO"/>
    <x v="185"/>
    <s v="COMUNE DI PADERNO DUGNANO - CDR"/>
    <s v="ECONORD SPA"/>
    <s v="ECONORD SPA"/>
    <s v="200108"/>
    <s v="rifiuti biodegradabili di cucine e mense"/>
    <s v="A161429/18PD"/>
    <n v="12080"/>
    <s v="FP934CG"/>
    <s v="AMSA"/>
    <x v="0"/>
  </r>
  <r>
    <s v="PADERNO DUGNANO"/>
    <x v="185"/>
    <s v="COMUNE DI PADERNO DUGNANO"/>
    <s v="ECONORD SPA"/>
    <s v="ECONORD SPA"/>
    <s v="200201"/>
    <s v="rifiuti biodegradabili"/>
    <s v="A161503/18PD"/>
    <n v="6260"/>
    <s v="FL681XP"/>
    <s v="AMSA"/>
    <x v="0"/>
  </r>
  <r>
    <s v="PADERNO DUGNANO"/>
    <x v="185"/>
    <s v="COMUNE DI PADERNO DUGNANO - CDR"/>
    <s v="ECONORD SPA - CARBONATE - via boccaccio"/>
    <s v="ECONORD SPA - PADERNO DUGNANO"/>
    <s v="200139"/>
    <s v="plastica"/>
    <s v="A161477/18PD"/>
    <n v="1460"/>
    <s v="FP937CG"/>
    <s v="ECONORD"/>
    <x v="0"/>
  </r>
  <r>
    <s v="PADERNO DUGNANO"/>
    <x v="185"/>
    <s v="COMUNE DI PADERNO DUGNANO - CDR"/>
    <s v="ECOLEGNO BRIANZA SRL - via navedano"/>
    <s v="ECOLEGNO BRIANZA S.R.L."/>
    <s v="200138"/>
    <s v="legno diverso da quello di cui alla voce 20 01 37"/>
    <s v="XRIF107346/20"/>
    <n v="10660"/>
    <m/>
    <s v="ECONORD"/>
    <x v="0"/>
  </r>
  <r>
    <s v="PADERNO DUGNANO"/>
    <x v="185"/>
    <s v="COMUNE DI PADERNO DUGNANO"/>
    <s v="A2A RECYCLING SRL - via f.lli beltrami"/>
    <s v="ECONORD SPA - PADERNO DUGNANO"/>
    <s v="150101"/>
    <s v="imballaggi di carta e cartone"/>
    <s v="A161451/18PD"/>
    <n v="4200"/>
    <s v="EK064ZB"/>
    <s v="ECONORD"/>
    <x v="0"/>
  </r>
  <r>
    <s v="PADERNO DUGNANO"/>
    <x v="185"/>
    <s v="COMUNE DI PADERNO DUGNANO"/>
    <s v="A2A RECYCLING SRL - via f.lli beltrami"/>
    <s v="ECONORD SPA - PADERNO DUGNANO"/>
    <s v="150101"/>
    <s v="imballaggi di carta e cartone"/>
    <s v="A161452/18PD"/>
    <n v="2340"/>
    <s v="FL678XP"/>
    <s v="ECONORD"/>
    <x v="0"/>
  </r>
  <r>
    <s v="PADERNO DUGNANO"/>
    <x v="185"/>
    <s v="COMUNE DI PADERNO DUGNANO - CDR"/>
    <s v="A2A RECYCLING SRL - via f.lli beltrami"/>
    <s v="ECONORD SPA - PADERNO DUGNANO"/>
    <s v="200101"/>
    <s v="carta e cartone"/>
    <s v="A161440/18PD"/>
    <n v="2220"/>
    <s v="FP934CG"/>
    <s v="ECONORD"/>
    <x v="0"/>
  </r>
  <r>
    <s v="PADERNO DUGNANO"/>
    <x v="185"/>
    <s v="COMUNE DI PADERNO DUGNANO - CDR"/>
    <s v="S.E.VAL. SRL. - via la croce"/>
    <s v="AUTOTRASPORTI BENDOTTI SRL"/>
    <s v="200136"/>
    <s v="apparecchiature elettriche ed elettroniche fuori uso, diverse da quelle di cui alle voci 20 01 21, 20 01 23 e 20 01 35"/>
    <s v="A02792/20"/>
    <n v="2380"/>
    <m/>
    <s v="ECONORD"/>
    <x v="0"/>
  </r>
  <r>
    <s v="PADERNO DUGNANO"/>
    <x v="185"/>
    <s v="COMUNE DI PADERNO DUGNANO - CDR"/>
    <s v="S.E.VAL. SRL. - via la croce"/>
    <s v="AUTOTRASPORTI BENDOTTI SRL"/>
    <s v="200123"/>
    <s v="apparecchiature fuori uso contenenti clorofluorocarburi"/>
    <s v="A02791/20"/>
    <n v="2100"/>
    <m/>
    <s v="ECONORD"/>
    <x v="0"/>
  </r>
  <r>
    <s v="PADERNO DUGNANO"/>
    <x v="186"/>
    <s v="COMUNE DI PADERNO DUGNANO - CDR"/>
    <s v="ECONORD SPA"/>
    <s v="ECONORD SPA"/>
    <s v="200201"/>
    <s v="rifiuti biodegradabili"/>
    <s v="A161437/18PD"/>
    <n v="3820"/>
    <s v="FP934CG"/>
    <s v="AMSA"/>
    <x v="0"/>
  </r>
  <r>
    <s v="PADERNO DUGNANO"/>
    <x v="186"/>
    <s v="COMUNE DI PADERNO DUGNANO"/>
    <s v="ECONORD SPA"/>
    <s v="ECONORD SPA"/>
    <s v="200201"/>
    <s v="rifiuti biodegradabili"/>
    <s v="A161505/18PD"/>
    <n v="3640"/>
    <s v="FM766WR"/>
    <s v="AMSA"/>
    <x v="0"/>
  </r>
  <r>
    <s v="PADERNO DUGNANO"/>
    <x v="186"/>
    <s v="COMUNE DI PADERNO DUGNANO"/>
    <s v="ECONORD SPA"/>
    <s v="ECONORD SPA"/>
    <s v="200201"/>
    <s v="rifiuti biodegradabili"/>
    <s v="A161504/18PD"/>
    <n v="6900"/>
    <s v="FL681XP"/>
    <s v="AMSA"/>
    <x v="0"/>
  </r>
  <r>
    <s v="PADERNO DUGNANO"/>
    <x v="186"/>
    <s v="COMUNE DI PADERNO DUGNANO"/>
    <s v="ECONORD SPA"/>
    <s v="ECONORD SPA"/>
    <s v="200303"/>
    <s v="residui della pulizia stradale"/>
    <s v="A161475/18PD"/>
    <n v="11820"/>
    <s v="FP934CG"/>
    <s v="AMSA"/>
    <x v="0"/>
  </r>
  <r>
    <s v="PADERNO DUGNANO"/>
    <x v="186"/>
    <s v="COMUNE DI PADERNO DUGNANO"/>
    <s v="ECONORD SPA"/>
    <s v="AMSA SPA"/>
    <s v="200108"/>
    <s v="rifiuti biodegradabili di cucine e mense"/>
    <s v="FIR103407/19"/>
    <n v="5340"/>
    <s v="FG958HV"/>
    <s v="AMSA"/>
    <x v="0"/>
  </r>
  <r>
    <s v="PADERNO DUGNANO"/>
    <x v="186"/>
    <s v="COMUNE DI PADERNO DUGNANO"/>
    <s v="ECONORD SPA"/>
    <s v="AMSA SPA"/>
    <s v="150102"/>
    <s v="imballaggi di plastica"/>
    <s v="FIR103406/19"/>
    <n v="3180"/>
    <s v="FR488FF"/>
    <s v="AMSA"/>
    <x v="0"/>
  </r>
  <r>
    <s v="PADERNO DUGNANO"/>
    <x v="186"/>
    <s v="COMUNE DI PADERNO DUGNANO"/>
    <s v="A2A AMBIENTE SPA - TERMOVALORIZZATORE SILLA 2"/>
    <s v="AMSA SPA"/>
    <s v="200301"/>
    <s v="rifiuti urbani non differenziati"/>
    <s v="FIR103362/19"/>
    <n v="880"/>
    <s v="FY207SE"/>
    <s v="AMSA"/>
    <x v="1"/>
  </r>
  <r>
    <s v="PADERNO DUGNANO"/>
    <x v="186"/>
    <s v="COMUNE DI PADERNO DUGNANO"/>
    <s v="AMSA SPA - TRASFERENZA - MUGGIANO"/>
    <s v="ECONORD SPA"/>
    <s v="150107"/>
    <s v="imballaggi di vetro"/>
    <s v="A 161466/18 PD"/>
    <n v="6330"/>
    <s v="FP937CG"/>
    <s v="AMSA"/>
    <x v="0"/>
  </r>
  <r>
    <s v="PADERNO DUGNANO"/>
    <x v="186"/>
    <s v="COMUNE DI PADERNO DUGNANO"/>
    <s v="A2A AMBIENTE SPA - TERMOVALORIZZATORE SILLA 2"/>
    <s v="AMSA SPA"/>
    <s v="200301"/>
    <s v="rifiuti urbani non differenziati"/>
    <s v="FIR103398/19"/>
    <n v="15360"/>
    <s v="FR487FF"/>
    <s v="AMSA"/>
    <x v="1"/>
  </r>
  <r>
    <s v="PADERNO DUGNANO"/>
    <x v="186"/>
    <s v="COMUNE DI PADERNO DUGNANO"/>
    <s v="A2A AMBIENTE SPA - TERMOVALORIZZATORE SILLA 2"/>
    <s v="AMSA SPA"/>
    <s v="200301"/>
    <s v="rifiuti urbani non differenziati"/>
    <s v="FIR103399/19"/>
    <n v="15600"/>
    <s v="FR412FF"/>
    <s v="AMSA"/>
    <x v="1"/>
  </r>
  <r>
    <s v="PADERNO DUGNANO"/>
    <x v="186"/>
    <s v="COMUNE DI PADERNO DUGNANO"/>
    <s v="A2A RECYCLING - VIA BELTRAMI"/>
    <s v="AMSA SPA"/>
    <s v="200101"/>
    <s v="carta e cartone"/>
    <s v="FIR103405/19"/>
    <n v="4280"/>
    <s v="FP814SC"/>
    <s v="AMSA"/>
    <x v="0"/>
  </r>
  <r>
    <s v="PADERNO DUGNANO"/>
    <x v="186"/>
    <s v="COMUNE DI PADERNO DUGNANO - CDR"/>
    <s v="ECOLEGNO BRIANZA SRL - via navedano"/>
    <s v="TRASPORTI DELTA SRL"/>
    <s v="200138"/>
    <s v="legno diverso da quello di cui alla voce 20 01 37"/>
    <s v="FIR144857/18"/>
    <n v="6660"/>
    <m/>
    <s v="ECONORD"/>
    <x v="0"/>
  </r>
  <r>
    <s v="PADERNO DUGNANO"/>
    <x v="186"/>
    <s v="COMUNE DI PADERNO DUGNANO"/>
    <s v="A2A RECYCLING SRL - via f.lli beltrami"/>
    <s v="ECONORD SPA - PADERNO DUGNANO"/>
    <s v="150101"/>
    <s v="imballaggi di carta e cartone"/>
    <s v="A161453/18PD"/>
    <n v="1280"/>
    <s v="FL678XP"/>
    <s v="ECONORD"/>
    <x v="0"/>
  </r>
  <r>
    <s v="PADERNO DUGNANO"/>
    <x v="186"/>
    <s v="COMUNE DI PADERNO DUGNANO - CDR"/>
    <s v="A2A RECYCLING SRL - via f.lli beltrami"/>
    <s v="ECONORD SPA - PADERNO DUGNANO"/>
    <s v="200101"/>
    <s v="carta e cartone"/>
    <s v="A161441/18PD"/>
    <n v="2040"/>
    <s v="FP934CG"/>
    <s v="ECONORD"/>
    <x v="0"/>
  </r>
  <r>
    <s v="PADERNO DUGNANO"/>
    <x v="186"/>
    <s v="COMUNE DI PADERNO DUGNANO - CDR"/>
    <s v="CAVA FUSI SRL - ambito territoriale estrattivo g4"/>
    <s v="ECONORD SPA - PADERNO DUGNANO"/>
    <s v="170904"/>
    <s v="rifiuti misti dell'attivita' di costruzione e demolizione, diversi da quelli di cui alle voci 17 09 01, 17 09 02 e 17 09 03"/>
    <s v="A161496/18PD"/>
    <n v="9420"/>
    <s v="FP934CG"/>
    <s v="ECONORD"/>
    <x v="0"/>
  </r>
  <r>
    <s v="PADERNO DUGNANO"/>
    <x v="186"/>
    <s v="COMUNE DI PADERNO DUGNANO - CDR"/>
    <s v="ECONORD SPA - CARBONATE - via boccaccio"/>
    <s v="ECONORD SPA - PADERNO DUGNANO"/>
    <s v="200139"/>
    <s v="plastica"/>
    <s v="A161478/18PD"/>
    <n v="1500"/>
    <s v="FP939CG"/>
    <s v="ECONORD"/>
    <x v="0"/>
  </r>
  <r>
    <s v="PADERNO DUGNANO"/>
    <x v="186"/>
    <s v="COMUNE DI PADERNO DUGNANO - CDR"/>
    <s v="NICKEL STEEL ECOLOGY SRL - via m. d'antona"/>
    <s v="NICKEL STEEL ECOLOGY S.R.L."/>
    <s v="200140"/>
    <s v="metalli"/>
    <s v="DUD555965/19"/>
    <n v="8320"/>
    <m/>
    <s v="ECONORD"/>
    <x v="0"/>
  </r>
  <r>
    <s v="PADERNO DUGNANO"/>
    <x v="187"/>
    <s v="COMUNE DI PADERNO DUGNANO"/>
    <s v="A2A AMBIENTE SPA - TERMOVALORIZZATORE SILLA 2"/>
    <s v="AMSA SPA"/>
    <s v="200301"/>
    <s v="rifiuti urbani non differenziati"/>
    <s v="FIR103404/19"/>
    <n v="8120"/>
    <s v="FR412FF"/>
    <s v="AMSA"/>
    <x v="1"/>
  </r>
  <r>
    <s v="PADERNO DUGNANO"/>
    <x v="187"/>
    <s v="COMUNE DI PADERNO DUGNANO"/>
    <s v="A2A AMBIENTE SPA - TERMOVALORIZZATORE SILLA 2"/>
    <s v="AMSA SPA"/>
    <s v="200301"/>
    <s v="rifiuti urbani non differenziati"/>
    <s v="FIR103403/19"/>
    <n v="9180"/>
    <s v="FR487FF"/>
    <s v="AMSA"/>
    <x v="1"/>
  </r>
  <r>
    <s v="PADERNO DUGNANO"/>
    <x v="187"/>
    <s v="COMUNE DI PADERNO DUGNANO"/>
    <s v="ECONORD SPA"/>
    <s v="AMSA SPA"/>
    <s v="200108"/>
    <s v="rifiuti biodegradabili di cucine e mense"/>
    <s v="FIR103410/19"/>
    <n v="6380"/>
    <s v="FG958HV"/>
    <s v="AMSA"/>
    <x v="0"/>
  </r>
  <r>
    <s v="PADERNO DUGNANO"/>
    <x v="187"/>
    <s v="COMUNE DI PADERNO DUGNANO"/>
    <s v="ECONORD SPA"/>
    <s v="ECONORD SPA"/>
    <s v="200201"/>
    <s v="rifiuti biodegradabili"/>
    <s v="A161507/18PD"/>
    <n v="4780"/>
    <s v="FL681XP"/>
    <s v="AMSA"/>
    <x v="0"/>
  </r>
  <r>
    <s v="PADERNO DUGNANO"/>
    <x v="187"/>
    <s v="COMUNE DI PADERNO DUGNANO - CDR"/>
    <s v="ECONORD SPA"/>
    <s v="ECONORD SPA"/>
    <s v="200108"/>
    <s v="rifiuti biodegradabili di cucine e mense"/>
    <s v="A161430/18PD"/>
    <n v="7920"/>
    <s v="FP934CG"/>
    <s v="AMSA"/>
    <x v="0"/>
  </r>
  <r>
    <s v="PADERNO DUGNANO"/>
    <x v="187"/>
    <s v="COMUNE DI PADERNO DUGNANO"/>
    <s v="ECONORD SPA"/>
    <s v="ECONORD SPA"/>
    <s v="200201"/>
    <s v="rifiuti biodegradabili"/>
    <s v="A161506/18PD"/>
    <n v="3460"/>
    <s v="FM766WR"/>
    <s v="AMSA"/>
    <x v="0"/>
  </r>
  <r>
    <s v="PADERNO DUGNANO"/>
    <x v="187"/>
    <s v="COMUNE DI PADERNO DUGNANO - CDR"/>
    <s v="ECONORD SPA"/>
    <s v="ECONORD SPA"/>
    <s v="200201"/>
    <s v="rifiuti biodegradabili"/>
    <s v="A161438/18PD"/>
    <n v="5220"/>
    <s v="FP934CG"/>
    <s v="AMSA"/>
    <x v="0"/>
  </r>
  <r>
    <s v="PADERNO DUGNANO"/>
    <x v="188"/>
    <s v="COMUNE DI PADERNO DUGNANO"/>
    <s v="ECONORD SPA"/>
    <s v="AMSA SPA"/>
    <s v="200108"/>
    <s v="rifiuti biodegradabili di cucine e mense"/>
    <s v="FIR103415/19"/>
    <n v="7020"/>
    <s v="FG958HV"/>
    <s v="AMSA"/>
    <x v="0"/>
  </r>
  <r>
    <s v="PADERNO DUGNANO"/>
    <x v="188"/>
    <s v="COMUNE DI PADERNO DUGNANO"/>
    <s v="ECONORD SPA"/>
    <s v="AMSA SPA"/>
    <s v="150102"/>
    <s v="imballaggi di plastica"/>
    <s v="FIR103409/19"/>
    <n v="5040"/>
    <s v="FR488FF"/>
    <s v="AMSA"/>
    <x v="0"/>
  </r>
  <r>
    <s v="PADERNO DUGNANO"/>
    <x v="188"/>
    <s v="COMUNE DI PADERNO DUGNANO"/>
    <s v="AMSA SPA - TRASFERENZA - MUGGIANO"/>
    <s v="ECONORD SPA"/>
    <s v="150107"/>
    <s v="imballaggi di vetro"/>
    <s v="A 161465/18 PD"/>
    <n v="5780"/>
    <s v="FP934CG"/>
    <s v="AMSA"/>
    <x v="0"/>
  </r>
  <r>
    <s v="PADERNO DUGNANO"/>
    <x v="188"/>
    <s v="COMUNE DI PADERNO DUGNANO"/>
    <s v="A2A AMBIENTE SPA - TERMOVALORIZZATORE SILLA 2"/>
    <s v="ECONORD SPA"/>
    <s v="200301"/>
    <s v="rifiuti urbani non differenziati"/>
    <s v="A161463/18"/>
    <n v="2620"/>
    <s v="EN520RH"/>
    <s v="AMSA"/>
    <x v="1"/>
  </r>
  <r>
    <s v="PADERNO DUGNANO"/>
    <x v="188"/>
    <s v="COMUNE DI PADERNO DUGNANO"/>
    <s v="A2A AMBIENTE SPA - TERMOVALORIZZATORE SILLA 2"/>
    <s v="AMSA SPA"/>
    <s v="200301"/>
    <s v="rifiuti urbani non differenziati"/>
    <s v="FIR103412/19"/>
    <n v="12400"/>
    <s v="FR412FF"/>
    <s v="AMSA"/>
    <x v="1"/>
  </r>
  <r>
    <s v="PADERNO DUGNANO"/>
    <x v="188"/>
    <s v="COMUNE DI PADERNO DUGNANO"/>
    <s v="AMSA SPA - TRASFERENZA - MUGGIANO"/>
    <s v="ECONORD SPA"/>
    <s v="150107"/>
    <s v="imballaggi di vetro"/>
    <s v="A 161517/18 PD"/>
    <n v="4590"/>
    <s v="FP934CG"/>
    <s v="AMSA"/>
    <x v="0"/>
  </r>
  <r>
    <s v="PADERNO DUGNANO"/>
    <x v="188"/>
    <s v="COMUNE DI PADERNO DUGNANO"/>
    <s v="A2A RECYCLING - VIA BELTRAMI"/>
    <s v="AMSA SPA"/>
    <s v="200101"/>
    <s v="carta e cartone"/>
    <s v="FIR103408/19"/>
    <n v="6060"/>
    <s v="FP814SC"/>
    <s v="AMSA"/>
    <x v="0"/>
  </r>
  <r>
    <s v="PADERNO DUGNANO"/>
    <x v="188"/>
    <s v="COMUNE DI PADERNO DUGNANO"/>
    <s v="CARIS SERVIZI S.R.L"/>
    <s v="ECONORD SPA"/>
    <s v="200307"/>
    <s v="rifiuti ingombranti"/>
    <s v="A161525/18PD"/>
    <n v="7870"/>
    <s v="EK985KT"/>
    <s v="AMSA"/>
    <x v="0"/>
  </r>
  <r>
    <s v="PADERNO DUGNANO"/>
    <x v="188"/>
    <s v="COMUNE DI PADERNO DUGNANO"/>
    <s v="ECONORD SPA"/>
    <s v="ECONORD SPA"/>
    <s v="200201"/>
    <s v="rifiuti biodegradabili"/>
    <s v="A161508/18PD"/>
    <n v="3940"/>
    <s v="FL681XP"/>
    <s v="AMSA"/>
    <x v="0"/>
  </r>
  <r>
    <s v="PADERNO DUGNANO"/>
    <x v="188"/>
    <s v="COMUNE DI PADERNO DUGNANO - CDR"/>
    <s v="CARIS SERVIZI S.R.L"/>
    <s v="ECONORD SPA"/>
    <s v="200307"/>
    <s v="rifiuti ingombranti"/>
    <s v="A161444/18PD"/>
    <n v="2830"/>
    <s v="FP939CG"/>
    <s v="AMSA"/>
    <x v="0"/>
  </r>
  <r>
    <s v="PADERNO DUGNANO"/>
    <x v="188"/>
    <s v="COMUNE DI PADERNO DUGNANO - CDR"/>
    <s v="CARIS SERVIZI S.R.L"/>
    <s v="ECONORD SPA"/>
    <s v="200307"/>
    <s v="rifiuti ingombranti"/>
    <s v="A161445/18PD"/>
    <n v="3600"/>
    <s v="FP939CG"/>
    <s v="AMSA"/>
    <x v="0"/>
  </r>
  <r>
    <s v="PADERNO DUGNANO"/>
    <x v="188"/>
    <s v="COMUNE DI PADERNO DUGNANO - CDR"/>
    <s v="ECOLEGNO BRIANZA SRL - via navedano"/>
    <s v="ECOLEGNO BRIANZA S.R.L."/>
    <s v="200138"/>
    <s v="legno diverso da quello di cui alla voce 20 01 37"/>
    <s v="XRIF107347/20"/>
    <n v="9880"/>
    <m/>
    <s v="ECONORD"/>
    <x v="0"/>
  </r>
  <r>
    <s v="PADERNO DUGNANO"/>
    <x v="188"/>
    <s v="COMUNE DI PADERNO DUGNANO - CDR"/>
    <s v="ECONORD SPA - CARBONATE - via boccaccio"/>
    <s v="ECONORD SPA - PADERNO DUGNANO"/>
    <s v="200139"/>
    <s v="plastica"/>
    <s v="A161479/18PD"/>
    <n v="1800"/>
    <s v="FP937CG"/>
    <s v="ECONORD"/>
    <x v="0"/>
  </r>
  <r>
    <s v="PADERNO DUGNANO"/>
    <x v="188"/>
    <s v="COMUNE DI PADERNO DUGNANO - CDR"/>
    <s v="GRANDI IMPIANTI ECOLOGICI S.R.L. - via provinciale"/>
    <s v="ECONORD SPA - TURATE"/>
    <s v="080318"/>
    <s v="toner per stampa esauriti, diversi da quelli di cui alla voce 08 03 17"/>
    <s v="A142415/19TU"/>
    <n v="279"/>
    <s v="EF233FW"/>
    <s v="ECONORD"/>
    <x v="0"/>
  </r>
  <r>
    <s v="PADERNO DUGNANO"/>
    <x v="188"/>
    <s v="COMUNE DI PADERNO DUGNANO - CDR"/>
    <s v="GRANDI IMPIANTI ECOLOGICI S.R.L. - via provinciale"/>
    <s v="ECONORD SPA - TURATE"/>
    <s v="200127"/>
    <s v="vernici, inchiostri, adesivi e resine contenenti sostanze pericolose"/>
    <s v="A142413/19TU"/>
    <n v="3580"/>
    <s v="EF233FW"/>
    <s v="ECONORD"/>
    <x v="0"/>
  </r>
  <r>
    <s v="PADERNO DUGNANO"/>
    <x v="188"/>
    <s v="COMUNE DI PADERNO DUGNANO - CDR"/>
    <s v="A2A RECYCLING SRL - via f.lli beltrami"/>
    <s v="ECONORD SPA - PADERNO DUGNANO"/>
    <s v="200101"/>
    <s v="carta e cartone"/>
    <s v="A161442/18PD"/>
    <n v="1560"/>
    <s v="FP934CG"/>
    <s v="ECONORD"/>
    <x v="0"/>
  </r>
  <r>
    <s v="PADERNO DUGNANO"/>
    <x v="189"/>
    <s v="COMUNE DI PADERNO DUGNANO"/>
    <s v="A2A AMBIENTE SPA - TERMOVALORIZZATORE SILLA 2"/>
    <s v="AMSA SPA"/>
    <s v="200301"/>
    <s v="rifiuti urbani non differenziati"/>
    <s v="FIR103363/19"/>
    <n v="3620"/>
    <s v="FY207SE"/>
    <s v="AMSA"/>
    <x v="1"/>
  </r>
  <r>
    <s v="PADERNO DUGNANO"/>
    <x v="189"/>
    <s v="COMUNE DI PADERNO DUGNANO"/>
    <s v="A2A AMBIENTE SPA - TERMOVALORIZZATORE SILLA 2"/>
    <s v="AMSA SPA"/>
    <s v="200301"/>
    <s v="rifiuti urbani non differenziati"/>
    <s v="FIR103364/19"/>
    <n v="1800"/>
    <s v="FY207SE"/>
    <s v="AMSA"/>
    <x v="1"/>
  </r>
  <r>
    <s v="PADERNO DUGNANO"/>
    <x v="189"/>
    <s v="COMUNE DI PADERNO DUGNANO"/>
    <s v="A2A AMBIENTE SPA - TERMOVALORIZZATORE SILLA 2"/>
    <s v="AMSA SPA"/>
    <s v="200301"/>
    <s v="rifiuti urbani non differenziati"/>
    <s v="FIR103411/19"/>
    <n v="16160"/>
    <s v="FR487FF"/>
    <s v="AMSA"/>
    <x v="1"/>
  </r>
  <r>
    <s v="PADERNO DUGNANO"/>
    <x v="189"/>
    <s v="COMUNE DI PADERNO DUGNANO"/>
    <s v="A2A AMBIENTE SPA - TERMOVALORIZZATORE SILLA 2"/>
    <s v="AMSA SPA"/>
    <s v="200301"/>
    <s v="rifiuti urbani non differenziati"/>
    <s v="FIR103365/19"/>
    <n v="860"/>
    <s v="FY207SE"/>
    <s v="AMSA"/>
    <x v="1"/>
  </r>
  <r>
    <s v="PADERNO DUGNANO"/>
    <x v="189"/>
    <s v="COMUNE DI PADERNO DUGNANO"/>
    <s v="AMSA SPA - TRASFERENZA - MUGGIANO"/>
    <s v="ECONORD SPA"/>
    <s v="150107"/>
    <s v="imballaggi di vetro"/>
    <s v="A 161518/18 PD"/>
    <n v="5570"/>
    <s v="FP934CG"/>
    <s v="AMSA"/>
    <x v="0"/>
  </r>
  <r>
    <s v="PADERNO DUGNANO"/>
    <x v="189"/>
    <s v="COMUNE DI PADERNO DUGNANO"/>
    <s v="A2A RECYCLING - VIA BELTRAMI"/>
    <s v="AMSA SPA"/>
    <s v="200101"/>
    <s v="carta e cartone"/>
    <s v="FIR103413/19"/>
    <n v="3600"/>
    <s v="FP814SC"/>
    <s v="AMSA"/>
    <x v="0"/>
  </r>
  <r>
    <s v="PADERNO DUGNANO"/>
    <x v="189"/>
    <s v="COMUNE DI PADERNO DUGNANO"/>
    <s v="ECONORD SPA"/>
    <s v="AMSA SPA"/>
    <s v="200108"/>
    <s v="rifiuti biodegradabili di cucine e mense"/>
    <s v="FIR103418/19"/>
    <n v="8700"/>
    <s v="FG958HV"/>
    <s v="AMSA"/>
    <x v="0"/>
  </r>
  <r>
    <s v="PADERNO DUGNANO"/>
    <x v="189"/>
    <s v="COMUNE DI PADERNO DUGNANO - CDR"/>
    <s v="ECONORD SPA"/>
    <s v="ECONORD SPA"/>
    <s v="200108"/>
    <s v="rifiuti biodegradabili di cucine e mense"/>
    <s v="A161431/18PD"/>
    <n v="8780"/>
    <s v="FP934CG"/>
    <s v="AMSA"/>
    <x v="0"/>
  </r>
  <r>
    <s v="PADERNO DUGNANO"/>
    <x v="189"/>
    <s v="COMUNE DI PADERNO DUGNANO - CDR"/>
    <s v="CARIS SERVIZI S.R.L"/>
    <s v="ECONORD SPA"/>
    <s v="200307"/>
    <s v="rifiuti ingombranti"/>
    <s v="A161446/18PD"/>
    <n v="3190"/>
    <s v="FP934CG"/>
    <s v="AMSA"/>
    <x v="0"/>
  </r>
  <r>
    <s v="PADERNO DUGNANO"/>
    <x v="189"/>
    <s v="COMUNE DI PADERNO DUGNANO"/>
    <s v="ECONORD SPA"/>
    <s v="ECONORD SPA"/>
    <s v="200303"/>
    <s v="residui della pulizia stradale"/>
    <s v="A161476/18PD"/>
    <n v="11440"/>
    <s v="FP934CG"/>
    <s v="AMSA"/>
    <x v="0"/>
  </r>
  <r>
    <s v="PADERNO DUGNANO"/>
    <x v="189"/>
    <s v="COMUNE DI PADERNO DUGNANO"/>
    <s v="CARIS SERVIZI S.R.L"/>
    <s v="ECONORD SPA"/>
    <s v="200307"/>
    <s v="rifiuti ingombranti"/>
    <s v="A161526/18PD"/>
    <n v="6040"/>
    <s v="EK985KT"/>
    <s v="AMSA"/>
    <x v="0"/>
  </r>
  <r>
    <s v="PADERNO DUGNANO"/>
    <x v="189"/>
    <s v="COMUNE DI PADERNO DUGNANO"/>
    <s v="ECONORD SPA"/>
    <s v="ECONORD SPA"/>
    <s v="200201"/>
    <s v="rifiuti biodegradabili"/>
    <s v="A161509/18PD"/>
    <n v="5360"/>
    <s v="FL681XP"/>
    <s v="AMSA"/>
    <x v="0"/>
  </r>
  <r>
    <s v="PADERNO DUGNANO"/>
    <x v="189"/>
    <s v="COMUNE DI PADERNO DUGNANO - CDR"/>
    <s v="ECOLEGNO BRIANZA SRL - via navedano"/>
    <s v="ECOLEGNO BRIANZA S.R.L."/>
    <s v="200138"/>
    <s v="legno diverso da quello di cui alla voce 20 01 37"/>
    <s v="XRIF107348/20"/>
    <n v="10060"/>
    <m/>
    <s v="ECONORD"/>
    <x v="0"/>
  </r>
  <r>
    <s v="PADERNO DUGNANO"/>
    <x v="189"/>
    <s v="COMUNE DI PADERNO DUGNANO"/>
    <s v="LODIGIANA RECUPERI SRL - via leonardo da vinci"/>
    <s v="ADRIATICA OLI SRL"/>
    <s v="200125"/>
    <s v="oli e grassi commestibili"/>
    <s v="RIF14795/2020"/>
    <n v="50"/>
    <m/>
    <s v="ECONORD"/>
    <x v="0"/>
  </r>
  <r>
    <s v="PADERNO DUGNANO"/>
    <x v="189"/>
    <s v="COMUNE DI PADERNO DUGNANO - CDR"/>
    <s v="LODIGIANA RECUPERI SRL - via leonardo da vinci"/>
    <s v="ADRIATICA OLI SRL"/>
    <s v="200125"/>
    <s v="oli e grassi commestibili"/>
    <s v="RIF14794/2020"/>
    <n v="300"/>
    <m/>
    <s v="ECONORD"/>
    <x v="0"/>
  </r>
  <r>
    <s v="PADERNO DUGNANO"/>
    <x v="189"/>
    <s v="COMUNE DI PADERNO DUGNANO"/>
    <s v="A2A RECYCLING SRL - via f.lli beltrami"/>
    <s v="ECONORD SPA - PADERNO DUGNANO"/>
    <s v="150101"/>
    <s v="imballaggi di carta e cartone"/>
    <s v="A161498/18PD"/>
    <n v="1720"/>
    <s v="FL678XP"/>
    <s v="ECONORD"/>
    <x v="0"/>
  </r>
  <r>
    <s v="PADERNO DUGNANO"/>
    <x v="190"/>
    <s v="COMUNE DI PADERNO DUGNANO - CDR"/>
    <s v="ECONORD SPA"/>
    <s v="ECONORD SPA"/>
    <s v="200201"/>
    <s v="rifiuti biodegradabili"/>
    <s v="A161439/18PD"/>
    <n v="3880"/>
    <s v="FP934CG"/>
    <s v="AMSA"/>
    <x v="0"/>
  </r>
  <r>
    <s v="PADERNO DUGNANO"/>
    <x v="190"/>
    <s v="COMUNE DI PADERNO DUGNANO - CDR"/>
    <s v="CARIS SERVIZI S.R.L"/>
    <s v="ECONORD SPA"/>
    <s v="200307"/>
    <s v="rifiuti ingombranti"/>
    <s v="A161447/18PD"/>
    <n v="2780"/>
    <s v="FP934CG"/>
    <s v="AMSA"/>
    <x v="0"/>
  </r>
  <r>
    <s v="PADERNO DUGNANO"/>
    <x v="190"/>
    <s v="COMUNE DI PADERNO DUGNANO"/>
    <s v="ECONORD SPA"/>
    <s v="ECONORD SPA"/>
    <s v="200201"/>
    <s v="rifiuti biodegradabili"/>
    <s v="A161510/18PD"/>
    <n v="4900"/>
    <s v="FM766WR"/>
    <s v="AMSA"/>
    <x v="0"/>
  </r>
  <r>
    <s v="PADERNO DUGNANO"/>
    <x v="190"/>
    <s v="COMUNE DI PADERNO DUGNANO"/>
    <s v="ECONORD SPA"/>
    <s v="ECONORD SPA"/>
    <s v="200201"/>
    <s v="rifiuti biodegradabili"/>
    <s v="A161511/18PD"/>
    <n v="4340"/>
    <s v="FL681XP"/>
    <s v="AMSA"/>
    <x v="0"/>
  </r>
  <r>
    <s v="PADERNO DUGNANO"/>
    <x v="190"/>
    <s v="COMUNE DI PADERNO DUGNANO"/>
    <s v="ECONORD SPA"/>
    <s v="AMSA SPA"/>
    <s v="150102"/>
    <s v="imballaggi di plastica"/>
    <s v="FIR103414/19"/>
    <n v="4980"/>
    <s v="FR488FF"/>
    <s v="AMSA"/>
    <x v="0"/>
  </r>
  <r>
    <s v="PADERNO DUGNANO"/>
    <x v="190"/>
    <s v="COMUNE DI PADERNO DUGNANO"/>
    <s v="ECONORD SPA"/>
    <s v="AMSA SPA"/>
    <s v="200108"/>
    <s v="rifiuti biodegradabili di cucine e mense"/>
    <s v="FIR103422/19"/>
    <n v="7000"/>
    <s v="FG958HV"/>
    <s v="AMSA"/>
    <x v="0"/>
  </r>
  <r>
    <s v="PADERNO DUGNANO"/>
    <x v="190"/>
    <s v="COMUNE DI PADERNO DUGNANO"/>
    <s v="A2A RECYCLING - VIA BELTRAMI"/>
    <s v="AMSA SPA"/>
    <s v="200101"/>
    <s v="carta e cartone"/>
    <s v="FIR103419/19"/>
    <n v="3860"/>
    <s v="FP814SC"/>
    <s v="AMSA"/>
    <x v="0"/>
  </r>
  <r>
    <s v="PADERNO DUGNANO"/>
    <x v="190"/>
    <s v="COMUNE DI PADERNO DUGNANO"/>
    <s v="A2A AMBIENTE SPA - TERMOVALORIZZATORE SILLA 2"/>
    <s v="AMSA SPA"/>
    <s v="200301"/>
    <s v="rifiuti urbani non differenziati"/>
    <s v="FIR103416/19"/>
    <n v="14840"/>
    <s v="FR412FF"/>
    <s v="AMSA"/>
    <x v="1"/>
  </r>
  <r>
    <s v="PADERNO DUGNANO"/>
    <x v="190"/>
    <s v="COMUNE DI PADERNO DUGNANO"/>
    <s v="AMSA SPA - TRASFERENZA - MUGGIANO"/>
    <s v="ECONORD SPA"/>
    <s v="150107"/>
    <s v="imballaggi di vetro"/>
    <s v="A 161519/18 PD"/>
    <n v="5040"/>
    <s v="FP934CG"/>
    <s v="AMSA"/>
    <x v="0"/>
  </r>
  <r>
    <s v="PADERNO DUGNANO"/>
    <x v="190"/>
    <s v="COMUNE DI PADERNO DUGNANO - CDR"/>
    <s v="GRANDI IMPIANTI ECOLOGICI S.R.L. - via provinciale"/>
    <s v="ECONORD SPA - TURATE"/>
    <s v="200133"/>
    <s v="batterie e accumulatori di cui alle voci 16 06 01, 16 06 02 e 16 06 03, nonche' batterie e accumulatori non suddivisi contenenti tali batterie"/>
    <s v="A143494/19TU"/>
    <n v="74"/>
    <s v="EB615CF"/>
    <s v="ECONORD"/>
    <x v="0"/>
  </r>
  <r>
    <s v="PADERNO DUGNANO"/>
    <x v="190"/>
    <s v="COMUNE DI PADERNO DUGNANO"/>
    <s v="GRANDI IMPIANTI ECOLOGICI S.R.L. - via provinciale"/>
    <s v="ECONORD SPA - TURATE"/>
    <s v="200133"/>
    <s v="batterie e accumulatori di cui alle voci 16 06 01, 16 06 02 e 16 06 03, nonche' batterie e accumulatori non suddivisi contenenti tali batterie"/>
    <s v="A143493/19TU"/>
    <n v="280"/>
    <s v="EB615CF"/>
    <s v="ECONORD"/>
    <x v="0"/>
  </r>
  <r>
    <s v="PADERNO DUGNANO"/>
    <x v="190"/>
    <s v="COMUNE DI PADERNO DUGNANO"/>
    <s v="A2A RECYCLING SRL - via f.lli beltrami"/>
    <s v="ECONORD SPA - PADERNO DUGNANO"/>
    <s v="150101"/>
    <s v="imballaggi di carta e cartone"/>
    <s v="A161499/18PD"/>
    <n v="3020"/>
    <s v="EK064ZB"/>
    <s v="ECONORD"/>
    <x v="0"/>
  </r>
  <r>
    <s v="PADERNO DUGNANO"/>
    <x v="190"/>
    <s v="COMUNE DI PADERNO DUGNANO - CDR"/>
    <s v="A2A RECYCLING SRL - via f.lli beltrami"/>
    <s v="ECONORD SPA - PADERNO DUGNANO"/>
    <s v="200101"/>
    <s v="carta e cartone"/>
    <s v="A161489/18PD"/>
    <n v="2320"/>
    <s v="FP934CG"/>
    <s v="ECONORD"/>
    <x v="0"/>
  </r>
  <r>
    <s v="PADERNO DUGNANO"/>
    <x v="191"/>
    <s v="COMUNE DI PADERNO DUGNANO"/>
    <s v="A2A AMBIENTE SPA - TERMOVALORIZZATORE SILLA 2"/>
    <s v="AMSA SPA"/>
    <s v="200301"/>
    <s v="rifiuti urbani non differenziati"/>
    <s v="FIR103417/19"/>
    <n v="15240"/>
    <s v="FR487FF"/>
    <s v="AMSA"/>
    <x v="1"/>
  </r>
  <r>
    <s v="PADERNO DUGNANO"/>
    <x v="191"/>
    <s v="COMUNE DI PADERNO DUGNANO"/>
    <s v="A2A AMBIENTE SPA - TERMOVALORIZZATORE SILLA 2"/>
    <s v="ECONORD SPA"/>
    <s v="200301"/>
    <s v="rifiuti urbani non differenziati"/>
    <s v="A161464/18"/>
    <n v="3180"/>
    <s v="EN520RH"/>
    <s v="AMSA"/>
    <x v="1"/>
  </r>
  <r>
    <s v="PADERNO DUGNANO"/>
    <x v="191"/>
    <s v="COMUNE DI PADERNO DUGNANO"/>
    <s v="A2A RECYCLING - VIA BELTRAMI"/>
    <s v="AMSA SPA"/>
    <s v="200101"/>
    <s v="carta e cartone"/>
    <s v="FIR103434/19"/>
    <n v="4840"/>
    <s v="FP814SC"/>
    <s v="AMSA"/>
    <x v="0"/>
  </r>
  <r>
    <s v="PADERNO DUGNANO"/>
    <x v="191"/>
    <s v="COMUNE DI PADERNO DUGNANO"/>
    <s v="ECONORD SPA"/>
    <s v="AMSA SPA"/>
    <s v="150102"/>
    <s v="imballaggi di plastica"/>
    <s v="FIR103421/19"/>
    <n v="4880"/>
    <s v="FR488FF"/>
    <s v="AMSA"/>
    <x v="0"/>
  </r>
  <r>
    <s v="PADERNO DUGNANO"/>
    <x v="191"/>
    <s v="COMUNE DI PADERNO DUGNANO"/>
    <s v="ECONORD SPA"/>
    <s v="AMSA SPA"/>
    <s v="200108"/>
    <s v="rifiuti biodegradabili di cucine e mense"/>
    <s v="FIR103436/19"/>
    <n v="5440"/>
    <s v="FG958HV"/>
    <s v="AMSA"/>
    <x v="0"/>
  </r>
  <r>
    <s v="PADERNO DUGNANO"/>
    <x v="191"/>
    <s v="COMUNE DI PADERNO DUGNANO"/>
    <s v="A2A RECYCLING - VIA BELTRAMI"/>
    <s v="AMSA SPA"/>
    <s v="200101"/>
    <s v="carta e cartone"/>
    <s v="FIR103390/19"/>
    <n v="920"/>
    <s v="FM162VE"/>
    <s v="AMSA"/>
    <x v="0"/>
  </r>
  <r>
    <s v="PADERNO DUGNANO"/>
    <x v="191"/>
    <s v="COMUNE DI PADERNO DUGNANO"/>
    <s v="CARIS SERVIZI S.R.L"/>
    <s v="ECONORD SPA"/>
    <s v="200307"/>
    <s v="rifiuti ingombranti"/>
    <s v="A161527/18PD"/>
    <n v="6910"/>
    <s v="EK985KT"/>
    <s v="AMSA"/>
    <x v="0"/>
  </r>
  <r>
    <s v="PADERNO DUGNANO"/>
    <x v="191"/>
    <s v="COMUNE DI PADERNO DUGNANO"/>
    <s v="ECONORD SPA"/>
    <s v="ECONORD SPA"/>
    <s v="200201"/>
    <s v="rifiuti biodegradabili"/>
    <s v="A161554/18PD"/>
    <n v="3140"/>
    <s v="FL681XP"/>
    <s v="AMSA"/>
    <x v="0"/>
  </r>
  <r>
    <s v="PADERNO DUGNANO"/>
    <x v="191"/>
    <s v="COMUNE DI PADERNO DUGNANO - CDR"/>
    <s v="CARIS SERVIZI S.R.L"/>
    <s v="ECONORD SPA"/>
    <s v="200307"/>
    <s v="rifiuti ingombranti"/>
    <s v="A161448/18PD"/>
    <n v="3460"/>
    <s v="FP934CG"/>
    <s v="AMSA"/>
    <x v="0"/>
  </r>
  <r>
    <s v="PADERNO DUGNANO"/>
    <x v="191"/>
    <s v="COMUNE DI PADERNO DUGNANO - CDR"/>
    <s v="ECONORD SPA"/>
    <s v="ECONORD SPA"/>
    <s v="200108"/>
    <s v="rifiuti biodegradabili di cucine e mense"/>
    <s v="A161480/18PD"/>
    <n v="7220"/>
    <s v="FP934CG"/>
    <s v="AMSA"/>
    <x v="0"/>
  </r>
  <r>
    <s v="PADERNO DUGNANO"/>
    <x v="191"/>
    <s v="COMUNE DI PADERNO DUGNANO - CDR"/>
    <s v="CARIS SERVIZI S.R.L"/>
    <s v="ECONORD SPA"/>
    <s v="200307"/>
    <s v="rifiuti ingombranti"/>
    <s v="A161490/18PD"/>
    <n v="2110"/>
    <s v="FP934CG"/>
    <s v="AMSA"/>
    <x v="0"/>
  </r>
  <r>
    <s v="PADERNO DUGNANO"/>
    <x v="191"/>
    <s v="COMUNE DI PADERNO DUGNANO"/>
    <s v="ECONORD SPA"/>
    <s v="ECONORD SPA"/>
    <s v="200201"/>
    <s v="rifiuti biodegradabili"/>
    <s v="A161553/18PD"/>
    <n v="2520"/>
    <s v="FM766WR"/>
    <s v="AMSA"/>
    <x v="0"/>
  </r>
  <r>
    <s v="PADERNO DUGNANO"/>
    <x v="191"/>
    <s v="COMUNE DI PADERNO DUGNANO - CDR"/>
    <s v="ECOLEGNO BRIANZA SRL - via navedano"/>
    <s v="TRASPORTI DELTA SRL"/>
    <s v="200138"/>
    <s v="legno diverso da quello di cui alla voce 20 01 37"/>
    <s v="FIR144858/18"/>
    <n v="8600"/>
    <m/>
    <s v="ECONORD"/>
    <x v="0"/>
  </r>
  <r>
    <s v="PADERNO DUGNANO"/>
    <x v="191"/>
    <s v="COMUNE DI PADERNO DUGNANO - CDR"/>
    <s v="NICKEL STEEL ECOLOGY SRL - via m. d'antona"/>
    <s v="NICKEL STEEL ECOLOGY S.R.L."/>
    <s v="200140"/>
    <s v="metalli"/>
    <s v="DUA017380/2020"/>
    <n v="7480"/>
    <m/>
    <s v="ECONORD"/>
    <x v="0"/>
  </r>
  <r>
    <s v="PADERNO DUGNANO"/>
    <x v="191"/>
    <s v="COMUNE DI PADERNO DUGNANO - CDR"/>
    <s v="S.E.VAL. SRL. - via la croce"/>
    <s v="SETRA SRL"/>
    <s v="200136"/>
    <s v="apparecchiature elettriche ed elettroniche fuori uso, diverse da quelle di cui alle voci 20 01 21, 20 01 23 e 20 01 35"/>
    <s v="FIR0027903/19"/>
    <n v="2630"/>
    <m/>
    <s v="ECONORD"/>
    <x v="0"/>
  </r>
  <r>
    <s v="PADERNO DUGNANO"/>
    <x v="191"/>
    <s v="COMUNE DI PADERNO DUGNANO - CDR"/>
    <s v="S.E.VAL. SRL. - via la croce"/>
    <s v="DU.ECO SRL"/>
    <s v="200123"/>
    <s v="apparecchiature fuori uso contenenti clorofluorocarburi"/>
    <s v="EDI111202/20"/>
    <n v="1740"/>
    <m/>
    <s v="ECONORD"/>
    <x v="0"/>
  </r>
  <r>
    <s v="PADERNO DUGNANO"/>
    <x v="191"/>
    <s v="COMUNE DI PADERNO DUGNANO - CDR"/>
    <s v="SEVESO RECUPERI S.R.L. - via sprelunga"/>
    <s v="DU.ECO SRL"/>
    <s v="200136"/>
    <s v="apparecchiature elettriche ed elettroniche fuori uso, diverse da quelle di cui alle voci 20 01 21, 20 01 23 e 20 01 35"/>
    <s v="EDI111203/20"/>
    <n v="2120"/>
    <m/>
    <s v="ECONORD"/>
    <x v="0"/>
  </r>
  <r>
    <s v="PADERNO DUGNANO"/>
    <x v="191"/>
    <s v="COMUNE DI PADERNO DUGNANO - CDR"/>
    <s v="RELIGHT S.R.L. - via lainate"/>
    <s v="RELIGHT S.R.L."/>
    <s v="200135"/>
    <s v="apparecchiature elettriche ed elettroniche fuori uso, diverse da quelle di cui alla voce 20 01 21 e 20 01 23, contenenti componenti pericolosi"/>
    <s v="RIF469816/20"/>
    <n v="1550"/>
    <m/>
    <s v="ECONORD"/>
    <x v="0"/>
  </r>
  <r>
    <s v="PADERNO DUGNANO"/>
    <x v="192"/>
    <s v="COMUNE DI PADERNO DUGNANO"/>
    <s v="ECONORD SPA"/>
    <s v="ECONORD SPA"/>
    <s v="200201"/>
    <s v="rifiuti biodegradabili"/>
    <s v="A161555/18PD"/>
    <n v="4260"/>
    <s v="FL681XP"/>
    <s v="AMSA"/>
    <x v="0"/>
  </r>
  <r>
    <s v="PADERNO DUGNANO"/>
    <x v="192"/>
    <s v="COMUNE DI PADERNO DUGNANO - CDR"/>
    <s v="ECONORD SPA"/>
    <s v="ECONORD SPA"/>
    <s v="200201"/>
    <s v="rifiuti biodegradabili"/>
    <s v="A161483/18PD"/>
    <n v="4500"/>
    <s v="FP937CG"/>
    <s v="AMSA"/>
    <x v="0"/>
  </r>
  <r>
    <s v="PADERNO DUGNANO"/>
    <x v="192"/>
    <s v="COMUNE DI PADERNO DUGNANO"/>
    <s v="CARIS SERVIZI S.R.L"/>
    <s v="ECONORD SPA"/>
    <s v="200307"/>
    <s v="rifiuti ingombranti"/>
    <s v="A161528/18PD"/>
    <n v="6620"/>
    <s v="EK985KT"/>
    <s v="AMSA"/>
    <x v="0"/>
  </r>
  <r>
    <s v="PADERNO DUGNANO"/>
    <x v="192"/>
    <s v="COMUNE DI PADERNO DUGNANO"/>
    <s v="ECONORD SPA"/>
    <s v="AMSA SPA"/>
    <s v="200108"/>
    <s v="rifiuti biodegradabili di cucine e mense"/>
    <s v="FIR103437/19"/>
    <n v="4920"/>
    <s v="FG958HV"/>
    <s v="AMSA"/>
    <x v="0"/>
  </r>
  <r>
    <s v="PADERNO DUGNANO"/>
    <x v="192"/>
    <s v="COMUNE DI PADERNO DUGNANO"/>
    <s v="A2A RECYCLING - VIA BELTRAMI"/>
    <s v="AMSA SPA"/>
    <s v="200101"/>
    <s v="carta e cartone"/>
    <s v="FIR103435/19"/>
    <n v="3520"/>
    <s v="FP814SC"/>
    <s v="AMSA"/>
    <x v="0"/>
  </r>
  <r>
    <s v="PADERNO DUGNANO"/>
    <x v="192"/>
    <s v="COMUNE DI PADERNO DUGNANO"/>
    <s v="AMSA SPA - TRASFERENZA - MUGGIANO"/>
    <s v="ECONORD SPA"/>
    <s v="150107"/>
    <s v="imballaggi di vetro"/>
    <s v="A 161520/18 PD"/>
    <n v="7420"/>
    <s v="FP934CG"/>
    <s v="AMSA"/>
    <x v="0"/>
  </r>
  <r>
    <s v="PADERNO DUGNANO"/>
    <x v="192"/>
    <s v="COMUNE DI PADERNO DUGNANO"/>
    <s v="A2A AMBIENTE SPA - TERMOVALORIZZATORE SILLA 2"/>
    <s v="AMSA SPA"/>
    <s v="200301"/>
    <s v="rifiuti urbani non differenziati"/>
    <s v="FIR103420/19"/>
    <n v="13340"/>
    <s v="FR412FF"/>
    <s v="AMSA"/>
    <x v="1"/>
  </r>
  <r>
    <s v="PADERNO DUGNANO"/>
    <x v="192"/>
    <s v="COMUNE DI PADERNO DUGNANO"/>
    <s v="AMSA SPA - TRASFERENZA - MUGGIANO"/>
    <s v="ECONORD SPA"/>
    <s v="150107"/>
    <s v="imballaggi di vetro"/>
    <s v="A 161521/18 PD"/>
    <n v="5480"/>
    <s v="FP934CG"/>
    <s v="AMSA"/>
    <x v="0"/>
  </r>
  <r>
    <s v="PADERNO DUGNANO"/>
    <x v="192"/>
    <s v="COMUNE DI PADERNO DUGNANO - CDR"/>
    <s v="ECOLEGNO BRIANZA SRL - via navedano"/>
    <s v="ECOLEGNO BRIANZA S.R.L."/>
    <s v="200138"/>
    <s v="legno diverso da quello di cui alla voce 20 01 37"/>
    <s v="XRIF107351/20"/>
    <n v="6880"/>
    <m/>
    <s v="ECONORD"/>
    <x v="0"/>
  </r>
  <r>
    <s v="PADERNO DUGNANO"/>
    <x v="192"/>
    <s v="COMUNE DI PADERNO DUGNANO"/>
    <s v="A2A RECYCLING SRL - via f.lli beltrami"/>
    <s v="ECONORD SPA - PADERNO DUGNANO"/>
    <s v="150101"/>
    <s v="imballaggi di carta e cartone"/>
    <s v="A161500/18PD"/>
    <n v="1780"/>
    <s v="FL678XP"/>
    <s v="ECONORD"/>
    <x v="0"/>
  </r>
  <r>
    <s v="PADERNO DUGNANO"/>
    <x v="193"/>
    <s v="COMUNE DI PADERNO DUGNANO"/>
    <s v="A2A AMBIENTE SPA - TERMOVALORIZZATORE SILLA 2"/>
    <s v="AMSA SPA"/>
    <s v="200301"/>
    <s v="rifiuti urbani non differenziati"/>
    <s v="FIR103428/19"/>
    <n v="14100"/>
    <s v="FR412FF"/>
    <s v="AMSA"/>
    <x v="1"/>
  </r>
  <r>
    <s v="PADERNO DUGNANO"/>
    <x v="193"/>
    <s v="COMUNE DI PADERNO DUGNANO"/>
    <s v="A2A AMBIENTE SPA - TERMOVALORIZZATORE SILLA 2"/>
    <s v="AMSA SPA"/>
    <s v="200301"/>
    <s v="rifiuti urbani non differenziati"/>
    <s v="FIR103430/19"/>
    <n v="15980"/>
    <s v="FR487FF"/>
    <s v="AMSA"/>
    <x v="1"/>
  </r>
  <r>
    <s v="PADERNO DUGNANO"/>
    <x v="193"/>
    <s v="COMUNE DI PADERNO DUGNANO"/>
    <s v="A2A RECYCLING - VIA BELTRAMI"/>
    <s v="AMSA SPA"/>
    <s v="200101"/>
    <s v="carta e cartone"/>
    <s v="FIR103438/19"/>
    <n v="4400"/>
    <s v="FP814SC"/>
    <s v="AMSA"/>
    <x v="0"/>
  </r>
  <r>
    <s v="PADERNO DUGNANO"/>
    <x v="193"/>
    <s v="COMUNE DI PADERNO DUGNANO"/>
    <s v="ECONORD SPA"/>
    <s v="AMSA SPA"/>
    <s v="150102"/>
    <s v="imballaggi di plastica"/>
    <s v="FIR103432/19"/>
    <n v="4440"/>
    <s v="FR488FF"/>
    <s v="AMSA"/>
    <x v="0"/>
  </r>
  <r>
    <s v="PADERNO DUGNANO"/>
    <x v="193"/>
    <s v="COMUNE DI PADERNO DUGNANO"/>
    <s v="ECONORD SPA"/>
    <s v="AMSA SPA"/>
    <s v="200108"/>
    <s v="rifiuti biodegradabili di cucine e mense"/>
    <s v="FIR103439/19"/>
    <n v="6840"/>
    <s v="FG958HV"/>
    <s v="AMSA"/>
    <x v="0"/>
  </r>
  <r>
    <s v="PADERNO DUGNANO"/>
    <x v="193"/>
    <s v="COMUNE DI PADERNO DUGNANO - CDR"/>
    <s v="ECONORD SPA"/>
    <s v="ECONORD SPA"/>
    <s v="200108"/>
    <s v="rifiuti biodegradabili di cucine e mense"/>
    <s v="A161481/18PD"/>
    <n v="12820"/>
    <s v="FP934CG"/>
    <s v="AMSA"/>
    <x v="0"/>
  </r>
  <r>
    <s v="PADERNO DUGNANO"/>
    <x v="193"/>
    <s v="COMUNE DI PADERNO DUGNANO - CDR"/>
    <s v="CARIS SERVIZI S.R.L"/>
    <s v="ECONORD SPA"/>
    <s v="200307"/>
    <s v="rifiuti ingombranti"/>
    <s v="A161491/18PD"/>
    <n v="3420"/>
    <s v="FP934CG"/>
    <s v="AMSA"/>
    <x v="0"/>
  </r>
  <r>
    <s v="PADERNO DUGNANO"/>
    <x v="193"/>
    <s v="COMUNE DI PADERNO DUGNANO"/>
    <s v="ECONORD SPA"/>
    <s v="ECONORD SPA"/>
    <s v="200201"/>
    <s v="rifiuti biodegradabili"/>
    <s v="A161556/18PD"/>
    <n v="1680"/>
    <s v="FL678XP"/>
    <s v="AMSA"/>
    <x v="0"/>
  </r>
  <r>
    <s v="PADERNO DUGNANO"/>
    <x v="193"/>
    <s v="COMUNE DI PADERNO DUGNANO"/>
    <s v="ECONORD SPA"/>
    <s v="ECONORD SPA"/>
    <s v="200201"/>
    <s v="rifiuti biodegradabili"/>
    <s v="A161557/18PD"/>
    <n v="3080"/>
    <s v="FL681XP"/>
    <s v="AMSA"/>
    <x v="0"/>
  </r>
  <r>
    <s v="PADERNO DUGNANO"/>
    <x v="193"/>
    <s v="COMUNE DI PADERNO DUGNANO - CDR"/>
    <s v="ECOLEGNO BRIANZA SRL - via navedano"/>
    <s v="ECOLEGNO BRIANZA S.R.L."/>
    <s v="200138"/>
    <s v="legno diverso da quello di cui alla voce 20 01 37"/>
    <s v="XRIF107349/20"/>
    <n v="7380"/>
    <m/>
    <s v="ECONORD"/>
    <x v="0"/>
  </r>
  <r>
    <s v="PADERNO DUGNANO"/>
    <x v="193"/>
    <s v="COMUNE DI PADERNO DUGNANO - CDR"/>
    <s v="ECONORD SPA - CARBONATE - via boccaccio"/>
    <s v="ECONORD SPA - PADERNO DUGNANO"/>
    <s v="200139"/>
    <s v="plastica"/>
    <s v="A161539/18PD"/>
    <n v="1660"/>
    <s v="FP 934 CG"/>
    <s v="ECONORD"/>
    <x v="0"/>
  </r>
  <r>
    <s v="PADERNO DUGNANO"/>
    <x v="193"/>
    <s v="COMUNE DI PADERNO DUGNANO - CDR"/>
    <s v="A2A RECYCLING SRL - via f.lli beltrami"/>
    <s v="ECONORD SPA - PADERNO DUGNANO"/>
    <s v="200101"/>
    <s v="carta e cartone"/>
    <s v="A161488/18PD"/>
    <n v="2800"/>
    <s v="FP934CG"/>
    <s v="ECONORD"/>
    <x v="0"/>
  </r>
  <r>
    <s v="PADERNO DUGNANO"/>
    <x v="194"/>
    <s v="COMUNE DI PADERNO DUGNANO"/>
    <s v="A2A RECYCLING - VIA BELTRAMI"/>
    <s v="AMSA SPA"/>
    <s v="200101"/>
    <s v="carta e cartone"/>
    <s v="FIR103440/19"/>
    <n v="2240"/>
    <s v="FP814SC"/>
    <s v="AMSA"/>
    <x v="0"/>
  </r>
  <r>
    <s v="PADERNO DUGNANO"/>
    <x v="194"/>
    <s v="COMUNE DI PADERNO DUGNANO"/>
    <s v="AMSA SPA - TRASFERENZA - MUGGIANO"/>
    <s v="ECONORD SPA"/>
    <s v="150107"/>
    <s v="imballaggi di vetro"/>
    <s v="A 161522/18 PD"/>
    <n v="7450"/>
    <s v="FP934CG"/>
    <s v="AMSA"/>
    <x v="0"/>
  </r>
  <r>
    <s v="PADERNO DUGNANO"/>
    <x v="194"/>
    <s v="COMUNE DI PADERNO DUGNANO"/>
    <s v="A2A AMBIENTE SPA - TERMOVALORIZZATORE SILLA 2"/>
    <s v="AMSA SPA"/>
    <s v="200301"/>
    <s v="rifiuti urbani non differenziati"/>
    <s v="FIR103397/19"/>
    <n v="4180"/>
    <s v="FL186RF"/>
    <s v="AMSA"/>
    <x v="1"/>
  </r>
  <r>
    <s v="PADERNO DUGNANO"/>
    <x v="194"/>
    <s v="COMUNE DI PADERNO DUGNANO"/>
    <s v="A2A AMBIENTE SPA - TERMOVALORIZZATORE SILLA 2"/>
    <s v="AMSA SPA"/>
    <s v="200301"/>
    <s v="rifiuti urbani non differenziati"/>
    <s v="FIR103392/19"/>
    <n v="2700"/>
    <s v="FL186RF"/>
    <s v="AMSA"/>
    <x v="1"/>
  </r>
  <r>
    <s v="PADERNO DUGNANO"/>
    <x v="194"/>
    <s v="COMUNE DI PADERNO DUGNANO"/>
    <s v="A2A AMBIENTE SPA - TERMOVALORIZZATORE SILLA 2"/>
    <s v="AMSA SPA"/>
    <s v="200301"/>
    <s v="rifiuti urbani non differenziati"/>
    <s v="FIR103393/19"/>
    <n v="460"/>
    <s v="FL186RF"/>
    <s v="AMSA"/>
    <x v="1"/>
  </r>
  <r>
    <s v="PADERNO DUGNANO"/>
    <x v="194"/>
    <s v="COMUNE DI PADERNO DUGNANO"/>
    <s v="A2A AMBIENTE SPA - TERMOVALORIZZATORE SILLA 2"/>
    <s v="ECONORD SPA"/>
    <s v="200301"/>
    <s v="rifiuti urbani non differenziati"/>
    <s v="A161515/18"/>
    <n v="3740"/>
    <s v="EN520RH"/>
    <s v="AMSA"/>
    <x v="1"/>
  </r>
  <r>
    <s v="PADERNO DUGNANO"/>
    <x v="194"/>
    <s v="COMUNE DI PADERNO DUGNANO - CDR"/>
    <s v="ECONORD SPA"/>
    <s v="ECONORD SPA"/>
    <s v="200201"/>
    <s v="rifiuti biodegradabili"/>
    <s v="A161484/18PD"/>
    <n v="2540"/>
    <s v="FP937CG"/>
    <s v="AMSA"/>
    <x v="0"/>
  </r>
  <r>
    <s v="PADERNO DUGNANO"/>
    <x v="194"/>
    <s v="COMUNE DI PADERNO DUGNANO"/>
    <s v="ECONORD SPA"/>
    <s v="ECONORD SPA"/>
    <s v="200201"/>
    <s v="rifiuti biodegradabili"/>
    <s v="A161558/18PD"/>
    <n v="3240"/>
    <s v="FL681XP"/>
    <s v="AMSA"/>
    <x v="0"/>
  </r>
  <r>
    <s v="PADERNO DUGNANO"/>
    <x v="194"/>
    <s v="COMUNE DI PADERNO DUGNANO"/>
    <s v="ECONORD SPA"/>
    <s v="ECONORD SPA"/>
    <s v="200303"/>
    <s v="residui della pulizia stradale"/>
    <s v="A161530/18PD"/>
    <n v="14960"/>
    <s v="FP934CG"/>
    <s v="AMSA"/>
    <x v="0"/>
  </r>
  <r>
    <s v="PADERNO DUGNANO"/>
    <x v="194"/>
    <s v="COMUNE DI PADERNO DUGNANO - CDR"/>
    <s v="CARIS SERVIZI S.R.L"/>
    <s v="ECONORD SPA"/>
    <s v="200307"/>
    <s v="rifiuti ingombranti"/>
    <s v="A161492/18PD"/>
    <n v="2460"/>
    <s v="FP934CG"/>
    <s v="AMSA"/>
    <x v="0"/>
  </r>
  <r>
    <s v="PADERNO DUGNANO"/>
    <x v="194"/>
    <s v="COMUNE DI PADERNO DUGNANO"/>
    <s v="ECONORD SPA"/>
    <s v="AMSA SPA"/>
    <s v="150102"/>
    <s v="imballaggi di plastica"/>
    <s v="FIR103433/19"/>
    <n v="3520"/>
    <s v="FR488FF"/>
    <s v="AMSA"/>
    <x v="0"/>
  </r>
  <r>
    <s v="PADERNO DUGNANO"/>
    <x v="194"/>
    <s v="COMUNE DI PADERNO DUGNANO"/>
    <s v="ECONORD SPA"/>
    <s v="AMSA SPA"/>
    <s v="200108"/>
    <s v="rifiuti biodegradabili di cucine e mense"/>
    <s v="FIR103441/19"/>
    <n v="6440"/>
    <s v="FG958HV"/>
    <s v="AMSA"/>
    <x v="0"/>
  </r>
  <r>
    <s v="PADERNO DUGNANO"/>
    <x v="194"/>
    <s v="COMUNE DI PADERNO DUGNANO - CDR"/>
    <s v="ECOLEGNO BRIANZA SRL - via navedano"/>
    <s v="ECOLEGNO BRIANZA S.R.L."/>
    <s v="200138"/>
    <s v="legno diverso da quello di cui alla voce 20 01 37"/>
    <s v="XRIF107352/20"/>
    <n v="7840"/>
    <m/>
    <s v="ECONORD"/>
    <x v="0"/>
  </r>
  <r>
    <s v="PADERNO DUGNANO"/>
    <x v="194"/>
    <s v="COMUNE DI PADERNO DUGNANO"/>
    <s v="GRANDI IMPIANTI ECOLOGICI S.R.L. - via provinciale"/>
    <s v="ECONORD SPA - TURATE"/>
    <s v="200131"/>
    <s v="medicinali citotossici e citostatici"/>
    <s v="A143589/19TU"/>
    <n v="90"/>
    <s v="EB615CF"/>
    <s v="ECONORD"/>
    <x v="0"/>
  </r>
  <r>
    <s v="PADERNO DUGNANO"/>
    <x v="194"/>
    <s v="COMUNE DI PADERNO DUGNANO - CDR"/>
    <s v="GRANDI IMPIANTI ECOLOGICI S.R.L. - via provinciale"/>
    <s v="ECONORD SPA - TURATE"/>
    <s v="200131"/>
    <s v="medicinali citotossici e citostatici"/>
    <s v="A143833/19TU"/>
    <n v="46"/>
    <s v="EB615CF"/>
    <s v="ECONORD"/>
    <x v="0"/>
  </r>
  <r>
    <s v="PADERNO DUGNANO"/>
    <x v="194"/>
    <s v="COMUNE DI PADERNO DUGNANO"/>
    <s v="ECOLEGNO BRIANZA SRL - via navedano"/>
    <s v="ECONORD SPA - PADERNO DUGNANO"/>
    <s v="200138"/>
    <s v="legno diverso da quello di cui alla voce 20 01 37"/>
    <s v="A161576/18PD"/>
    <n v="4940"/>
    <s v="FP937CG"/>
    <s v="ECONORD"/>
    <x v="0"/>
  </r>
  <r>
    <s v="PADERNO DUGNANO"/>
    <x v="194"/>
    <s v="COMUNE DI PADERNO DUGNANO - CDR"/>
    <s v="RELIGHT S.R.L. - via lainate"/>
    <s v="TESAI SRL"/>
    <s v="200121"/>
    <s v="tubi fluorescenti ed altri rifiuti contenenti mercurio"/>
    <s v="FIR120814/19"/>
    <n v="161"/>
    <m/>
    <s v="ECONORD"/>
    <x v="0"/>
  </r>
  <r>
    <s v="PADERNO DUGNANO"/>
    <x v="195"/>
    <s v="COMUNE DI PADERNO DUGNANO"/>
    <s v="AMSA SPA - TRASFERENZA - MUGGIANO"/>
    <s v="ECONORD SPA"/>
    <s v="150107"/>
    <s v="imballaggi di vetro"/>
    <s v="A 161564/18 PD"/>
    <n v="4070"/>
    <s v="FP937CG"/>
    <s v="AMSA"/>
    <x v="0"/>
  </r>
  <r>
    <s v="PADERNO DUGNANO"/>
    <x v="195"/>
    <s v="COMUNE DI PADERNO DUGNANO"/>
    <s v="A2A AMBIENTE SPA - TERMOVALORIZZATORE SILLA 2"/>
    <s v="AMSA SPA"/>
    <s v="200301"/>
    <s v="rifiuti urbani non differenziati"/>
    <s v="FIR103429/19"/>
    <n v="12060"/>
    <s v="FR412FF"/>
    <s v="AMSA"/>
    <x v="1"/>
  </r>
  <r>
    <s v="PADERNO DUGNANO"/>
    <x v="195"/>
    <s v="COMUNE DI PADERNO DUGNANO"/>
    <s v="A2A AMBIENTE SPA - TERMOVALORIZZATORE SILLA 2"/>
    <s v="AMSA SPA"/>
    <s v="200301"/>
    <s v="rifiuti urbani non differenziati"/>
    <s v="FIR103431/19"/>
    <n v="17720"/>
    <s v="FR487FF"/>
    <s v="AMSA"/>
    <x v="1"/>
  </r>
  <r>
    <s v="PADERNO DUGNANO"/>
    <x v="195"/>
    <s v="COMUNE DI PADERNO DUGNANO"/>
    <s v="A2A RECYCLING - VIA BELTRAMI"/>
    <s v="AMSA SPA"/>
    <s v="200101"/>
    <s v="carta e cartone"/>
    <s v="FIR103444/19"/>
    <n v="3520"/>
    <s v="FP814SC"/>
    <s v="AMSA"/>
    <x v="0"/>
  </r>
  <r>
    <s v="PADERNO DUGNANO"/>
    <x v="195"/>
    <s v="COMUNE DI PADERNO DUGNANO - CDR"/>
    <s v="ECONORD SPA"/>
    <s v="ECONORD SPA"/>
    <s v="200201"/>
    <s v="rifiuti biodegradabili"/>
    <s v="A161485/18PD"/>
    <n v="9140"/>
    <s v="FP937CG"/>
    <s v="AMSA"/>
    <x v="0"/>
  </r>
  <r>
    <s v="PADERNO DUGNANO"/>
    <x v="195"/>
    <s v="COMUNE DI PADERNO DUGNANO"/>
    <s v="ECONORD SPA"/>
    <s v="AMSA SPA"/>
    <s v="200108"/>
    <s v="rifiuti biodegradabili di cucine e mense"/>
    <s v="FIR103446/19"/>
    <n v="5900"/>
    <s v="FG958HV"/>
    <s v="AMSA"/>
    <x v="0"/>
  </r>
  <r>
    <s v="PADERNO DUGNANO"/>
    <x v="195"/>
    <s v="COMUNE DI PADERNO DUGNANO"/>
    <s v="ECONORD SPA"/>
    <s v="ECONORD SPA"/>
    <s v="200201"/>
    <s v="rifiuti biodegradabili"/>
    <s v="A161560/18PD"/>
    <n v="3540"/>
    <s v="EN520RH"/>
    <s v="AMSA"/>
    <x v="0"/>
  </r>
  <r>
    <s v="PADERNO DUGNANO"/>
    <x v="195"/>
    <s v="COMUNE DI PADERNO DUGNANO"/>
    <s v="CARIS SERVIZI S.R.L"/>
    <s v="ECONORD SPA"/>
    <s v="200307"/>
    <s v="rifiuti ingombranti"/>
    <s v="A161529/18PD"/>
    <n v="6580"/>
    <s v="EK985KT"/>
    <s v="AMSA"/>
    <x v="0"/>
  </r>
  <r>
    <s v="PADERNO DUGNANO"/>
    <x v="195"/>
    <s v="COMUNE DI PADERNO DUGNANO"/>
    <s v="ECONORD SPA"/>
    <s v="ECONORD SPA"/>
    <s v="200201"/>
    <s v="rifiuti biodegradabili"/>
    <s v="A161559/18PD"/>
    <n v="3440"/>
    <s v="FM766WR"/>
    <s v="AMSA"/>
    <x v="0"/>
  </r>
  <r>
    <s v="PADERNO DUGNANO"/>
    <x v="195"/>
    <s v="COMUNE DI PADERNO DUGNANO"/>
    <s v="A2A RECYCLING SRL - via f.lli beltrami"/>
    <s v="ECONORD SPA - PADERNO DUGNANO"/>
    <s v="150101"/>
    <s v="imballaggi di carta e cartone"/>
    <s v="A161501/18PD"/>
    <n v="1720"/>
    <s v="FL678XP"/>
    <s v="ECONORD"/>
    <x v="0"/>
  </r>
  <r>
    <s v="PADERNO DUGNANO"/>
    <x v="195"/>
    <s v="COMUNE DI PADERNO DUGNANO - CDR"/>
    <s v="EUROVETRO SRL (VIA 1 MAGGIO 12) - via primo maggio"/>
    <s v="ECONORD SPA - PADERNO DUGNANO"/>
    <s v="200102"/>
    <s v="vetro"/>
    <s v="A161550/18PD"/>
    <n v="10580"/>
    <s v="FP937CG"/>
    <s v="ECONORD"/>
    <x v="0"/>
  </r>
  <r>
    <s v="PADERNO DUGNANO"/>
    <x v="196"/>
    <s v="COMUNE DI PADERNO DUGNANO"/>
    <s v="A2A RECYCLING - VIA BELTRAMI"/>
    <s v="AMSA SPA"/>
    <s v="200101"/>
    <s v="carta e cartone"/>
    <s v="FIR103447/19"/>
    <n v="4080"/>
    <s v="FP814SC"/>
    <s v="AMSA"/>
    <x v="0"/>
  </r>
  <r>
    <s v="PADERNO DUGNANO"/>
    <x v="196"/>
    <s v="COMUNE DI PADERNO DUGNANO"/>
    <s v="A2A RECYCLING - VIA BELTRAMI"/>
    <s v="AMSA SPA"/>
    <s v="200101"/>
    <s v="carta e cartone"/>
    <s v="FIR103423/19"/>
    <n v="900"/>
    <s v="EC006TP"/>
    <s v="AMSA"/>
    <x v="0"/>
  </r>
  <r>
    <s v="PADERNO DUGNANO"/>
    <x v="196"/>
    <s v="COMUNE DI PADERNO DUGNANO"/>
    <s v="AMSA SPA - TRASFERENZA - MUGGIANO"/>
    <s v="ECONORD SPA"/>
    <s v="150107"/>
    <s v="imballaggi di vetro"/>
    <s v="A 161563/18 PD"/>
    <n v="5160"/>
    <s v="FP937CG"/>
    <s v="AMSA"/>
    <x v="0"/>
  </r>
  <r>
    <s v="PADERNO DUGNANO"/>
    <x v="196"/>
    <s v="COMUNE DI PADERNO DUGNANO - CDR"/>
    <s v="ECONORD SPA"/>
    <s v="ECONORD SPA"/>
    <s v="200108"/>
    <s v="rifiuti biodegradabili di cucine e mense"/>
    <s v="A161482/18PD"/>
    <n v="9400"/>
    <s v="FP937CG"/>
    <s v="AMSA"/>
    <x v="0"/>
  </r>
  <r>
    <s v="PADERNO DUGNANO"/>
    <x v="196"/>
    <s v="COMUNE DI PADERNO DUGNANO"/>
    <s v="ECONORD SPA"/>
    <s v="ECONORD SPA"/>
    <s v="200201"/>
    <s v="rifiuti biodegradabili"/>
    <s v="A161594/18PD"/>
    <n v="4860"/>
    <s v="FL681XP"/>
    <s v="AMSA"/>
    <x v="0"/>
  </r>
  <r>
    <s v="PADERNO DUGNANO"/>
    <x v="196"/>
    <s v="COMUNE DI PADERNO DUGNANO"/>
    <s v="ECONORD SPA"/>
    <s v="AMSA SPA"/>
    <s v="150102"/>
    <s v="imballaggi di plastica"/>
    <s v="FIR103445/19"/>
    <n v="5060"/>
    <s v="FR488FF"/>
    <s v="AMSA"/>
    <x v="0"/>
  </r>
  <r>
    <s v="PADERNO DUGNANO"/>
    <x v="196"/>
    <s v="COMUNE DI PADERNO DUGNANO"/>
    <s v="ECONORD SPA"/>
    <s v="AMSA SPA"/>
    <s v="200108"/>
    <s v="rifiuti biodegradabili di cucine e mense"/>
    <s v="FIR103451/19"/>
    <n v="5000"/>
    <s v="FG958HV"/>
    <s v="AMSA"/>
    <x v="0"/>
  </r>
  <r>
    <s v="PADERNO DUGNANO"/>
    <x v="196"/>
    <s v="COMUNE DI PADERNO DUGNANO - CDR"/>
    <s v="ECOLEGNO BRIANZA SRL - via navedano"/>
    <s v="ECOLEGNO BRIANZA S.R.L."/>
    <s v="200138"/>
    <s v="legno diverso da quello di cui alla voce 20 01 37"/>
    <s v="XRIF107353/20"/>
    <n v="8560"/>
    <m/>
    <s v="ECONORD"/>
    <x v="0"/>
  </r>
  <r>
    <s v="PADERNO DUGNANO"/>
    <x v="196"/>
    <s v="COMUNE DI PADERNO DUGNANO - CDR"/>
    <s v="ECONORD SPA - CARBONATE - via boccaccio"/>
    <s v="ECONORD SPA - PADERNO DUGNANO"/>
    <s v="200139"/>
    <s v="plastica"/>
    <s v="A161540/18PD"/>
    <n v="1660"/>
    <s v="FP937CG"/>
    <s v="ECONORD"/>
    <x v="0"/>
  </r>
  <r>
    <s v="PADERNO DUGNANO"/>
    <x v="196"/>
    <s v="COMUNE DI PADERNO DUGNANO - CDR"/>
    <s v="CAVA FUSI SRL - ambito territoriale estrattivo g4"/>
    <s v="ECONORD SPA - PADERNO DUGNANO"/>
    <s v="170904"/>
    <s v="rifiuti misti dell'attivita' di costruzione e demolizione, diversi da quelli di cui alle voci 17 09 01, 17 09 02 e 17 09 03"/>
    <s v="A161497/18PD"/>
    <n v="9740"/>
    <s v="FP937CG"/>
    <s v="ECONORD"/>
    <x v="0"/>
  </r>
  <r>
    <s v="PADERNO DUGNANO"/>
    <x v="196"/>
    <s v="COMUNE DI PADERNO DUGNANO - CDR"/>
    <s v="S.E.VAL. SRL. - via la croce"/>
    <s v="SETRA SRL"/>
    <s v="200136"/>
    <s v="apparecchiature elettriche ed elettroniche fuori uso, diverse da quelle di cui alle voci 20 01 21, 20 01 23 e 20 01 35"/>
    <s v="FIR0028119/19"/>
    <n v="1770"/>
    <m/>
    <s v="ECONORD"/>
    <x v="0"/>
  </r>
  <r>
    <s v="PADERNO DUGNANO"/>
    <x v="196"/>
    <s v="COMUNE DI PADERNO DUGNANO - CDR"/>
    <s v="PANDOLFI SRL - via sacco e vanzetti"/>
    <s v="CITTA' E SALUTE SOC.COOP.SOCIALE ONLUS"/>
    <s v="200110"/>
    <s v="abbigliamento"/>
    <s v="RFJ862217/19"/>
    <n v="750"/>
    <m/>
    <s v="ECONORD"/>
    <x v="0"/>
  </r>
  <r>
    <s v="PADERNO DUGNANO"/>
    <x v="197"/>
    <s v="COMUNE DI PADERNO DUGNANO"/>
    <s v="AMSA SPA - TRASFERENZA - MUGGIANO"/>
    <s v="ECONORD SPA"/>
    <s v="150107"/>
    <s v="imballaggi di vetro"/>
    <s v="A 161565/18 PD"/>
    <n v="6600"/>
    <s v="FP937CG"/>
    <s v="AMSA"/>
    <x v="0"/>
  </r>
  <r>
    <s v="PADERNO DUGNANO"/>
    <x v="197"/>
    <s v="COMUNE DI PADERNO DUGNANO"/>
    <s v="A2A AMBIENTE SPA - TERMOVALORIZZATORE SILLA 2"/>
    <s v="AMSA SPA"/>
    <s v="200301"/>
    <s v="rifiuti urbani non differenziati"/>
    <s v="FIR103394/19"/>
    <n v="1960"/>
    <s v="FY207SE"/>
    <s v="AMSA"/>
    <x v="1"/>
  </r>
  <r>
    <s v="PADERNO DUGNANO"/>
    <x v="197"/>
    <s v="COMUNE DI PADERNO DUGNANO"/>
    <s v="A2A AMBIENTE SPA - TERMOVALORIZZATORE SILLA 2"/>
    <s v="AMSA SPA"/>
    <s v="200301"/>
    <s v="rifiuti urbani non differenziati"/>
    <s v="FIR103395/19"/>
    <n v="1120"/>
    <s v="FY207SE"/>
    <s v="AMSA"/>
    <x v="1"/>
  </r>
  <r>
    <s v="PADERNO DUGNANO"/>
    <x v="197"/>
    <s v="COMUNE DI PADERNO DUGNANO"/>
    <s v="A2A AMBIENTE SPA - TERMOVALORIZZATORE SILLA 2"/>
    <s v="AMSA SPA"/>
    <s v="200301"/>
    <s v="rifiuti urbani non differenziati"/>
    <s v="FIR103443/19"/>
    <n v="13120"/>
    <s v="FR487FF"/>
    <s v="AMSA"/>
    <x v="1"/>
  </r>
  <r>
    <s v="PADERNO DUGNANO"/>
    <x v="197"/>
    <s v="COMUNE DI PADERNO DUGNANO"/>
    <s v="A2A AMBIENTE SPA - TERMOVALORIZZATORE SILLA 2"/>
    <s v="AMSA SPA"/>
    <s v="200301"/>
    <s v="rifiuti urbani non differenziati"/>
    <s v="FIR103427/19"/>
    <n v="240"/>
    <s v="FY207SE"/>
    <s v="AMSA"/>
    <x v="1"/>
  </r>
  <r>
    <s v="PADERNO DUGNANO"/>
    <x v="197"/>
    <s v="COMUNE DI PADERNO DUGNANO"/>
    <s v="A2A AMBIENTE SPA - TERMOVALORIZZATORE SILLA 2"/>
    <s v="AMSA SPA"/>
    <s v="200301"/>
    <s v="rifiuti urbani non differenziati"/>
    <s v="FIR103458/19"/>
    <n v="13060"/>
    <s v="FR412FF"/>
    <s v="AMSA"/>
    <x v="1"/>
  </r>
  <r>
    <s v="PADERNO DUGNANO"/>
    <x v="197"/>
    <s v="COMUNE DI PADERNO DUGNANO"/>
    <s v="A2A RECYCLING - VIA BELTRAMI"/>
    <s v="AMSA SPA"/>
    <s v="200101"/>
    <s v="carta e cartone"/>
    <s v="FIR103448/19"/>
    <n v="3000"/>
    <s v="FP814SC"/>
    <s v="AMSA"/>
    <x v="0"/>
  </r>
  <r>
    <s v="PADERNO DUGNANO"/>
    <x v="197"/>
    <s v="COMUNE DI PADERNO DUGNANO"/>
    <s v="CARIS SERVIZI S.R.L"/>
    <s v="ECONORD SPA"/>
    <s v="200307"/>
    <s v="rifiuti ingombranti"/>
    <s v="A161569/18PD"/>
    <n v="6540"/>
    <s v="EK985KT"/>
    <s v="AMSA"/>
    <x v="0"/>
  </r>
  <r>
    <s v="PADERNO DUGNANO"/>
    <x v="197"/>
    <s v="COMUNE DI PADERNO DUGNANO"/>
    <s v="ECONORD SPA"/>
    <s v="ECONORD SPA"/>
    <s v="200201"/>
    <s v="rifiuti biodegradabili"/>
    <s v="A161595/18PD"/>
    <n v="4380"/>
    <s v="FL681XP"/>
    <s v="AMSA"/>
    <x v="0"/>
  </r>
  <r>
    <s v="PADERNO DUGNANO"/>
    <x v="197"/>
    <s v="COMUNE DI PADERNO DUGNANO"/>
    <s v="ECONORD SPA"/>
    <s v="ECONORD SPA"/>
    <s v="200303"/>
    <s v="residui della pulizia stradale"/>
    <s v="A161531/18PD"/>
    <n v="11960"/>
    <s v="FP937CG"/>
    <s v="AMSA"/>
    <x v="0"/>
  </r>
  <r>
    <s v="PADERNO DUGNANO"/>
    <x v="197"/>
    <s v="COMUNE DI PADERNO DUGNANO - CDR"/>
    <s v="CARIS SERVIZI S.R.L"/>
    <s v="ECONORD SPA"/>
    <s v="200307"/>
    <s v="rifiuti ingombranti"/>
    <s v="A161493/18PD"/>
    <n v="2560"/>
    <s v="FP937CG"/>
    <s v="AMSA"/>
    <x v="0"/>
  </r>
  <r>
    <s v="PADERNO DUGNANO"/>
    <x v="197"/>
    <s v="COMUNE DI PADERNO DUGNANO"/>
    <s v="ECONORD SPA"/>
    <s v="AMSA SPA"/>
    <s v="200108"/>
    <s v="rifiuti biodegradabili di cucine e mense"/>
    <s v="FIR103452/19"/>
    <n v="5060"/>
    <s v="FG958HV"/>
    <s v="AMSA"/>
    <x v="0"/>
  </r>
  <r>
    <s v="PADERNO DUGNANO"/>
    <x v="197"/>
    <s v="COMUNE DI PADERNO DUGNANO - CDR"/>
    <s v="ECOLEGNO BRIANZA SRL - via navedano"/>
    <s v="TRASPORTI DELTA SRL"/>
    <s v="200138"/>
    <s v="legno diverso da quello di cui alla voce 20 01 37"/>
    <s v="FIR144860/18"/>
    <n v="9200"/>
    <m/>
    <s v="ECONORD"/>
    <x v="0"/>
  </r>
  <r>
    <s v="PADERNO DUGNANO"/>
    <x v="197"/>
    <s v="COMUNE DI PADERNO DUGNANO"/>
    <s v="A2A RECYCLING SRL - via f.lli beltrami"/>
    <s v="ECONORD SPA - PADERNO DUGNANO"/>
    <s v="150101"/>
    <s v="imballaggi di carta e cartone"/>
    <s v="A161552/18PD"/>
    <n v="3380"/>
    <s v="EK064ZB"/>
    <s v="ECONORD"/>
    <x v="0"/>
  </r>
  <r>
    <s v="PADERNO DUGNANO"/>
    <x v="197"/>
    <s v="COMUNE DI PADERNO DUGNANO"/>
    <s v="A2A RECYCLING SRL - via f.lli beltrami"/>
    <s v="ECONORD SPA - PADERNO DUGNANO"/>
    <s v="150101"/>
    <s v="imballaggi di carta e cartone"/>
    <s v="A161551/18PD"/>
    <n v="1280"/>
    <s v="FL678XP"/>
    <s v="ECONORD"/>
    <x v="0"/>
  </r>
  <r>
    <s v="PADERNO DUGNANO"/>
    <x v="197"/>
    <s v="COMUNE DI PADERNO DUGNANO - CDR"/>
    <s v="A2A RECYCLING SRL - via f.lli beltrami"/>
    <s v="ECONORD SPA - PADERNO DUGNANO"/>
    <s v="200101"/>
    <s v="carta e cartone"/>
    <s v="A161487/18PD"/>
    <n v="3360"/>
    <s v="FP937CG"/>
    <s v="ECONORD"/>
    <x v="0"/>
  </r>
  <r>
    <s v="PADERNO DUGNANO"/>
    <x v="197"/>
    <s v="COMUNE DI PADERNO DUGNANO - CDR"/>
    <s v="NICKEL STEEL ECOLOGY SRL - via m. d'antona"/>
    <s v="NICKEL STEEL ECOLOGY S.R.L."/>
    <s v="200140"/>
    <s v="metalli"/>
    <s v="DUA017386/2020"/>
    <n v="4600"/>
    <m/>
    <s v="ECONORD"/>
    <x v="0"/>
  </r>
  <r>
    <s v="PADERNO DUGNANO"/>
    <x v="198"/>
    <s v="COMUNE DI PADERNO DUGNANO"/>
    <s v="AMSA SPA - TRASFERENZA - MUGGIANO"/>
    <s v="ECONORD SPA"/>
    <s v="150107"/>
    <s v="imballaggi di vetro"/>
    <s v="A 161566/18 PD"/>
    <n v="4470"/>
    <s v="FP937CG"/>
    <s v="AMSA"/>
    <x v="0"/>
  </r>
  <r>
    <s v="PADERNO DUGNANO"/>
    <x v="198"/>
    <s v="COMUNE DI PADERNO DUGNANO"/>
    <s v="ECONORD SPA"/>
    <s v="AMSA SPA"/>
    <s v="200108"/>
    <s v="rifiuti biodegradabili di cucine e mense"/>
    <s v="FIR103453/19"/>
    <n v="3060"/>
    <s v="FG958HV"/>
    <s v="AMSA"/>
    <x v="0"/>
  </r>
  <r>
    <s v="PADERNO DUGNANO"/>
    <x v="198"/>
    <s v="COMUNE DI PADERNO DUGNANO"/>
    <s v="ECONORD SPA"/>
    <s v="AMSA SPA"/>
    <s v="150102"/>
    <s v="imballaggi di plastica"/>
    <s v="FIR103455/19"/>
    <n v="4520"/>
    <s v="FR488FF"/>
    <s v="AMSA"/>
    <x v="0"/>
  </r>
  <r>
    <s v="PADERNO DUGNANO"/>
    <x v="198"/>
    <s v="COMUNE DI PADERNO DUGNANO - CDR"/>
    <s v="CARIS SERVIZI S.R.L"/>
    <s v="ECONORD SPA"/>
    <s v="200307"/>
    <s v="rifiuti ingombranti"/>
    <s v="A161494/18PD"/>
    <n v="2710"/>
    <s v="FP937CG"/>
    <s v="AMSA"/>
    <x v="0"/>
  </r>
  <r>
    <s v="PADERNO DUGNANO"/>
    <x v="198"/>
    <s v="COMUNE DI PADERNO DUGNANO"/>
    <s v="ECONORD SPA"/>
    <s v="ECONORD SPA"/>
    <s v="200201"/>
    <s v="rifiuti biodegradabili"/>
    <s v="A161597/18PD"/>
    <n v="4500"/>
    <s v="FL681XP"/>
    <s v="AMSA"/>
    <x v="0"/>
  </r>
  <r>
    <s v="PADERNO DUGNANO"/>
    <x v="198"/>
    <s v="COMUNE DI PADERNO DUGNANO"/>
    <s v="ECONORD SPA"/>
    <s v="ECONORD SPA"/>
    <s v="200201"/>
    <s v="rifiuti biodegradabili"/>
    <s v="A161596/18PD"/>
    <n v="4900"/>
    <s v="FM766WR"/>
    <s v="AMSA"/>
    <x v="0"/>
  </r>
  <r>
    <s v="PADERNO DUGNANO"/>
    <x v="198"/>
    <s v="COMUNE DI PADERNO DUGNANO - CDR"/>
    <s v="ECONORD SPA - CARBONATE - via boccaccio"/>
    <s v="ECONORD SPA - PADERNO DUGNANO"/>
    <s v="200139"/>
    <s v="plastica"/>
    <s v="A161541/18PD"/>
    <n v="1380"/>
    <s v="FP937CG"/>
    <s v="ECONORD"/>
    <x v="0"/>
  </r>
  <r>
    <s v="PADERNO DUGNANO"/>
    <x v="199"/>
    <s v="COMUNE DI PADERNO DUGNANO"/>
    <s v="A2A RECYCLING - VIA BELTRAMI"/>
    <s v="AMSA SPA"/>
    <s v="200101"/>
    <s v="carta e cartone"/>
    <s v="FIR103449/19"/>
    <n v="6200"/>
    <s v="FP814SC"/>
    <s v="AMSA"/>
    <x v="0"/>
  </r>
  <r>
    <s v="PADERNO DUGNANO"/>
    <x v="199"/>
    <s v="COMUNE DI PADERNO DUGNANO"/>
    <s v="AMSA SPA - TRASFERENZA - MUGGIANO"/>
    <s v="ECONORD SPA"/>
    <s v="150107"/>
    <s v="imballaggi di vetro"/>
    <s v="A 161567/18 PD"/>
    <n v="6740"/>
    <s v="FP937CG"/>
    <s v="AMSA"/>
    <x v="0"/>
  </r>
  <r>
    <s v="PADERNO DUGNANO"/>
    <x v="199"/>
    <s v="COMUNE DI PADERNO DUGNANO"/>
    <s v="A2A AMBIENTE SPA - TERMOVALORIZZATORE SILLA 2"/>
    <s v="ECONORD SPA"/>
    <s v="200301"/>
    <s v="rifiuti urbani non differenziati"/>
    <s v="A161516/18"/>
    <n v="3260"/>
    <s v="EN520RH"/>
    <s v="AMSA"/>
    <x v="1"/>
  </r>
  <r>
    <s v="PADERNO DUGNANO"/>
    <x v="199"/>
    <s v="COMUNE DI PADERNO DUGNANO"/>
    <s v="A2A AMBIENTE SPA - TERMOVALORIZZATORE SILLA 2"/>
    <s v="AMSA SPA"/>
    <s v="200301"/>
    <s v="rifiuti urbani non differenziati"/>
    <s v="FIR103442/19"/>
    <n v="14240"/>
    <s v="FR412FF"/>
    <s v="AMSA"/>
    <x v="1"/>
  </r>
  <r>
    <s v="PADERNO DUGNANO"/>
    <x v="199"/>
    <s v="COMUNE DI PADERNO DUGNANO"/>
    <s v="A2A AMBIENTE SPA - TERMOVALORIZZATORE SILLA 2"/>
    <s v="AMSA SPA"/>
    <s v="200301"/>
    <s v="rifiuti urbani non differenziati"/>
    <s v="FIR103462/19"/>
    <n v="3480"/>
    <s v="CN906DC"/>
    <s v="AMSA"/>
    <x v="1"/>
  </r>
  <r>
    <s v="PADERNO DUGNANO"/>
    <x v="199"/>
    <s v="COMUNE DI PADERNO DUGNANO"/>
    <s v="ECONORD SPA"/>
    <s v="AMSA SPA"/>
    <s v="200108"/>
    <s v="rifiuti biodegradabili di cucine e mense"/>
    <s v="FIR103454/19"/>
    <n v="5520"/>
    <s v="FG958HV"/>
    <s v="AMSA"/>
    <x v="0"/>
  </r>
  <r>
    <s v="PADERNO DUGNANO"/>
    <x v="199"/>
    <s v="COMUNE DI PADERNO DUGNANO"/>
    <s v="ECONORD SPA"/>
    <s v="AMSA SPA"/>
    <s v="150102"/>
    <s v="imballaggi di plastica"/>
    <s v="FIR103456/19"/>
    <n v="3480"/>
    <s v="FR488FF"/>
    <s v="AMSA"/>
    <x v="0"/>
  </r>
  <r>
    <s v="PADERNO DUGNANO"/>
    <x v="199"/>
    <s v="COMUNE DI PADERNO DUGNANO - CDR"/>
    <s v="ECONORD SPA"/>
    <s v="ECONORD SPA"/>
    <s v="200108"/>
    <s v="rifiuti biodegradabili di cucine e mense"/>
    <s v="A161543/18PD"/>
    <n v="8780"/>
    <s v="FP937CG"/>
    <s v="AMSA"/>
    <x v="0"/>
  </r>
  <r>
    <s v="PADERNO DUGNANO"/>
    <x v="199"/>
    <s v="COMUNE DI PADERNO DUGNANO"/>
    <s v="ECONORD SPA"/>
    <s v="ECONORD SPA"/>
    <s v="200201"/>
    <s v="rifiuti biodegradabili"/>
    <s v="A161598/18PD"/>
    <n v="4040"/>
    <s v="FL681XP"/>
    <s v="AMSA"/>
    <x v="0"/>
  </r>
  <r>
    <s v="PADERNO DUGNANO"/>
    <x v="199"/>
    <s v="COMUNE DI PADERNO DUGNANO - CDR"/>
    <s v="ECOLEGNO BRIANZA SRL - via navedano"/>
    <s v="TRASPORTI DELTA SRL"/>
    <s v="200138"/>
    <s v="legno diverso da quello di cui alla voce 20 01 37"/>
    <s v="FIR144861/18"/>
    <n v="8640"/>
    <m/>
    <s v="ECONORD"/>
    <x v="0"/>
  </r>
  <r>
    <s v="PADERNO DUGNANO"/>
    <x v="199"/>
    <s v="COMUNE DI PADERNO DUGNANO - CDR"/>
    <s v="CAVA FUSI SRL - ambito territoriale estrattivo g4"/>
    <s v="ECONORD SPA - PADERNO DUGNANO"/>
    <s v="170904"/>
    <s v="rifiuti misti dell'attivita' di costruzione e demolizione, diversi da quelli di cui alle voci 17 09 01, 17 09 02 e 17 09 03"/>
    <s v="A161585/18PD"/>
    <n v="9380"/>
    <s v="FP937CG"/>
    <s v="ECONORD"/>
    <x v="0"/>
  </r>
  <r>
    <s v="PADERNO DUGNANO"/>
    <x v="199"/>
    <s v="COMUNE DI PADERNO DUGNANO - CDR"/>
    <s v="S.E.VAL. SRL. - via la croce"/>
    <s v="AUTOTRASPORTI BENDOTTI SRL"/>
    <s v="200123"/>
    <s v="apparecchiature fuori uso contenenti clorofluorocarburi"/>
    <s v="A02995/20"/>
    <n v="1820"/>
    <m/>
    <s v="ECONORD"/>
    <x v="0"/>
  </r>
  <r>
    <s v="PADERNO DUGNANO"/>
    <x v="200"/>
    <s v="COMUNE DI PADERNO DUGNANO"/>
    <s v="A2A AMBIENTE SPA - TERMOVALORIZZATORE SILLA 2"/>
    <s v="AMSA SPA"/>
    <s v="200301"/>
    <s v="rifiuti urbani non differenziati"/>
    <s v="FIR103425/19"/>
    <n v="2440"/>
    <s v="FY207SE"/>
    <s v="AMSA"/>
    <x v="1"/>
  </r>
  <r>
    <s v="PADERNO DUGNANO"/>
    <x v="200"/>
    <s v="COMUNE DI PADERNO DUGNANO"/>
    <s v="AMSA SPA - TRASFERENZA - MUGGIANO"/>
    <s v="ECONORD SPA"/>
    <s v="150107"/>
    <s v="imballaggi di vetro"/>
    <s v="A 161568/18 PD"/>
    <n v="4690"/>
    <s v="FP937CG"/>
    <s v="AMSA"/>
    <x v="0"/>
  </r>
  <r>
    <s v="PADERNO DUGNANO"/>
    <x v="200"/>
    <s v="COMUNE DI PADERNO DUGNANO"/>
    <s v="A2A AMBIENTE SPA - TERMOVALORIZZATORE SILLA 2"/>
    <s v="AMSA SPA"/>
    <s v="200301"/>
    <s v="rifiuti urbani non differenziati"/>
    <s v="FIR103424/19"/>
    <n v="1660"/>
    <s v="FY207SE"/>
    <s v="AMSA"/>
    <x v="1"/>
  </r>
  <r>
    <s v="PADERNO DUGNANO"/>
    <x v="200"/>
    <s v="COMUNE DI PADERNO DUGNANO"/>
    <s v="A2A AMBIENTE SPA - TERMOVALORIZZATORE SILLA 2"/>
    <s v="AMSA SPA"/>
    <s v="200301"/>
    <s v="rifiuti urbani non differenziati"/>
    <s v="FIR103460/19"/>
    <n v="13400"/>
    <s v="FR487FF"/>
    <s v="AMSA"/>
    <x v="1"/>
  </r>
  <r>
    <s v="PADERNO DUGNANO"/>
    <x v="200"/>
    <s v="COMUNE DI PADERNO DUGNANO"/>
    <s v="A2A RECYCLING - VIA BELTRAMI"/>
    <s v="AMSA SPA"/>
    <s v="200101"/>
    <s v="carta e cartone"/>
    <s v="FIR103450/19"/>
    <n v="3220"/>
    <s v="FP814SC"/>
    <s v="AMSA"/>
    <x v="0"/>
  </r>
  <r>
    <s v="PADERNO DUGNANO"/>
    <x v="200"/>
    <s v="COMUNE DI PADERNO DUGNANO"/>
    <s v="ECONORD SPA"/>
    <s v="ECONORD SPA"/>
    <s v="200201"/>
    <s v="rifiuti biodegradabili"/>
    <s v="A161599/18PD"/>
    <n v="3900"/>
    <s v="EN520RH"/>
    <s v="AMSA"/>
    <x v="0"/>
  </r>
  <r>
    <s v="PADERNO DUGNANO"/>
    <x v="200"/>
    <s v="COMUNE DI PADERNO DUGNANO"/>
    <s v="ECONORD SPA"/>
    <s v="AMSA SPA"/>
    <s v="150102"/>
    <s v="imballaggi di plastica"/>
    <s v="FIR103457/19"/>
    <n v="2480"/>
    <s v="FR488FF"/>
    <s v="AMSA"/>
    <x v="0"/>
  </r>
  <r>
    <s v="PADERNO DUGNANO"/>
    <x v="200"/>
    <s v="COMUNE DI PADERNO DUGNANO"/>
    <s v="ECONORD SPA"/>
    <s v="AMSA SPA"/>
    <s v="200108"/>
    <s v="rifiuti biodegradabili di cucine e mense"/>
    <s v="FIR103463/19"/>
    <n v="7300"/>
    <s v="FG958HV"/>
    <s v="AMSA"/>
    <x v="0"/>
  </r>
  <r>
    <s v="PADERNO DUGNANO"/>
    <x v="200"/>
    <s v="COMUNE DI PADERNO DUGNANO - CDR"/>
    <s v="CARIS SERVIZI S.R.L"/>
    <s v="ECONORD SPA"/>
    <s v="200307"/>
    <s v="rifiuti ingombranti"/>
    <s v="A161495/18PD"/>
    <n v="3110"/>
    <s v="FP937CG"/>
    <s v="AMSA"/>
    <x v="0"/>
  </r>
  <r>
    <s v="PADERNO DUGNANO"/>
    <x v="200"/>
    <s v="COMUNE DI PADERNO DUGNANO"/>
    <s v="CARIS SERVIZI S.R.L"/>
    <s v="ECONORD SPA"/>
    <s v="200307"/>
    <s v="rifiuti ingombranti"/>
    <s v="A161570/18PD"/>
    <n v="6930"/>
    <s v="EK985KT"/>
    <s v="AMSA"/>
    <x v="0"/>
  </r>
  <r>
    <s v="PADERNO DUGNANO"/>
    <x v="200"/>
    <s v="COMUNE DI PADERNO DUGNANO"/>
    <s v="A2A RECYCLING SRL - via f.lli beltrami"/>
    <s v="ECONORD SPA - PADERNO DUGNANO"/>
    <s v="150101"/>
    <s v="imballaggi di carta e cartone"/>
    <s v="A161589/18PD"/>
    <n v="1820"/>
    <s v="FL678XP"/>
    <s v="ECONORD"/>
    <x v="0"/>
  </r>
  <r>
    <s v="PADERNO DUGNANO"/>
    <x v="200"/>
    <s v="COMUNE DI PADERNO DUGNANO - CDR"/>
    <s v="CAVA FUSI SRL - ambito territoriale estrattivo g4"/>
    <s v="ECONORD SPA - PADERNO DUGNANO"/>
    <s v="170904"/>
    <s v="rifiuti misti dell'attivita' di costruzione e demolizione, diversi da quelli di cui alle voci 17 09 01, 17 09 02 e 17 09 03"/>
    <s v="A161586/18PD"/>
    <n v="8860"/>
    <s v="FP937CG"/>
    <s v="ECONORD"/>
    <x v="0"/>
  </r>
  <r>
    <s v="PADERNO DUGNANO"/>
    <x v="201"/>
    <s v="COMUNE DI PADERNO DUGNANO"/>
    <s v="A2A RECYCLING - VIA BELTRAMI"/>
    <s v="AMSA SPA"/>
    <s v="200101"/>
    <s v="carta e cartone"/>
    <s v="FIR103465/19"/>
    <n v="3220"/>
    <s v="FP814SC"/>
    <s v="AMSA"/>
    <x v="0"/>
  </r>
  <r>
    <s v="PADERNO DUGNANO"/>
    <x v="201"/>
    <s v="COMUNE DI PADERNO DUGNANO"/>
    <s v="AMSA SPA - TRASFERENZA - MUGGIANO"/>
    <s v="ECONORD SPA"/>
    <s v="150107"/>
    <s v="imballaggi di vetro"/>
    <s v="A 161605/18 PD"/>
    <n v="4240"/>
    <s v="FP937CG"/>
    <s v="AMSA"/>
    <x v="0"/>
  </r>
  <r>
    <s v="PADERNO DUGNANO"/>
    <x v="201"/>
    <s v="COMUNE DI PADERNO DUGNANO"/>
    <s v="A2A AMBIENTE SPA - TERMOVALORIZZATORE SILLA 2"/>
    <s v="AMSA SPA"/>
    <s v="200301"/>
    <s v="rifiuti urbani non differenziati"/>
    <s v="FIR103459/19"/>
    <n v="14900"/>
    <s v="FR412FF"/>
    <s v="AMSA"/>
    <x v="1"/>
  </r>
  <r>
    <s v="PADERNO DUGNANO"/>
    <x v="201"/>
    <s v="COMUNE DI PADERNO DUGNANO"/>
    <s v="CARIS SERVIZI S.R.L"/>
    <s v="ECONORD SPA"/>
    <s v="200307"/>
    <s v="rifiuti ingombranti"/>
    <s v="A161571/PD"/>
    <n v="5850"/>
    <s v="EK985KT"/>
    <s v="AMSA"/>
    <x v="0"/>
  </r>
  <r>
    <s v="PADERNO DUGNANO"/>
    <x v="201"/>
    <s v="COMUNE DI PADERNO DUGNANO"/>
    <s v="ECONORD SPA"/>
    <s v="AMSA SPA"/>
    <s v="200108"/>
    <s v="rifiuti biodegradabili di cucine e mense"/>
    <s v="FIR103467/19"/>
    <n v="5540"/>
    <s v="FG958HV"/>
    <s v="AMSA"/>
    <x v="0"/>
  </r>
  <r>
    <s v="PADERNO DUGNANO"/>
    <x v="201"/>
    <s v="COMUNE DI PADERNO DUGNANO"/>
    <s v="ECONORD SPA"/>
    <s v="AMSA SPA"/>
    <s v="150102"/>
    <s v="imballaggi di plastica"/>
    <s v="FIR103466/19"/>
    <n v="2740"/>
    <s v="FR488FF"/>
    <s v="AMSA"/>
    <x v="0"/>
  </r>
  <r>
    <s v="PADERNO DUGNANO"/>
    <x v="201"/>
    <s v="COMUNE DI PADERNO DUGNANO"/>
    <s v="ECONORD SPA"/>
    <s v="ECONORD SPA"/>
    <s v="200201"/>
    <s v="rifiuti biodegradabili"/>
    <s v="A161600/18PD"/>
    <n v="4200"/>
    <s v="FM766WR"/>
    <s v="AMSA"/>
    <x v="0"/>
  </r>
  <r>
    <s v="PADERNO DUGNANO"/>
    <x v="201"/>
    <s v="COMUNE DI PADERNO DUGNANO - CDR"/>
    <s v="ECONORD SPA"/>
    <s v="ECONORD SPA"/>
    <s v="200108"/>
    <s v="rifiuti biodegradabili di cucine e mense"/>
    <s v="A161544/18PD"/>
    <n v="8780"/>
    <s v="FP937CG"/>
    <s v="AMSA"/>
    <x v="0"/>
  </r>
  <r>
    <s v="PADERNO DUGNANO"/>
    <x v="201"/>
    <s v="COMUNE DI PADERNO DUGNANO"/>
    <s v="ECONORD SPA"/>
    <s v="ECONORD SPA"/>
    <s v="200201"/>
    <s v="rifiuti biodegradabili"/>
    <s v="A161601/18PD"/>
    <n v="4900"/>
    <s v="EN520RH"/>
    <s v="AMSA"/>
    <x v="0"/>
  </r>
  <r>
    <s v="PADERNO DUGNANO"/>
    <x v="201"/>
    <s v="COMUNE DI PADERNO DUGNANO"/>
    <s v="ECONORD SPA"/>
    <s v="ECONORD SPA"/>
    <s v="200303"/>
    <s v="residui della pulizia stradale"/>
    <s v="A161574/18PD"/>
    <n v="13960"/>
    <s v="FP937CG"/>
    <s v="AMSA"/>
    <x v="0"/>
  </r>
  <r>
    <s v="PADERNO DUGNANO"/>
    <x v="201"/>
    <s v="COMUNE DI PADERNO DUGNANO"/>
    <s v="A2A RECYCLING SRL - via f.lli beltrami"/>
    <s v="ECONORD SPA - PADERNO DUGNANO"/>
    <s v="150101"/>
    <s v="imballaggi di carta e cartone"/>
    <s v="A161590/18PD"/>
    <n v="1600"/>
    <s v="FL678XP"/>
    <s v="ECONORD"/>
    <x v="0"/>
  </r>
  <r>
    <s v="PADERNO DUGNANO"/>
    <x v="202"/>
    <s v="COMUNE DI PADERNO DUGNANO"/>
    <s v="A2A AMBIENTE SPA - TERMOVALORIZZATORE SILLA 2"/>
    <s v="AMSA SPA"/>
    <s v="200301"/>
    <s v="rifiuti urbani non differenziati"/>
    <s v="FIR103461/19"/>
    <n v="12340"/>
    <s v="FR487FF"/>
    <s v="AMSA"/>
    <x v="1"/>
  </r>
  <r>
    <s v="PADERNO DUGNANO"/>
    <x v="202"/>
    <s v="COMUNE DI PADERNO DUGNANO"/>
    <s v="A2A AMBIENTE SPA - TERMOVALORIZZATORE SILLA 2"/>
    <s v="AMSA SPA"/>
    <s v="200301"/>
    <s v="rifiuti urbani non differenziati"/>
    <s v="FIR103464/19"/>
    <n v="7040"/>
    <s v="CN906DC"/>
    <s v="AMSA"/>
    <x v="1"/>
  </r>
  <r>
    <s v="PADERNO DUGNANO"/>
    <x v="202"/>
    <s v="COMUNE DI PADERNO DUGNANO"/>
    <s v="A2A AMBIENTE SPA - TERMOVALORIZZATORE SILLA 2"/>
    <s v="AMSA SPA"/>
    <s v="200301"/>
    <s v="rifiuti urbani non differenziati"/>
    <s v="FIR103426/19"/>
    <n v="600"/>
    <s v="FY207SE"/>
    <s v="AMSA"/>
    <x v="1"/>
  </r>
  <r>
    <s v="PADERNO DUGNANO"/>
    <x v="202"/>
    <s v="COMUNE DI PADERNO DUGNANO"/>
    <s v="AMSA SPA - TRASFERENZA - MUGGIANO"/>
    <s v="ECONORD SPA"/>
    <s v="150107"/>
    <s v="imballaggi di vetro"/>
    <s v="A 161606/18 PD"/>
    <n v="5960"/>
    <s v="FP937CG"/>
    <s v="AMSA"/>
    <x v="0"/>
  </r>
  <r>
    <s v="PADERNO DUGNANO"/>
    <x v="202"/>
    <s v="COMUNE DI PADERNO DUGNANO"/>
    <s v="A2A RECYCLING - VIA BELTRAMI"/>
    <s v="AMSA SPA"/>
    <s v="200101"/>
    <s v="carta e cartone"/>
    <s v="FIR103476/19"/>
    <n v="4420"/>
    <s v="FP814SC"/>
    <s v="AMSA"/>
    <x v="0"/>
  </r>
  <r>
    <s v="PADERNO DUGNANO"/>
    <x v="202"/>
    <s v="COMUNE DI PADERNO DUGNANO"/>
    <s v="A2A RECYCLING - VIA BELTRAMI"/>
    <s v="AMSA SPA"/>
    <s v="200101"/>
    <s v="carta e cartone"/>
    <s v="FIR103468/19"/>
    <n v="420"/>
    <s v="FY207SE"/>
    <s v="AMSA"/>
    <x v="0"/>
  </r>
  <r>
    <s v="PADERNO DUGNANO"/>
    <x v="202"/>
    <s v="COMUNE DI PADERNO DUGNANO"/>
    <s v="ECONORD SPA"/>
    <s v="ECONORD SPA"/>
    <s v="200201"/>
    <s v="rifiuti biodegradabili"/>
    <s v="A161602/18PD"/>
    <n v="5820"/>
    <s v="EN520RH"/>
    <s v="AMSA"/>
    <x v="0"/>
  </r>
  <r>
    <s v="PADERNO DUGNANO"/>
    <x v="202"/>
    <s v="COMUNE DI PADERNO DUGNANO"/>
    <s v="ECONORD SPA"/>
    <s v="AMSA SPA"/>
    <s v="200108"/>
    <s v="rifiuti biodegradabili di cucine e mense"/>
    <s v="FIR103478/19"/>
    <n v="4200"/>
    <s v="FG958HV"/>
    <s v="AMSA"/>
    <x v="0"/>
  </r>
  <r>
    <s v="PADERNO DUGNANO"/>
    <x v="202"/>
    <s v="COMUNE DI PADERNO DUGNANO"/>
    <s v="ECONORD SPA"/>
    <s v="AMSA SPA"/>
    <s v="150102"/>
    <s v="imballaggi di plastica"/>
    <s v="FIR103477/19"/>
    <n v="3860"/>
    <s v="FR488FF"/>
    <s v="AMSA"/>
    <x v="0"/>
  </r>
  <r>
    <s v="PADERNO DUGNANO"/>
    <x v="202"/>
    <s v="COMUNE DI PADERNO DUGNANO"/>
    <s v="CARIS SERVIZI S.R.L"/>
    <s v="ECONORD SPA"/>
    <s v="200307"/>
    <s v="rifiuti ingombranti"/>
    <s v="161512/18PD"/>
    <n v="3380"/>
    <s v="FP937CG"/>
    <s v="AMSA"/>
    <x v="0"/>
  </r>
  <r>
    <s v="PADERNO DUGNANO"/>
    <x v="202"/>
    <s v="COMUNE DI PADERNO DUGNANO"/>
    <s v="CARIS SERVIZI S.R.L"/>
    <s v="ECONORD SPA"/>
    <s v="200307"/>
    <s v="rifiuti ingombranti"/>
    <s v="A161572/18PD"/>
    <n v="11290"/>
    <s v="DW759DZ"/>
    <s v="AMSA"/>
    <x v="0"/>
  </r>
  <r>
    <s v="PADERNO DUGNANO"/>
    <x v="202"/>
    <s v="COMUNE DI PADERNO DUGNANO - CDR"/>
    <s v="ECONORD SPA - CARBONATE - via boccaccio"/>
    <s v="ECONORD SPA - PADERNO DUGNANO"/>
    <s v="200139"/>
    <s v="plastica"/>
    <s v="A161542/18PD"/>
    <n v="2460"/>
    <s v="FP937CG"/>
    <s v="ECONORD"/>
    <x v="0"/>
  </r>
  <r>
    <s v="PADERNO DUGNANO"/>
    <x v="202"/>
    <s v="COMUNE DI PADERNO DUGNANO"/>
    <s v="A2A RECYCLING SRL - via f.lli beltrami"/>
    <s v="ECONORD SPA - PADERNO DUGNANO"/>
    <s v="150101"/>
    <s v="imballaggi di carta e cartone"/>
    <s v="A161591/18PD"/>
    <n v="4640"/>
    <s v="EK064ZB"/>
    <s v="ECONORD"/>
    <x v="0"/>
  </r>
  <r>
    <s v="PADERNO DUGNANO"/>
    <x v="202"/>
    <s v="COMUNE DI PADERNO DUGNANO - CDR"/>
    <s v="A2A RECYCLING SRL - via f.lli beltrami"/>
    <s v="ECONORD SPA - PADERNO DUGNANO"/>
    <s v="200101"/>
    <s v="carta e cartone"/>
    <s v="A161547/18PD"/>
    <n v="3560"/>
    <s v="FP934CG"/>
    <s v="ECONORD"/>
    <x v="0"/>
  </r>
  <r>
    <s v="PADERNO DUGNANO"/>
    <x v="202"/>
    <s v="COMUNE DI PADERNO DUGNANO - CDR"/>
    <s v="SEVESO RECUPERI S.R.L. - via sprelunga"/>
    <s v="SETRA SRL"/>
    <s v="200136"/>
    <s v="apparecchiature elettriche ed elettroniche fuori uso, diverse da quelle di cui alle voci 20 01 21, 20 01 23 e 20 01 35"/>
    <s v="FIR0028359/19"/>
    <n v="1880"/>
    <m/>
    <s v="ECONORD"/>
    <x v="0"/>
  </r>
  <r>
    <s v="PADERNO DUGNANO"/>
    <x v="203"/>
    <s v="COMUNE DI PADERNO DUGNANO"/>
    <s v="A2A RECYCLING - VIA BELTRAMI"/>
    <s v="AMSA SPA"/>
    <s v="200101"/>
    <s v="carta e cartone"/>
    <s v="FIR103480/19"/>
    <n v="3300"/>
    <s v="FP814SC"/>
    <s v="AMSA"/>
    <x v="0"/>
  </r>
  <r>
    <s v="PADERNO DUGNANO"/>
    <x v="203"/>
    <s v="COMUNE DI PADERNO DUGNANO"/>
    <s v="AMSA SPA - TRASFERENZA - MUGGIANO"/>
    <s v="ECONORD SPA"/>
    <s v="150107"/>
    <s v="imballaggi di vetro"/>
    <s v="A 161607/18 PD"/>
    <n v="6970"/>
    <s v="FP937CG"/>
    <s v="AMSA"/>
    <x v="0"/>
  </r>
  <r>
    <s v="PADERNO DUGNANO"/>
    <x v="203"/>
    <s v="COMUNE DI PADERNO DUGNANO"/>
    <s v="A2A AMBIENTE SPA - TERMOVALORIZZATORE SILLA 2"/>
    <s v="AMSA SPA"/>
    <s v="200301"/>
    <s v="rifiuti urbani non differenziati"/>
    <s v="FIR103469/19"/>
    <n v="1100"/>
    <s v="FY207SE"/>
    <s v="AMSA"/>
    <x v="1"/>
  </r>
  <r>
    <s v="PADERNO DUGNANO"/>
    <x v="203"/>
    <s v="COMUNE DI PADERNO DUGNANO"/>
    <s v="A2A AMBIENTE SPA - TERMOVALORIZZATORE SILLA 2"/>
    <s v="AMSA SPA"/>
    <s v="200301"/>
    <s v="rifiuti urbani non differenziati"/>
    <s v="FIR103470/19"/>
    <n v="2240"/>
    <s v="FY207SE"/>
    <s v="AMSA"/>
    <x v="1"/>
  </r>
  <r>
    <s v="PADERNO DUGNANO"/>
    <x v="203"/>
    <s v="COMUNE DI PADERNO DUGNANO"/>
    <s v="A2A AMBIENTE SPA - TERMOVALORIZZATORE SILLA 2"/>
    <s v="AMSA SPA"/>
    <s v="200301"/>
    <s v="rifiuti urbani non differenziati"/>
    <s v="FIR103475/19"/>
    <n v="11240"/>
    <s v="FR487FF"/>
    <s v="AMSA"/>
    <x v="1"/>
  </r>
  <r>
    <s v="PADERNO DUGNANO"/>
    <x v="203"/>
    <s v="COMUNE DI PADERNO DUGNANO"/>
    <s v="ECONORD SPA"/>
    <s v="AMSA SPA"/>
    <s v="200108"/>
    <s v="rifiuti biodegradabili di cucine e mense"/>
    <s v="FIR103482/19"/>
    <n v="5120"/>
    <s v="FG958HV"/>
    <s v="AMSA"/>
    <x v="0"/>
  </r>
  <r>
    <s v="PADERNO DUGNANO"/>
    <x v="203"/>
    <s v="COMUNE DI PADERNO DUGNANO"/>
    <s v="ECONORD SPA"/>
    <s v="AMSA SPA"/>
    <s v="150102"/>
    <s v="imballaggi di plastica"/>
    <s v="FIR103481/19"/>
    <n v="2480"/>
    <s v="FR488FF"/>
    <s v="AMSA"/>
    <x v="0"/>
  </r>
  <r>
    <s v="PADERNO DUGNANO"/>
    <x v="203"/>
    <s v="COMUNE DI PADERNO DUGNANO"/>
    <s v="CARIS SERVIZI S.R.L"/>
    <s v="ECONORD SPA"/>
    <s v="200307"/>
    <s v="rifiuti ingombranti"/>
    <s v="A161513/18PD"/>
    <n v="2640"/>
    <s v="FP937CG"/>
    <s v="AMSA"/>
    <x v="0"/>
  </r>
  <r>
    <s v="PADERNO DUGNANO"/>
    <x v="203"/>
    <s v="COMUNE DI PADERNO DUGNANO - CDR"/>
    <s v="ECONORD SPA"/>
    <s v="ECONORD SPA"/>
    <s v="200108"/>
    <s v="rifiuti biodegradabili di cucine e mense"/>
    <s v="A161579/18PD"/>
    <n v="8060"/>
    <s v="FP937CG"/>
    <s v="AMSA"/>
    <x v="0"/>
  </r>
  <r>
    <s v="PADERNO DUGNANO"/>
    <x v="203"/>
    <s v="COMUNE DI PADERNO DUGNANO"/>
    <s v="ECONORD SPA"/>
    <s v="ECONORD SPA"/>
    <s v="200201"/>
    <s v="rifiuti biodegradabili"/>
    <s v="A161603/18PD"/>
    <n v="6220"/>
    <s v="EN520RH"/>
    <s v="AMSA"/>
    <x v="0"/>
  </r>
  <r>
    <s v="PADERNO DUGNANO"/>
    <x v="203"/>
    <s v="COMUNE DI PADERNO DUGNANO"/>
    <s v="A2A RECYCLING SRL - via f.lli beltrami"/>
    <s v="ECONORD SPA - PADERNO DUGNANO"/>
    <s v="150101"/>
    <s v="imballaggi di carta e cartone"/>
    <s v="A161592/18PD"/>
    <n v="1140"/>
    <s v="FL678XP"/>
    <s v="ECONORD"/>
    <x v="0"/>
  </r>
  <r>
    <s v="PADERNO DUGNANO"/>
    <x v="203"/>
    <s v="COMUNE DI PADERNO DUGNANO - CDR"/>
    <s v="ECOLEGNO BRIANZA SRL - via navedano"/>
    <s v="TRASPORTI DELTA SRL"/>
    <s v="200138"/>
    <s v="legno diverso da quello di cui alla voce 20 01 37"/>
    <s v="FIR144862/18"/>
    <n v="10200"/>
    <m/>
    <s v="ECONORD"/>
    <x v="0"/>
  </r>
  <r>
    <s v="PADERNO DUGNANO"/>
    <x v="203"/>
    <s v="COMUNE DI PADERNO DUGNANO - CDR"/>
    <s v="NICKEL STEEL ECOLOGY SRL - via m. d'antona"/>
    <s v="NICKEL STEEL ECOLOGY S.R.L."/>
    <s v="200140"/>
    <s v="metalli"/>
    <s v="DUA017395/2020"/>
    <n v="5920"/>
    <m/>
    <s v="ECONORD"/>
    <x v="0"/>
  </r>
  <r>
    <s v="PADERNO DUGNANO"/>
    <x v="204"/>
    <s v="COMUNE DI PADERNO DUGNANO"/>
    <s v="AMSA SPA - TRASFERENZA - MUGGIANO"/>
    <s v="ECONORD SPA"/>
    <s v="150107"/>
    <s v="imballaggi di vetro"/>
    <s v="A 161608/18 PD"/>
    <n v="5230"/>
    <s v="FP937CG"/>
    <s v="AMSA"/>
    <x v="0"/>
  </r>
  <r>
    <s v="PADERNO DUGNANO"/>
    <x v="204"/>
    <s v="COMUNE DI PADERNO DUGNANO"/>
    <s v="A2A AMBIENTE SPA - TERMOVALORIZZATORE SILLA 2"/>
    <s v="AMSA SPA"/>
    <s v="200301"/>
    <s v="rifiuti urbani non differenziati"/>
    <s v="FIR103479/19"/>
    <n v="13340"/>
    <s v="FR412FF"/>
    <s v="AMSA"/>
    <x v="1"/>
  </r>
  <r>
    <s v="PADERNO DUGNANO"/>
    <x v="204"/>
    <s v="COMUNE DI PADERNO DUGNANO"/>
    <s v="ECONORD SPA"/>
    <s v="AMSA SPA"/>
    <s v="200108"/>
    <s v="rifiuti biodegradabili di cucine e mense"/>
    <s v="FIR103491/19"/>
    <n v="3780"/>
    <s v="FG958HV"/>
    <s v="AMSA"/>
    <x v="0"/>
  </r>
  <r>
    <s v="PADERNO DUGNANO"/>
    <x v="204"/>
    <s v="COMUNE DI PADERNO DUGNANO"/>
    <s v="ECONORD SPA"/>
    <s v="AMSA SPA"/>
    <s v="150102"/>
    <s v="imballaggi di plastica"/>
    <s v="FIR103489/19"/>
    <n v="2380"/>
    <s v="FR488FF"/>
    <s v="AMSA"/>
    <x v="0"/>
  </r>
  <r>
    <s v="PADERNO DUGNANO"/>
    <x v="204"/>
    <s v="COMUNE DI PADERNO DUGNANO"/>
    <s v="ECONORD SPA"/>
    <s v="ECONORD SPA"/>
    <s v="200201"/>
    <s v="rifiuti biodegradabili"/>
    <s v="A161631/18PD"/>
    <n v="4720"/>
    <s v="EN520RH"/>
    <s v="AMSA"/>
    <x v="0"/>
  </r>
  <r>
    <s v="PADERNO DUGNANO"/>
    <x v="204"/>
    <s v="COMUNE DI PADERNO DUGNANO"/>
    <s v="ECONORD SPA"/>
    <s v="ECONORD SPA"/>
    <s v="200201"/>
    <s v="rifiuti biodegradabili"/>
    <s v="A161630/18PD"/>
    <n v="3860"/>
    <s v="FM766WR"/>
    <s v="AMSA"/>
    <x v="0"/>
  </r>
  <r>
    <s v="PADERNO DUGNANO"/>
    <x v="204"/>
    <s v="COMUNE DI PADERNO DUGNANO - CDR"/>
    <s v="CARIS SERVIZI S.R.L"/>
    <s v="ECONORD SPA"/>
    <s v="200307"/>
    <s v="rifiuti ingombranti"/>
    <s v="A161549/18PD"/>
    <n v="3550"/>
    <s v="FP937CG"/>
    <s v="AMSA"/>
    <x v="0"/>
  </r>
  <r>
    <s v="PADERNO DUGNANO"/>
    <x v="204"/>
    <s v="COMUNE DI PADERNO DUGNANO - CDR"/>
    <s v="CARIS SERVIZI S.R.L"/>
    <s v="ECONORD SPA"/>
    <s v="200307"/>
    <s v="rifiuti ingombranti"/>
    <s v="A161548/18PD"/>
    <n v="2550"/>
    <s v="FP937CG"/>
    <s v="AMSA"/>
    <x v="0"/>
  </r>
  <r>
    <s v="PADERNO DUGNANO"/>
    <x v="204"/>
    <s v="COMUNE DI PADERNO DUGNANO"/>
    <s v="CARIS SERVIZI S.R.L"/>
    <s v="ECONORD SPA"/>
    <s v="200307"/>
    <s v="rifiuti ingombranti"/>
    <s v="A161573/18PD"/>
    <n v="2270"/>
    <s v="DW759DZ"/>
    <s v="AMSA"/>
    <x v="0"/>
  </r>
  <r>
    <s v="PADERNO DUGNANO"/>
    <x v="205"/>
    <s v="COMUNE DI PADERNO DUGNANO"/>
    <s v="AMSA SPA - TRASFERENZA - MUGGIANO"/>
    <s v="ECONORD SPA"/>
    <s v="150107"/>
    <s v="imballaggi di vetro"/>
    <s v="A 161609/18 PD"/>
    <n v="5050"/>
    <s v="FP937CG"/>
    <s v="AMSA"/>
    <x v="0"/>
  </r>
  <r>
    <s v="PADERNO DUGNANO"/>
    <x v="205"/>
    <s v="COMUNE DI PADERNO DUGNANO"/>
    <s v="A2A AMBIENTE SPA - TERMOVALORIZZATORE SILLA 2"/>
    <s v="AMSA SPA"/>
    <s v="200301"/>
    <s v="rifiuti urbani non differenziati"/>
    <s v="FIR103485/19"/>
    <n v="12340"/>
    <s v="FR412FF"/>
    <s v="AMSA"/>
    <x v="1"/>
  </r>
  <r>
    <s v="PADERNO DUGNANO"/>
    <x v="205"/>
    <s v="COMUNE DI PADERNO DUGNANO"/>
    <s v="CARIS SERVIZI S.R.L"/>
    <s v="ECONORD SPA"/>
    <s v="200307"/>
    <s v="rifiuti ingombranti"/>
    <s v="A161645/18PD"/>
    <n v="4830"/>
    <s v="DW759DZ"/>
    <s v="AMSA"/>
    <x v="0"/>
  </r>
  <r>
    <s v="PADERNO DUGNANO"/>
    <x v="205"/>
    <s v="COMUNE DI PADERNO DUGNANO"/>
    <s v="ECONORD SPA"/>
    <s v="ECONORD SPA"/>
    <s v="200201"/>
    <s v="rifiuti biodegradabili"/>
    <s v="A161632/18PD"/>
    <n v="4100"/>
    <s v="EN520RH"/>
    <s v="AMSA"/>
    <x v="0"/>
  </r>
  <r>
    <s v="PADERNO DUGNANO"/>
    <x v="205"/>
    <s v="COMUNE DI PADERNO DUGNANO"/>
    <s v="ECONORD SPA"/>
    <s v="ECONORD SPA"/>
    <s v="200303"/>
    <s v="residui della pulizia stradale"/>
    <s v="A161575/18PD"/>
    <n v="9880"/>
    <s v="FP937CG"/>
    <s v="AMSA"/>
    <x v="0"/>
  </r>
  <r>
    <s v="PADERNO DUGNANO"/>
    <x v="205"/>
    <s v="COMUNE DI PADERNO DUGNANO"/>
    <s v="A2A RECYCLING - VIA BELTRAMI"/>
    <s v="AMSA SPA"/>
    <s v="200101"/>
    <s v="carta e cartone"/>
    <s v="FIR103487/19"/>
    <n v="7320"/>
    <s v="FP814SC"/>
    <s v="AMSA"/>
    <x v="0"/>
  </r>
  <r>
    <s v="PADERNO DUGNANO"/>
    <x v="205"/>
    <s v="COMUNE DI PADERNO DUGNANO"/>
    <s v="ECONORD SPA"/>
    <s v="AMSA SPA"/>
    <s v="200108"/>
    <s v="rifiuti biodegradabili di cucine e mense"/>
    <s v="FIR103492/19"/>
    <n v="6340"/>
    <s v="FG958HV"/>
    <s v="AMSA"/>
    <x v="0"/>
  </r>
  <r>
    <s v="PADERNO DUGNANO"/>
    <x v="205"/>
    <s v="COMUNE DI PADERNO DUGNANO - CDR"/>
    <s v="ECONORD SPA - CARBONATE - via boccaccio"/>
    <s v="ECONORD SPA - PADERNO DUGNANO"/>
    <s v="200139"/>
    <s v="plastica"/>
    <s v="A161577/18PD"/>
    <n v="2920"/>
    <s v="FP937CG"/>
    <s v="ECONORD"/>
    <x v="0"/>
  </r>
  <r>
    <s v="PADERNO DUGNANO"/>
    <x v="205"/>
    <s v="COMUNE DI PADERNO DUGNANO - CDR"/>
    <s v="ECONORD SPA - CARBONATE - via boccaccio"/>
    <s v="ECONORD SPA - PADERNO DUGNANO"/>
    <s v="200139"/>
    <s v="plastica"/>
    <s v="A161578/18PD"/>
    <n v="1740"/>
    <s v="FP937CG"/>
    <s v="ECONORD"/>
    <x v="0"/>
  </r>
  <r>
    <s v="PADERNO DUGNANO"/>
    <x v="205"/>
    <s v="COMUNE DI PADERNO DUGNANO - CDR"/>
    <s v="ECOLEGNO BRIANZA SRL - via navedano"/>
    <s v="ECOLEGNO BRIANZA S.R.L."/>
    <s v="200138"/>
    <s v="legno diverso da quello di cui alla voce 20 01 37"/>
    <s v="XRIF107355/20"/>
    <n v="12460"/>
    <m/>
    <s v="ECONORD"/>
    <x v="0"/>
  </r>
  <r>
    <s v="PADERNO DUGNANO"/>
    <x v="205"/>
    <s v="COMUNE DI PADERNO DUGNANO - CDR"/>
    <s v="A2A RECYCLING SRL - via f.lli beltrami"/>
    <s v="ECONORD SPA - PADERNO DUGNANO"/>
    <s v="200101"/>
    <s v="carta e cartone"/>
    <s v="A161587/18PD"/>
    <n v="3900"/>
    <s v="FP934CG"/>
    <s v="ECONORD"/>
    <x v="0"/>
  </r>
  <r>
    <s v="PADERNO DUGNANO"/>
    <x v="205"/>
    <s v="COMUNE DI PADERNO DUGNANO - CDR"/>
    <s v="RELIGHT S.R.L. - via lainate"/>
    <s v="RELIGHT S.R.L."/>
    <s v="200135"/>
    <s v="apparecchiature elettriche ed elettroniche fuori uso, diverse da quelle di cui alla voce 20 01 21 e 20 01 23, contenenti componenti pericolosi"/>
    <s v="RIF470119/20"/>
    <n v="2410"/>
    <m/>
    <s v="ECONORD"/>
    <x v="0"/>
  </r>
  <r>
    <s v="PADERNO DUGNANO"/>
    <x v="206"/>
    <s v="COMUNE DI PADERNO DUGNANO"/>
    <s v="A2A RECYCLING SRL - via f.lli beltrami"/>
    <s v="ECONORD SPA - PADERNO DUGNANO"/>
    <s v="150101"/>
    <s v="imballaggi di carta e cartone"/>
    <s v="A161593/18PD"/>
    <n v="3540"/>
    <s v="FL678XP"/>
    <s v="ECONORD"/>
    <x v="0"/>
  </r>
  <r>
    <s v="PADERNO DUGNANO"/>
    <x v="206"/>
    <s v="COMUNE DI PADERNO DUGNANO"/>
    <s v="ECONORD SPA"/>
    <s v="AMSA SPA"/>
    <s v="150102"/>
    <s v="imballaggi di plastica"/>
    <s v="FIR103490/19"/>
    <n v="5580"/>
    <s v="FR488FF"/>
    <s v="AMSA"/>
    <x v="0"/>
  </r>
  <r>
    <s v="PADERNO DUGNANO"/>
    <x v="206"/>
    <s v="COMUNE DI PADERNO DUGNANO"/>
    <s v="AMSA SPA - TRASFERENZA - MUGGIANO"/>
    <s v="ECONORD SPA"/>
    <s v="150107"/>
    <s v="imballaggi di vetro"/>
    <s v="A 161641/18 PD"/>
    <n v="4900"/>
    <s v="FP934CG"/>
    <s v="AMSA"/>
    <x v="0"/>
  </r>
  <r>
    <s v="PADERNO DUGNANO"/>
    <x v="206"/>
    <s v="COMUNE DI PADERNO DUGNANO"/>
    <s v="AMSA SPA - TRASFERENZA - MUGGIANO"/>
    <s v="ECONORD SPA"/>
    <s v="150107"/>
    <s v="imballaggi di vetro"/>
    <s v="A 161610/18 PD"/>
    <n v="4770"/>
    <s v="FP934CG"/>
    <s v="AMSA"/>
    <x v="0"/>
  </r>
  <r>
    <s v="PADERNO DUGNANO"/>
    <x v="206"/>
    <s v="COMUNE DI PADERNO DUGNANO"/>
    <s v="A2A RECYCLING - VIA BELTRAMI"/>
    <s v="AMSA SPA"/>
    <s v="200101"/>
    <s v="carta e cartone"/>
    <s v="FIR103488/19"/>
    <n v="3660"/>
    <s v="FP814SC"/>
    <s v="AMSA"/>
    <x v="0"/>
  </r>
  <r>
    <s v="PADERNO DUGNANO"/>
    <x v="206"/>
    <s v="COMUNE DI PADERNO DUGNANO"/>
    <s v="ECONORD SPA"/>
    <s v="AMSA SPA"/>
    <s v="200108"/>
    <s v="rifiuti biodegradabili di cucine e mense"/>
    <s v="FIR103495/19"/>
    <n v="6260"/>
    <s v="FG958HV"/>
    <s v="AMSA"/>
    <x v="0"/>
  </r>
  <r>
    <s v="PADERNO DUGNANO"/>
    <x v="206"/>
    <s v="COMUNE DI PADERNO DUGNANO - CDR"/>
    <s v="ECONORD SPA"/>
    <s v="ECONORD SPA"/>
    <s v="200108"/>
    <s v="rifiuti biodegradabili di cucine e mense"/>
    <s v="A161580/18PD"/>
    <n v="7660"/>
    <s v="FP934CG"/>
    <s v="AMSA"/>
    <x v="0"/>
  </r>
  <r>
    <s v="PADERNO DUGNANO"/>
    <x v="206"/>
    <s v="COMUNE DI PADERNO DUGNANO - CDR"/>
    <s v="GRANDI IMPIANTI ECOLOGICI S.R.L. - via provinciale"/>
    <s v="ECONORD SPA - TURATE"/>
    <s v="200127"/>
    <s v="vernici, inchiostri, adesivi e resine contenenti sostanze pericolose"/>
    <s v="A144451/19TU"/>
    <n v="1880"/>
    <s v="CC215SS"/>
    <s v="ECONORD"/>
    <x v="0"/>
  </r>
  <r>
    <s v="PADERNO DUGNANO"/>
    <x v="206"/>
    <s v="COMUNE DI PADERNO DUGNANO - CDR"/>
    <s v="GRANDI IMPIANTI ECOLOGICI S.R.L. - via provinciale"/>
    <s v="ECONORD SPA - TURATE"/>
    <s v="200127"/>
    <s v="vernici, inchiostri, adesivi e resine contenenti sostanze pericolose"/>
    <s v="A144452/19TU"/>
    <n v="980"/>
    <s v="CC215SS"/>
    <s v="ECONORD"/>
    <x v="0"/>
  </r>
  <r>
    <s v="PADERNO DUGNANO"/>
    <x v="206"/>
    <s v="COMUNE DI PADERNO DUGNANO - CDR"/>
    <s v="S.E.VAL. SRL. - via la croce"/>
    <s v="SETRA SRL"/>
    <s v="200136"/>
    <s v="apparecchiature elettriche ed elettroniche fuori uso, diverse da quelle di cui alle voci 20 01 21, 20 01 23 e 20 01 35"/>
    <s v="FIR0028454/19"/>
    <n v="2070"/>
    <m/>
    <s v="ECONORD"/>
    <x v="0"/>
  </r>
  <r>
    <s v="PADERNO DUGNANO"/>
    <x v="206"/>
    <s v="COMUNE DI PADERNO DUGNANO - CDR"/>
    <s v="ECOLEGNO BRIANZA SRL - via navedano"/>
    <s v="TRASPORTI DELTA SRL"/>
    <s v="200138"/>
    <s v="legno diverso da quello di cui alla voce 20 01 37"/>
    <s v="FIR144863/18"/>
    <n v="8860"/>
    <m/>
    <s v="ECONORD"/>
    <x v="0"/>
  </r>
  <r>
    <s v="PADERNO DUGNANO"/>
    <x v="206"/>
    <s v="COMUNE DI PADERNO DUGNANO - CDR"/>
    <s v="ECONORD SPA"/>
    <s v="ECONORD SPA"/>
    <s v="200201"/>
    <s v="rifiuti biodegradabili"/>
    <s v="A161486/18PD"/>
    <n v="4140"/>
    <s v="FP937CG"/>
    <s v="AMSA"/>
    <x v="0"/>
  </r>
  <r>
    <s v="PADERNO DUGNANO"/>
    <x v="206"/>
    <s v="COMUNE DI PADERNO DUGNANO"/>
    <s v="ECONORD SPA"/>
    <s v="ECONORD SPA"/>
    <s v="200201"/>
    <s v="rifiuti biodegradabili"/>
    <s v="A161633/18PD"/>
    <n v="3820"/>
    <s v="EN520RH"/>
    <s v="AMSA"/>
    <x v="0"/>
  </r>
  <r>
    <s v="PADERNO DUGNANO"/>
    <x v="206"/>
    <s v="COMUNE DI PADERNO DUGNANO"/>
    <s v="A2A AMBIENTE SPA - TERMOVALORIZZATORE SILLA 2"/>
    <s v="AMSA SPA"/>
    <s v="200301"/>
    <s v="rifiuti urbani non differenziati"/>
    <s v="FIR103471/19"/>
    <n v="2060"/>
    <s v="FY207SE"/>
    <s v="AMSA"/>
    <x v="1"/>
  </r>
  <r>
    <s v="PADERNO DUGNANO"/>
    <x v="206"/>
    <s v="COMUNE DI PADERNO DUGNANO"/>
    <s v="A2A AMBIENTE SPA - TERMOVALORIZZATORE SILLA 2"/>
    <s v="AMSA SPA"/>
    <s v="200301"/>
    <s v="rifiuti urbani non differenziati"/>
    <s v="FIR103484/19"/>
    <n v="15400"/>
    <s v="FR487FF"/>
    <s v="AMSA"/>
    <x v="1"/>
  </r>
  <r>
    <s v="PADERNO DUGNANO"/>
    <x v="206"/>
    <s v="COMUNE DI PADERNO DUGNANO"/>
    <s v="A2A AMBIENTE SPA - TERMOVALORIZZATORE SILLA 2"/>
    <s v="AMSA SPA"/>
    <s v="200301"/>
    <s v="rifiuti urbani non differenziati"/>
    <s v="FIR103472/19"/>
    <n v="2380"/>
    <s v="FY207SE"/>
    <s v="AMSA"/>
    <x v="1"/>
  </r>
  <r>
    <s v="PADERNO DUGNANO"/>
    <x v="206"/>
    <s v="COMUNE DI PADERNO DUGNANO"/>
    <s v="A2A AMBIENTE SPA - TERMOVALORIZZATORE SILLA 2"/>
    <s v="AMSA SPA"/>
    <s v="200301"/>
    <s v="rifiuti urbani non differenziati"/>
    <s v="FIR103486/19"/>
    <n v="11580"/>
    <s v="CN906DC"/>
    <s v="AMSA"/>
    <x v="1"/>
  </r>
  <r>
    <s v="PADERNO DUGNANO"/>
    <x v="206"/>
    <s v="COMUNE DI PADERNO DUGNANO"/>
    <s v="A2A AMBIENTE SPA - TERMOVALORIZZATORE SILLA 2"/>
    <s v="ECONORD SPA"/>
    <s v="200301"/>
    <s v="rifiuti urbani non differenziati"/>
    <s v="A161561/18"/>
    <n v="6540"/>
    <s v="EK985KT"/>
    <s v="AMSA"/>
    <x v="1"/>
  </r>
  <r>
    <s v="PADERNO DUGNANO"/>
    <x v="206"/>
    <s v="COMUNE DI PADERNO DUGNANO - CDR"/>
    <s v="CARIS SERVIZI S.R.L"/>
    <s v="ECONORD SPA"/>
    <s v="200307"/>
    <s v="rifiuti ingombranti"/>
    <s v="A161582/18PD"/>
    <n v="6120"/>
    <s v="DW759DZ"/>
    <s v="AMSA"/>
    <x v="0"/>
  </r>
  <r>
    <s v="PADERNO DUGNANO"/>
    <x v="206"/>
    <s v="COMUNE DI PADERNO DUGNANO - CDR"/>
    <s v="CARIS SERVIZI S.R.L"/>
    <s v="ECONORD SPA"/>
    <s v="200307"/>
    <s v="rifiuti ingombranti"/>
    <s v="A161583/18PD"/>
    <n v="3680"/>
    <s v="FP934CG"/>
    <s v="AMSA"/>
    <x v="0"/>
  </r>
  <r>
    <s v="PADERNO DUGNANO"/>
    <x v="207"/>
    <s v="COMUNE DI PADERNO DUGNANO"/>
    <s v="A2A RECYCLING SRL - via f.lli beltrami"/>
    <s v="ECONORD SPA - PADERNO DUGNANO"/>
    <s v="150101"/>
    <s v="imballaggi di carta e cartone"/>
    <s v="A161626/18PD"/>
    <n v="2460"/>
    <s v="FL678XP"/>
    <s v="ECONORD"/>
    <x v="0"/>
  </r>
  <r>
    <s v="PADERNO DUGNANO"/>
    <x v="207"/>
    <s v="COMUNE DI PADERNO DUGNANO"/>
    <s v="AMSA SPA - TRASFERENZA - MUGGIANO"/>
    <s v="ECONORD SPA"/>
    <s v="150107"/>
    <s v="imballaggi di vetro"/>
    <s v="A 161642/18 PD"/>
    <n v="6610"/>
    <s v="FP934CG"/>
    <s v="AMSA"/>
    <x v="0"/>
  </r>
  <r>
    <s v="PADERNO DUGNANO"/>
    <x v="207"/>
    <s v="COMUNE DI PADERNO DUGNANO - CDR"/>
    <s v="CAVA FUSI SRL - ambito territoriale estrattivo g4"/>
    <s v="ECONORD SPA - PADERNO DUGNANO"/>
    <s v="170904"/>
    <s v="rifiuti misti dell'attivita' di costruzione e demolizione, diversi da quelli di cui alle voci 17 09 01, 17 09 02 e 17 09 03"/>
    <s v="A161625/18PD"/>
    <n v="9480"/>
    <s v="FP937CG"/>
    <s v="ECONORD"/>
    <x v="0"/>
  </r>
  <r>
    <s v="PADERNO DUGNANO"/>
    <x v="207"/>
    <s v="COMUNE DI PADERNO DUGNANO"/>
    <s v="A2A RECYCLING - VIA BELTRAMI"/>
    <s v="AMSA SPA"/>
    <s v="200101"/>
    <s v="carta e cartone"/>
    <s v="FIR61504/19"/>
    <n v="4380"/>
    <s v="FP814SC"/>
    <s v="AMSA"/>
    <x v="0"/>
  </r>
  <r>
    <s v="PADERNO DUGNANO"/>
    <x v="207"/>
    <s v="COMUNE DI PADERNO DUGNANO - CDR"/>
    <s v="ECONORD SPA"/>
    <s v="ECONORD SPA"/>
    <s v="200108"/>
    <s v="rifiuti biodegradabili di cucine e mense"/>
    <s v="A161613/18PD"/>
    <n v="13400"/>
    <s v="FP934CG"/>
    <s v="AMSA"/>
    <x v="0"/>
  </r>
  <r>
    <s v="PADERNO DUGNANO"/>
    <x v="207"/>
    <s v="COMUNE DI PADERNO DUGNANO"/>
    <s v="ECONORD SPA"/>
    <s v="AMSA SPA"/>
    <s v="200108"/>
    <s v="rifiuti biodegradabili di cucine e mense"/>
    <s v="FIR61505/19"/>
    <n v="7040"/>
    <s v="FG958HV"/>
    <s v="AMSA"/>
    <x v="0"/>
  </r>
  <r>
    <s v="PADERNO DUGNANO"/>
    <x v="207"/>
    <s v="COMUNE DI PADERNO DUGNANO - CDR"/>
    <s v="RELIGHT S.R.L. - via lainate"/>
    <s v="TESAI SRL"/>
    <s v="200121"/>
    <s v="tubi fluorescenti ed altri rifiuti contenenti mercurio"/>
    <s v="FIR120983/19"/>
    <n v="106"/>
    <m/>
    <s v="ECONORD"/>
    <x v="0"/>
  </r>
  <r>
    <s v="PADERNO DUGNANO"/>
    <x v="207"/>
    <s v="COMUNE DI PADERNO DUGNANO - CDR"/>
    <s v="GRANDI IMPIANTI ECOLOGICI S.R.L. - via provinciale"/>
    <s v="ECONORD SPA - TURATE"/>
    <s v="200127"/>
    <s v="vernici, inchiostri, adesivi e resine contenenti sostanze pericolose"/>
    <s v="A144453/19TU"/>
    <n v="908"/>
    <s v="CC215SS"/>
    <s v="ECONORD"/>
    <x v="0"/>
  </r>
  <r>
    <s v="PADERNO DUGNANO"/>
    <x v="207"/>
    <s v="COMUNE DI PADERNO DUGNANO"/>
    <s v="GRANDI IMPIANTI ECOLOGICI S.R.L. - via provinciale"/>
    <s v="ECONORD SPA - TURATE"/>
    <s v="200131"/>
    <s v="medicinali citotossici e citostatici"/>
    <s v="A144264/19TU"/>
    <n v="220"/>
    <s v="EB615CF"/>
    <s v="ECONORD"/>
    <x v="0"/>
  </r>
  <r>
    <s v="PADERNO DUGNANO"/>
    <x v="207"/>
    <s v="COMUNE DI PADERNO DUGNANO - CDR"/>
    <s v="ECONORD SPA"/>
    <s v="ECONORD SPA"/>
    <s v="200201"/>
    <s v="rifiuti biodegradabili"/>
    <s v="A161546/18PD"/>
    <n v="5620"/>
    <s v="FP937CG"/>
    <s v="AMSA"/>
    <x v="0"/>
  </r>
  <r>
    <s v="PADERNO DUGNANO"/>
    <x v="207"/>
    <s v="COMUNE DI PADERNO DUGNANO - CDR"/>
    <s v="ECONORD SPA"/>
    <s v="ECONORD SPA"/>
    <s v="200201"/>
    <s v="rifiuti biodegradabili"/>
    <s v="A161545/18PD"/>
    <n v="8880"/>
    <s v="FP934CG"/>
    <s v="AMSA"/>
    <x v="0"/>
  </r>
  <r>
    <s v="PADERNO DUGNANO"/>
    <x v="207"/>
    <s v="COMUNE DI PADERNO DUGNANO"/>
    <s v="ECONORD SPA"/>
    <s v="ECONORD SPA"/>
    <s v="200201"/>
    <s v="rifiuti biodegradabili"/>
    <s v="A161635/18PD"/>
    <n v="3740"/>
    <s v="EN520RH"/>
    <s v="AMSA"/>
    <x v="0"/>
  </r>
  <r>
    <s v="PADERNO DUGNANO"/>
    <x v="207"/>
    <s v="COMUNE DI PADERNO DUGNANO"/>
    <s v="ECONORD SPA"/>
    <s v="ECONORD SPA"/>
    <s v="200201"/>
    <s v="rifiuti biodegradabili"/>
    <s v="A161634/18PD"/>
    <n v="4660"/>
    <s v="FM766WR"/>
    <s v="AMSA"/>
    <x v="0"/>
  </r>
  <r>
    <s v="PADERNO DUGNANO"/>
    <x v="207"/>
    <s v="COMUNE DI PADERNO DUGNANO"/>
    <s v="A2A AMBIENTE SPA - TERMOVALORIZZATORE SILLA 2"/>
    <s v="AMSA SPA"/>
    <s v="200301"/>
    <s v="rifiuti urbani non differenziati"/>
    <s v="FIR103493/19"/>
    <n v="16560"/>
    <s v="FR487FF"/>
    <s v="AMSA"/>
    <x v="1"/>
  </r>
  <r>
    <s v="PADERNO DUGNANO"/>
    <x v="207"/>
    <s v="COMUNE DI PADERNO DUGNANO - CDR"/>
    <s v="CARIS SERVIZI S.R.L"/>
    <s v="ECONORD SPA"/>
    <s v="200307"/>
    <s v="rifiuti ingombranti"/>
    <s v="A161617/18PD"/>
    <n v="3650"/>
    <s v="FP934CG"/>
    <s v="AMSA"/>
    <x v="0"/>
  </r>
  <r>
    <s v="PADERNO DUGNANO"/>
    <x v="207"/>
    <s v="COMUNE DI PADERNO DUGNANO - CDR"/>
    <s v="CARIS SERVIZI S.R.L"/>
    <s v="ECONORD SPA"/>
    <s v="200307"/>
    <s v="rifiuti ingombranti"/>
    <s v="A161584/18PD"/>
    <n v="2490"/>
    <s v="FP934CG"/>
    <s v="AMSA"/>
    <x v="0"/>
  </r>
  <r>
    <s v="PADERNO DUGNANO"/>
    <x v="208"/>
    <s v="COMUNE DI PADERNO DUGNANO"/>
    <s v="A2A RECYCLING SRL - via f.lli beltrami"/>
    <s v="ECONORD SPA - PADERNO DUGNANO"/>
    <s v="150101"/>
    <s v="imballaggi di carta e cartone"/>
    <s v="A161627/18PD"/>
    <n v="1920"/>
    <s v="FL678XP"/>
    <s v="ECONORD"/>
    <x v="0"/>
  </r>
  <r>
    <s v="PADERNO DUGNANO"/>
    <x v="208"/>
    <s v="COMUNE DI PADERNO DUGNANO"/>
    <s v="A2A RECYCLING SRL - via f.lli beltrami"/>
    <s v="ECONORD SPA - PADERNO DUGNANO"/>
    <s v="150101"/>
    <s v="imballaggi di carta e cartone"/>
    <s v="A161628/18PD"/>
    <n v="5380"/>
    <s v="EK064ZB"/>
    <s v="ECONORD"/>
    <x v="0"/>
  </r>
  <r>
    <s v="PADERNO DUGNANO"/>
    <x v="208"/>
    <s v="COMUNE DI PADERNO DUGNANO"/>
    <s v="ECONORD SPA"/>
    <s v="AMSA SPA"/>
    <s v="150102"/>
    <s v="imballaggi di plastica"/>
    <s v="FIR103494/19"/>
    <n v="5160"/>
    <s v="FR488FF"/>
    <s v="AMSA"/>
    <x v="0"/>
  </r>
  <r>
    <s v="PADERNO DUGNANO"/>
    <x v="208"/>
    <s v="COMUNE DI PADERNO DUGNANO"/>
    <s v="AMSA SPA - TRASFERENZA - MUGGIANO"/>
    <s v="ECONORD SPA"/>
    <s v="150107"/>
    <s v="imballaggi di vetro"/>
    <s v="A 161643/18 PD"/>
    <n v="6330"/>
    <s v="FP934CG"/>
    <s v="AMSA"/>
    <x v="0"/>
  </r>
  <r>
    <s v="PADERNO DUGNANO"/>
    <x v="208"/>
    <s v="COMUNE DI PADERNO DUGNANO"/>
    <s v="A2A RECYCLING - VIA BELTRAMI"/>
    <s v="AMSA SPA"/>
    <s v="200101"/>
    <s v="carta e cartone"/>
    <s v="FIR103496/19"/>
    <n v="640"/>
    <s v="FY207SE"/>
    <s v="AMSA"/>
    <x v="0"/>
  </r>
  <r>
    <s v="PADERNO DUGNANO"/>
    <x v="208"/>
    <s v="COMUNE DI PADERNO DUGNANO - CDR"/>
    <s v="A2A RECYCLING SRL - via f.lli beltrami"/>
    <s v="ECONORD SPA - PADERNO DUGNANO"/>
    <s v="200101"/>
    <s v="carta e cartone"/>
    <s v="A161588/18PD"/>
    <n v="2520"/>
    <s v="FP934CG"/>
    <s v="ECONORD"/>
    <x v="0"/>
  </r>
  <r>
    <s v="PADERNO DUGNANO"/>
    <x v="208"/>
    <s v="COMUNE DI PADERNO DUGNANO"/>
    <s v="ECONORD SPA"/>
    <s v="AMSA SPA"/>
    <s v="200108"/>
    <s v="rifiuti biodegradabili di cucine e mense"/>
    <s v="FIR61510/19"/>
    <n v="5100"/>
    <s v="FG958HV"/>
    <s v="AMSA"/>
    <x v="0"/>
  </r>
  <r>
    <s v="PADERNO DUGNANO"/>
    <x v="208"/>
    <s v="COMUNE DI PADERNO DUGNANO - CDR"/>
    <s v="PANDOLFI SRL - via sacco e vanzetti"/>
    <s v="CITTA' E SALUTE SOC.COOP.SOCIALE ONLUS"/>
    <s v="200110"/>
    <s v="abbigliamento"/>
    <s v="RFJ862216/19"/>
    <n v="480"/>
    <m/>
    <s v="ECONORD"/>
    <x v="0"/>
  </r>
  <r>
    <s v="PADERNO DUGNANO"/>
    <x v="208"/>
    <s v="COMUNE DI PADERNO DUGNANO - CDR"/>
    <s v="S.E.VAL. SRL. - via la croce"/>
    <s v="SETRA SRL"/>
    <s v="200123"/>
    <s v="apparecchiature fuori uso contenenti clorofluorocarburi"/>
    <s v="FIR0028641/19"/>
    <n v="1540"/>
    <m/>
    <s v="ECONORD"/>
    <x v="0"/>
  </r>
  <r>
    <s v="PADERNO DUGNANO"/>
    <x v="208"/>
    <s v="COMUNE DI PADERNO DUGNANO - CDR"/>
    <s v="SEVESO RECUPERI S.R.L. - via sprelunga"/>
    <s v="SETRA SRL"/>
    <s v="200136"/>
    <s v="apparecchiature elettriche ed elettroniche fuori uso, diverse da quelle di cui alle voci 20 01 21, 20 01 23 e 20 01 35"/>
    <s v="FIR0028640/19"/>
    <n v="1900"/>
    <m/>
    <s v="ECONORD"/>
    <x v="0"/>
  </r>
  <r>
    <s v="PADERNO DUGNANO"/>
    <x v="208"/>
    <s v="COMUNE DI PADERNO DUGNANO"/>
    <s v="ECONORD SPA"/>
    <s v="ECONORD SPA"/>
    <s v="200201"/>
    <s v="rifiuti biodegradabili"/>
    <s v="A161636/18PD"/>
    <n v="6100"/>
    <s v="EN520RH"/>
    <s v="AMSA"/>
    <x v="0"/>
  </r>
  <r>
    <s v="PADERNO DUGNANO"/>
    <x v="208"/>
    <s v="COMUNE DI PADERNO DUGNANO"/>
    <s v="A2A AMBIENTE SPA - TERMOVALORIZZATORE SILLA 2"/>
    <s v="AMSA SPA"/>
    <s v="200301"/>
    <s v="rifiuti urbani non differenziati"/>
    <s v="FIR61503/19"/>
    <n v="16980"/>
    <s v="FR412FF"/>
    <s v="AMSA"/>
    <x v="1"/>
  </r>
  <r>
    <s v="PADERNO DUGNANO"/>
    <x v="208"/>
    <s v="COMUNE DI PADERNO DUGNANO"/>
    <s v="A2A AMBIENTE SPA - TERMOVALORIZZATORE SILLA 2"/>
    <s v="AMSA SPA"/>
    <s v="200301"/>
    <s v="rifiuti urbani non differenziati"/>
    <s v="FIR103473/19"/>
    <n v="680"/>
    <s v="FY207SE"/>
    <s v="AMSA"/>
    <x v="1"/>
  </r>
  <r>
    <s v="PADERNO DUGNANO"/>
    <x v="208"/>
    <s v="COMUNE DI PADERNO DUGNANO - CDR"/>
    <s v="CARIS SERVIZI S.R.L"/>
    <s v="ECONORD SPA"/>
    <s v="200307"/>
    <s v="rifiuti ingombranti"/>
    <s v="A161618/18PD"/>
    <n v="2110"/>
    <s v="FP934CG"/>
    <s v="AMSA"/>
    <x v="0"/>
  </r>
  <r>
    <s v="PADERNO DUGNANO"/>
    <x v="208"/>
    <s v="COMUNE DI PADERNO DUGNANO"/>
    <s v="CARIS SERVIZI S.R.L"/>
    <s v="ECONORD SPA"/>
    <s v="200307"/>
    <s v="rifiuti ingombranti"/>
    <s v="A161646/18PD"/>
    <n v="6340"/>
    <s v="EK985KT"/>
    <s v="AMSA"/>
    <x v="0"/>
  </r>
  <r>
    <s v="PADERNO DUGNANO"/>
    <x v="208"/>
    <s v="COMUNE DI PADERNO DUGNANO"/>
    <s v="CARIS SERVIZI S.R.L"/>
    <s v="ECONORD SPA"/>
    <s v="200307"/>
    <s v="rifiuti ingombranti"/>
    <s v="A161514/18PD"/>
    <n v="2670"/>
    <s v="FP937CG"/>
    <s v="AMSA"/>
    <x v="0"/>
  </r>
  <r>
    <s v="PADERNO DUGNANO"/>
    <x v="209"/>
    <s v="COMUNE DI PADERNO DUGNANO"/>
    <s v="A2A RECYCLING SRL - via f.lli beltrami"/>
    <s v="ECONORD SPA - PADERNO DUGNANO"/>
    <s v="150101"/>
    <s v="imballaggi di carta e cartone"/>
    <s v="A161629/18PD"/>
    <n v="1680"/>
    <s v="FL678XP"/>
    <s v="ECONORD"/>
    <x v="0"/>
  </r>
  <r>
    <s v="PADERNO DUGNANO"/>
    <x v="209"/>
    <s v="COMUNE DI PADERNO DUGNANO"/>
    <s v="ECONORD SPA"/>
    <s v="AMSA SPA"/>
    <s v="150102"/>
    <s v="imballaggi di plastica"/>
    <s v="FIR61509/19"/>
    <n v="4380"/>
    <s v="FR488FF"/>
    <s v="AMSA"/>
    <x v="0"/>
  </r>
  <r>
    <s v="PADERNO DUGNANO"/>
    <x v="209"/>
    <s v="COMUNE DI PADERNO DUGNANO"/>
    <s v="AMSA SPA - TRASFERENZA - MUGGIANO"/>
    <s v="ECONORD SPA"/>
    <s v="150107"/>
    <s v="imballaggi di vetro"/>
    <s v="A 161644/18 PD"/>
    <n v="7700"/>
    <s v="FP934CG"/>
    <s v="AMSA"/>
    <x v="0"/>
  </r>
  <r>
    <s v="PADERNO DUGNANO"/>
    <x v="209"/>
    <s v="COMUNE DI PADERNO DUGNANO"/>
    <s v="A2A RECYCLING - VIA BELTRAMI"/>
    <s v="AMSA SPA"/>
    <s v="200101"/>
    <s v="carta e cartone"/>
    <s v="FIR61508/19"/>
    <n v="3100"/>
    <s v="FP814SC"/>
    <s v="AMSA"/>
    <x v="0"/>
  </r>
  <r>
    <s v="PADERNO DUGNANO"/>
    <x v="209"/>
    <s v="COMUNE DI PADERNO DUGNANO"/>
    <s v="A2A RECYCLING - VIA BELTRAMI"/>
    <s v="AMSA SPA"/>
    <s v="200101"/>
    <s v="carta e cartone"/>
    <s v="FIR61511/19"/>
    <n v="7540"/>
    <s v="FP814SC"/>
    <s v="AMSA"/>
    <x v="0"/>
  </r>
  <r>
    <s v="PADERNO DUGNANO"/>
    <x v="209"/>
    <s v="COMUNE DI PADERNO DUGNANO"/>
    <s v="ECONORD SPA"/>
    <s v="AMSA SPA"/>
    <s v="200108"/>
    <s v="rifiuti biodegradabili di cucine e mense"/>
    <s v="FIR61512/19"/>
    <n v="5320"/>
    <s v="FG958HV"/>
    <s v="AMSA"/>
    <x v="0"/>
  </r>
  <r>
    <s v="PADERNO DUGNANO"/>
    <x v="209"/>
    <s v="COMUNE DI PADERNO DUGNANO - CDR"/>
    <s v="ECOLEGNO BRIANZA SRL - via navedano"/>
    <s v="ECOLEGNO BRIANZA S.R.L."/>
    <s v="200138"/>
    <s v="legno diverso da quello di cui alla voce 20 01 37"/>
    <s v="XRIF107356/20"/>
    <n v="9620"/>
    <m/>
    <s v="ECONORD"/>
    <x v="0"/>
  </r>
  <r>
    <s v="PADERNO DUGNANO"/>
    <x v="209"/>
    <s v="COMUNE DI PADERNO DUGNANO - CDR"/>
    <s v="ECONORD SPA"/>
    <s v="ECONORD SPA"/>
    <s v="200139"/>
    <s v="plastica"/>
    <s v="A161611/18PD"/>
    <n v="1380"/>
    <s v="FP937CG"/>
    <s v="AMSA"/>
    <x v="0"/>
  </r>
  <r>
    <s v="PADERNO DUGNANO"/>
    <x v="209"/>
    <s v="COMUNE DI PADERNO DUGNANO - CDR"/>
    <s v="NICKEL STEEL ECOLOGY SRL - via m. d'antona"/>
    <s v="NICKEL STEEL ECOLOGY S.R.L."/>
    <s v="200140"/>
    <s v="metalli"/>
    <s v="XRIF348074/20"/>
    <n v="8640"/>
    <m/>
    <s v="ECONORD"/>
    <x v="0"/>
  </r>
  <r>
    <s v="PADERNO DUGNANO"/>
    <x v="209"/>
    <s v="COMUNE DI PADERNO DUGNANO - CDR"/>
    <s v="ECONORD SPA"/>
    <s v="ECONORD SPA"/>
    <s v="200201"/>
    <s v="rifiuti biodegradabili"/>
    <s v="A161581/18PD"/>
    <n v="5860"/>
    <s v="FP937CG"/>
    <s v="AMSA"/>
    <x v="0"/>
  </r>
  <r>
    <s v="PADERNO DUGNANO"/>
    <x v="209"/>
    <s v="COMUNE DI PADERNO DUGNANO"/>
    <s v="ECONORD SPA"/>
    <s v="ECONORD SPA"/>
    <s v="200201"/>
    <s v="rifiuti biodegradabili"/>
    <s v="A161637/18PD"/>
    <n v="5800"/>
    <s v="EN520RH"/>
    <s v="AMSA"/>
    <x v="0"/>
  </r>
  <r>
    <s v="PADERNO DUGNANO"/>
    <x v="209"/>
    <s v="COMUNE DI PADERNO DUGNANO"/>
    <s v="A2A AMBIENTE SPA - TERMOVALORIZZATORE SILLA 2"/>
    <s v="AMSA SPA"/>
    <s v="200301"/>
    <s v="rifiuti urbani non differenziati"/>
    <s v="FIR103497/19"/>
    <n v="2220"/>
    <s v="FY207SE"/>
    <s v="AMSA"/>
    <x v="1"/>
  </r>
  <r>
    <s v="PADERNO DUGNANO"/>
    <x v="209"/>
    <s v="COMUNE DI PADERNO DUGNANO"/>
    <s v="A2A AMBIENTE SPA - TERMOVALORIZZATORE SILLA 2"/>
    <s v="AMSA SPA"/>
    <s v="200301"/>
    <s v="rifiuti urbani non differenziati"/>
    <s v="FIR61506/19"/>
    <n v="15860"/>
    <s v="FR487FF"/>
    <s v="AMSA"/>
    <x v="1"/>
  </r>
  <r>
    <s v="PADERNO DUGNANO"/>
    <x v="209"/>
    <s v="COMUNE DI PADERNO DUGNANO"/>
    <s v="A2A AMBIENTE SPA - TERMOVALORIZZATORE SILLA 2"/>
    <s v="AMSA SPA"/>
    <s v="200301"/>
    <s v="rifiuti urbani non differenziati"/>
    <s v="FIR103474/19"/>
    <n v="1400"/>
    <s v="FY207SE"/>
    <s v="AMSA"/>
    <x v="1"/>
  </r>
  <r>
    <s v="PADERNO DUGNANO"/>
    <x v="209"/>
    <s v="COMUNE DI PADERNO DUGNANO"/>
    <s v="ECONORD SPA"/>
    <s v="ECONORD SPA"/>
    <s v="200303"/>
    <s v="residui della pulizia stradale"/>
    <s v="A161649/18PD"/>
    <n v="11300"/>
    <s v="FP934CG"/>
    <s v="AMSA"/>
    <x v="0"/>
  </r>
  <r>
    <s v="PADERNO DUGNANO"/>
    <x v="209"/>
    <s v="COMUNE DI PADERNO DUGNANO - CDR"/>
    <s v="CARIS SERVIZI S.R.L"/>
    <s v="ECONORD SPA"/>
    <s v="200307"/>
    <s v="rifiuti ingombranti"/>
    <s v="A161619/18PD"/>
    <n v="2480"/>
    <s v="FP934CG"/>
    <s v="AMSA"/>
    <x v="0"/>
  </r>
  <r>
    <s v="PADERNO DUGNANO"/>
    <x v="209"/>
    <s v="COMUNE DI PADERNO DUGNANO"/>
    <s v="CARIS SERVIZI S.R.L"/>
    <s v="ECONORD SPA"/>
    <s v="200307"/>
    <s v="rifiuti ingombranti"/>
    <s v="A161647/18PD"/>
    <n v="5890"/>
    <s v="EK985KT"/>
    <s v="AMSA"/>
    <x v="0"/>
  </r>
  <r>
    <s v="PADERNO DUGNANO"/>
    <x v="210"/>
    <s v="COMUNE DI PADERNO DUGNANO"/>
    <s v="ECONORD SPA"/>
    <s v="AMSA SPA"/>
    <s v="150102"/>
    <s v="imballaggi di plastica"/>
    <s v="FIR61516/19"/>
    <n v="3460"/>
    <s v="FR488FF"/>
    <s v="AMSA"/>
    <x v="0"/>
  </r>
  <r>
    <s v="PADERNO DUGNANO"/>
    <x v="210"/>
    <s v="COMUNE DI PADERNO DUGNANO - CDR"/>
    <s v="ECONORD SPA"/>
    <s v="ECONORD SPA"/>
    <s v="200108"/>
    <s v="rifiuti biodegradabili di cucine e mense"/>
    <s v="A161614/18PD"/>
    <n v="9620"/>
    <s v="FP937CG"/>
    <s v="AMSA"/>
    <x v="0"/>
  </r>
  <r>
    <s v="PADERNO DUGNANO"/>
    <x v="210"/>
    <s v="COMUNE DI PADERNO DUGNANO"/>
    <s v="ECONORD SPA"/>
    <s v="ECONORD SPA"/>
    <s v="200201"/>
    <s v="rifiuti biodegradabili"/>
    <s v="A161670/18PD"/>
    <n v="4080"/>
    <s v="EN520RH"/>
    <s v="AMSA"/>
    <x v="0"/>
  </r>
  <r>
    <s v="PADERNO DUGNANO"/>
    <x v="210"/>
    <s v="COMUNE DI PADERNO DUGNANO"/>
    <s v="ECONORD SPA"/>
    <s v="ECONORD SPA"/>
    <s v="200201"/>
    <s v="rifiuti biodegradabili"/>
    <s v="A161638/18PD"/>
    <n v="3780"/>
    <s v="FM766WR"/>
    <s v="AMSA"/>
    <x v="0"/>
  </r>
  <r>
    <s v="PADERNO DUGNANO"/>
    <x v="210"/>
    <s v="COMUNE DI PADERNO DUGNANO"/>
    <s v="A2A AMBIENTE SPA - TERMOVALORIZZATORE SILLA 2"/>
    <s v="AMSA SPA"/>
    <s v="200301"/>
    <s v="rifiuti urbani non differenziati"/>
    <s v="FIR103483/19"/>
    <n v="14620"/>
    <s v="FR412FF"/>
    <s v="AMSA"/>
    <x v="1"/>
  </r>
  <r>
    <s v="PADERNO DUGNANO"/>
    <x v="210"/>
    <s v="COMUNE DI PADERNO DUGNANO"/>
    <s v="A2A AMBIENTE SPA - TERMOVALORIZZATORE SILLA 2"/>
    <s v="ECONORD SPA"/>
    <s v="200301"/>
    <s v="rifiuti urbani non differenziati"/>
    <s v="A161562/18"/>
    <n v="4960"/>
    <s v="EK985KT"/>
    <s v="AMSA"/>
    <x v="1"/>
  </r>
  <r>
    <s v="PADERNO DUGNANO"/>
    <x v="211"/>
    <s v="COMUNE DI PADERNO DUGNANO"/>
    <s v="A2A RECYCLING SRL - via f.lli beltrami"/>
    <s v="ECONORD SPA - PADERNO DUGNANO"/>
    <s v="150101"/>
    <s v="imballaggi di carta e cartone"/>
    <s v="A161667/18PD"/>
    <n v="3580"/>
    <s v="EK064ZB"/>
    <s v="ECONORD"/>
    <x v="0"/>
  </r>
  <r>
    <s v="PADERNO DUGNANO"/>
    <x v="211"/>
    <s v="COMUNE DI PADERNO DUGNANO"/>
    <s v="ECONORD SPA"/>
    <s v="AMSA SPA"/>
    <s v="150102"/>
    <s v="imballaggi di plastica"/>
    <s v="FIR61520/19"/>
    <n v="3280"/>
    <s v="CN906DC"/>
    <s v="AMSA"/>
    <x v="0"/>
  </r>
  <r>
    <s v="PADERNO DUGNANO"/>
    <x v="211"/>
    <s v="COMUNE DI PADERNO DUGNANO"/>
    <s v="AMSA SPA - TRASFERENZA - MUGGIANO"/>
    <s v="ECONORD SPA"/>
    <s v="150107"/>
    <s v="imballaggi di vetro"/>
    <s v="A 161680/18 PD"/>
    <n v="6460"/>
    <s v="FP934CG"/>
    <s v="AMSA"/>
    <x v="0"/>
  </r>
  <r>
    <s v="PADERNO DUGNANO"/>
    <x v="211"/>
    <s v="COMUNE DI PADERNO DUGNANO"/>
    <s v="AMSA SPA - TRASFERENZA - MUGGIANO"/>
    <s v="ECONORD SPA"/>
    <s v="150107"/>
    <s v="imballaggi di vetro"/>
    <s v="A 161681/18 PD"/>
    <n v="5120"/>
    <s v="FP934CG"/>
    <s v="AMSA"/>
    <x v="0"/>
  </r>
  <r>
    <s v="PADERNO DUGNANO"/>
    <x v="211"/>
    <s v="COMUNE DI PADERNO DUGNANO"/>
    <s v="A2A RECYCLING - VIA BELTRAMI"/>
    <s v="AMSA SPA"/>
    <s v="200101"/>
    <s v="carta e cartone"/>
    <s v="FIR61515/19"/>
    <n v="6980"/>
    <s v="FP814SC"/>
    <s v="AMSA"/>
    <x v="0"/>
  </r>
  <r>
    <s v="PADERNO DUGNANO"/>
    <x v="211"/>
    <s v="COMUNE DI PADERNO DUGNANO"/>
    <s v="ECONORD SPA"/>
    <s v="AMSA SPA"/>
    <s v="200108"/>
    <s v="rifiuti biodegradabili di cucine e mense"/>
    <s v="FIR61521/19"/>
    <n v="6700"/>
    <s v="DZ641AZ"/>
    <s v="AMSA"/>
    <x v="0"/>
  </r>
  <r>
    <s v="PADERNO DUGNANO"/>
    <x v="211"/>
    <s v="COMUNE DI PADERNO DUGNANO"/>
    <s v="ECONORD SPA"/>
    <s v="AMSA SPA"/>
    <s v="200108"/>
    <s v="rifiuti biodegradabili di cucine e mense"/>
    <s v="FIR61517/19"/>
    <n v="5280"/>
    <s v="FG958HV"/>
    <s v="AMSA"/>
    <x v="0"/>
  </r>
  <r>
    <s v="PADERNO DUGNANO"/>
    <x v="211"/>
    <s v="COMUNE DI PADERNO DUGNANO - CDR"/>
    <s v="ECOLEGNO BRIANZA SRL - via navedano"/>
    <s v="TRASPORTI DELTA SRL"/>
    <s v="200138"/>
    <s v="legno diverso da quello di cui alla voce 20 01 37"/>
    <s v="FIR144864/18"/>
    <n v="8940"/>
    <m/>
    <s v="ECONORD"/>
    <x v="0"/>
  </r>
  <r>
    <s v="PADERNO DUGNANO"/>
    <x v="211"/>
    <s v="COMUNE DI PADERNO DUGNANO - CDR"/>
    <s v="ECONORD SPA"/>
    <s v="ECONORD SPA"/>
    <s v="200139"/>
    <s v="plastica"/>
    <s v="A161612/18PD"/>
    <n v="1520"/>
    <s v="FP934CG"/>
    <s v="AMSA"/>
    <x v="0"/>
  </r>
  <r>
    <s v="PADERNO DUGNANO"/>
    <x v="211"/>
    <s v="COMUNE DI PADERNO DUGNANO"/>
    <s v="ECONORD SPA"/>
    <s v="ECONORD SPA"/>
    <s v="200201"/>
    <s v="rifiuti biodegradabili"/>
    <s v="A161671/18PD"/>
    <n v="5220"/>
    <s v="EN520RH"/>
    <s v="AMSA"/>
    <x v="0"/>
  </r>
  <r>
    <s v="PADERNO DUGNANO"/>
    <x v="211"/>
    <s v="COMUNE DI PADERNO DUGNANO"/>
    <s v="A2A AMBIENTE SPA - TERMOVALORIZZATORE SILLA 2"/>
    <s v="AMSA SPA"/>
    <s v="200301"/>
    <s v="rifiuti urbani non differenziati"/>
    <s v="FIR61514/19"/>
    <n v="14260"/>
    <s v="FR487FF"/>
    <s v="AMSA"/>
    <x v="1"/>
  </r>
  <r>
    <s v="PADERNO DUGNANO"/>
    <x v="211"/>
    <s v="COMUNE DI PADERNO DUGNANO"/>
    <s v="A2A AMBIENTE SPA - TERMOVALORIZZATORE SILLA 2"/>
    <s v="AMSA SPA"/>
    <s v="200301"/>
    <s v="rifiuti urbani non differenziati"/>
    <s v="FIR61507/19"/>
    <n v="14420"/>
    <s v="FR412FF"/>
    <s v="AMSA"/>
    <x v="1"/>
  </r>
  <r>
    <s v="PADERNO DUGNANO"/>
    <x v="211"/>
    <s v="COMUNE DI PADERNO DUGNANO - CDR"/>
    <s v="CARIS SERVIZI S.R.L"/>
    <s v="ECONORD SPA"/>
    <s v="200307"/>
    <s v="rifiuti ingombranti"/>
    <s v="A161620/18PD"/>
    <n v="4080"/>
    <s v="FP934CG"/>
    <s v="AMSA"/>
    <x v="0"/>
  </r>
  <r>
    <s v="PADERNO DUGNANO"/>
    <x v="212"/>
    <s v="COMUNE DI PADERNO DUGNANO"/>
    <s v="A2A RECYCLING SRL - via f.lli beltrami"/>
    <s v="ECONORD SPA - PADERNO DUGNANO"/>
    <s v="150101"/>
    <s v="imballaggi di carta e cartone"/>
    <s v="A161668/18PD"/>
    <n v="2460"/>
    <s v="FL678XP"/>
    <s v="ECONORD"/>
    <x v="0"/>
  </r>
  <r>
    <s v="PADERNO DUGNANO"/>
    <x v="212"/>
    <s v="COMUNE DI PADERNO DUGNANO"/>
    <s v="ECONORD SPA"/>
    <s v="AMSA SPA"/>
    <s v="150102"/>
    <s v="imballaggi di plastica"/>
    <s v="FIR61522/19"/>
    <n v="2780"/>
    <s v="CN906DC"/>
    <s v="AMSA"/>
    <x v="0"/>
  </r>
  <r>
    <s v="PADERNO DUGNANO"/>
    <x v="212"/>
    <s v="COMUNE DI PADERNO DUGNANO"/>
    <s v="AMSA SPA - TRASFERENZA - MUGGIANO"/>
    <s v="ECONORD SPA"/>
    <s v="150107"/>
    <s v="imballaggi di vetro"/>
    <s v="A 161682/18 PD"/>
    <n v="6150"/>
    <s v="FP934CG"/>
    <s v="AMSA"/>
    <x v="0"/>
  </r>
  <r>
    <s v="PADERNO DUGNANO"/>
    <x v="212"/>
    <s v="COMUNE DI PADERNO DUGNANO - CDR"/>
    <s v="CAVA FUSI SRL - ambito territoriale estrattivo g4"/>
    <s v="ECONORD SPA - PADERNO DUGNANO"/>
    <s v="170904"/>
    <s v="rifiuti misti dell'attivita' di costruzione e demolizione, diversi da quelli di cui alle voci 17 09 01, 17 09 02 e 17 09 03"/>
    <s v="A161666/18PD"/>
    <n v="8660"/>
    <s v="FP934CG"/>
    <s v="ECONORD"/>
    <x v="0"/>
  </r>
  <r>
    <s v="PADERNO DUGNANO"/>
    <x v="212"/>
    <s v="COMUNE DI PADERNO DUGNANO"/>
    <s v="A2A RECYCLING - VIA BELTRAMI"/>
    <s v="AMSA SPA"/>
    <s v="200101"/>
    <s v="carta e cartone"/>
    <s v="FIR61519/19"/>
    <n v="5440"/>
    <s v="FP814SC"/>
    <s v="AMSA"/>
    <x v="0"/>
  </r>
  <r>
    <s v="PADERNO DUGNANO"/>
    <x v="212"/>
    <s v="COMUNE DI PADERNO DUGNANO"/>
    <s v="ECONORD SPA"/>
    <s v="AMSA SPA"/>
    <s v="200108"/>
    <s v="rifiuti biodegradabili di cucine e mense"/>
    <s v="FIR61523/19"/>
    <n v="6500"/>
    <s v="FG958HV"/>
    <s v="AMSA"/>
    <x v="0"/>
  </r>
  <r>
    <s v="PADERNO DUGNANO"/>
    <x v="212"/>
    <s v="COMUNE DI PADERNO DUGNANO - CDR"/>
    <s v="ECONORD SPA"/>
    <s v="ECONORD SPA"/>
    <s v="200108"/>
    <s v="rifiuti biodegradabili di cucine e mense"/>
    <s v="A161615/18PD"/>
    <n v="10540"/>
    <s v="FP937CG"/>
    <s v="AMSA"/>
    <x v="0"/>
  </r>
  <r>
    <s v="PADERNO DUGNANO"/>
    <x v="212"/>
    <s v="COMUNE DI PADERNO DUGNANO - CDR"/>
    <s v="ECOLEGNO BRIANZA SRL - via navedano"/>
    <s v="TRASPORTI DELTA SRL"/>
    <s v="200138"/>
    <s v="legno diverso da quello di cui alla voce 20 01 37"/>
    <s v="FIR144865/18"/>
    <n v="7220"/>
    <m/>
    <s v="ECONORD"/>
    <x v="0"/>
  </r>
  <r>
    <s v="PADERNO DUGNANO"/>
    <x v="212"/>
    <s v="COMUNE DI PADERNO DUGNANO - CDR"/>
    <s v="ECONORD SPA"/>
    <s v="ECONORD SPA"/>
    <s v="200201"/>
    <s v="rifiuti biodegradabili"/>
    <s v="A161655/18PD"/>
    <n v="5900"/>
    <s v="FP937CG"/>
    <s v="AMSA"/>
    <x v="0"/>
  </r>
  <r>
    <s v="PADERNO DUGNANO"/>
    <x v="212"/>
    <s v="COMUNE DI PADERNO DUGNANO"/>
    <s v="ECONORD SPA"/>
    <s v="ECONORD SPA"/>
    <s v="200201"/>
    <s v="rifiuti biodegradabili"/>
    <s v="A161672/18PD"/>
    <n v="5860"/>
    <s v="EN520RH"/>
    <s v="AMSA"/>
    <x v="0"/>
  </r>
  <r>
    <s v="PADERNO DUGNANO"/>
    <x v="212"/>
    <s v="COMUNE DI PADERNO DUGNANO"/>
    <s v="A2A AMBIENTE SPA - TERMOVALORIZZATORE SILLA 2"/>
    <s v="AMSA SPA"/>
    <s v="200301"/>
    <s v="rifiuti urbani non differenziati"/>
    <s v="FIR103498/19"/>
    <n v="2120"/>
    <s v="FY207SE"/>
    <s v="AMSA"/>
    <x v="1"/>
  </r>
  <r>
    <s v="PADERNO DUGNANO"/>
    <x v="212"/>
    <s v="COMUNE DI PADERNO DUGNANO"/>
    <s v="A2A AMBIENTE SPA - TERMOVALORIZZATORE SILLA 2"/>
    <s v="AMSA SPA"/>
    <s v="200301"/>
    <s v="rifiuti urbani non differenziati"/>
    <s v="FIR103499/19"/>
    <n v="2420"/>
    <s v="FY207SE"/>
    <s v="AMSA"/>
    <x v="1"/>
  </r>
  <r>
    <s v="PADERNO DUGNANO"/>
    <x v="212"/>
    <s v="COMUNE DI PADERNO DUGNANO"/>
    <s v="A2A AMBIENTE SPA - TERMOVALORIZZATORE SILLA 2"/>
    <s v="AMSA SPA"/>
    <s v="200301"/>
    <s v="rifiuti urbani non differenziati"/>
    <s v="FIR61513/19"/>
    <n v="7980"/>
    <s v="FR412FF"/>
    <s v="AMSA"/>
    <x v="1"/>
  </r>
  <r>
    <s v="PADERNO DUGNANO"/>
    <x v="212"/>
    <s v="COMUNE DI PADERNO DUGNANO"/>
    <s v="A2A AMBIENTE SPA - TERMOVALORIZZATORE SILLA 2"/>
    <s v="AMSA SPA"/>
    <s v="200301"/>
    <s v="rifiuti urbani non differenziati"/>
    <s v="FIR61518/19"/>
    <n v="15860"/>
    <s v="FR487FF"/>
    <s v="AMSA"/>
    <x v="1"/>
  </r>
  <r>
    <s v="PADERNO DUGNANO"/>
    <x v="212"/>
    <s v="COMUNE DI PADERNO DUGNANO - CDR"/>
    <s v="CARIS SERVIZI S.R.L"/>
    <s v="ECONORD SPA"/>
    <s v="200307"/>
    <s v="rifiuti ingombranti"/>
    <s v="A161621/18PD"/>
    <n v="2280"/>
    <s v="FP934CG"/>
    <s v="AMSA"/>
    <x v="0"/>
  </r>
  <r>
    <s v="PADERNO DUGNANO"/>
    <x v="212"/>
    <s v="COMUNE DI PADERNO DUGNANO"/>
    <s v="CARIS SERVIZI S.R.L"/>
    <s v="ECONORD SPA"/>
    <s v="200307"/>
    <s v="rifiuti ingombranti"/>
    <s v="A161648/18PD"/>
    <n v="2060"/>
    <s v="EK985KT"/>
    <s v="AMSA"/>
    <x v="0"/>
  </r>
  <r>
    <s v="PADERNO DUGNANO"/>
    <x v="213"/>
    <s v="COMUNE DI PADERNO DUGNANO"/>
    <s v="A2A RECYCLING SRL - via f.lli beltrami"/>
    <s v="ECONORD SPA - PADERNO DUGNANO"/>
    <s v="150101"/>
    <s v="imballaggi di carta e cartone"/>
    <s v="A161669/18PD"/>
    <n v="2640"/>
    <s v="FL678XP"/>
    <s v="ECONORD"/>
    <x v="0"/>
  </r>
  <r>
    <s v="PADERNO DUGNANO"/>
    <x v="213"/>
    <s v="COMUNE DI PADERNO DUGNANO"/>
    <s v="AMSA SPA - TRASFERENZA - MUGGIANO"/>
    <s v="ECONORD SPA"/>
    <s v="150107"/>
    <s v="imballaggi di vetro"/>
    <s v="A 161683/18 PD"/>
    <n v="6960"/>
    <s v="FP934CG"/>
    <s v="AMSA"/>
    <x v="0"/>
  </r>
  <r>
    <s v="PADERNO DUGNANO"/>
    <x v="213"/>
    <s v="COMUNE DI PADERNO DUGNANO"/>
    <s v="A2A RECYCLING - VIA BELTRAMI"/>
    <s v="AMSA SPA"/>
    <s v="200101"/>
    <s v="carta e cartone"/>
    <s v="FIR61533/19"/>
    <n v="4700"/>
    <s v="FP814SC"/>
    <s v="AMSA"/>
    <x v="0"/>
  </r>
  <r>
    <s v="PADERNO DUGNANO"/>
    <x v="213"/>
    <s v="COMUNE DI PADERNO DUGNANO - CDR"/>
    <s v="A2A RECYCLING SRL - via f.lli beltrami"/>
    <s v="ECONORD SPA - PADERNO DUGNANO"/>
    <s v="200101"/>
    <s v="carta e cartone"/>
    <s v="A161616/18PD"/>
    <n v="2940"/>
    <s v="FP934CG"/>
    <s v="ECONORD"/>
    <x v="0"/>
  </r>
  <r>
    <s v="PADERNO DUGNANO"/>
    <x v="213"/>
    <s v="COMUNE DI PADERNO DUGNANO"/>
    <s v="ECONORD SPA"/>
    <s v="AMSA SPA"/>
    <s v="200108"/>
    <s v="rifiuti biodegradabili di cucine e mense"/>
    <s v="FIR61534/19"/>
    <n v="7240"/>
    <s v="FG958HV"/>
    <s v="AMSA"/>
    <x v="0"/>
  </r>
  <r>
    <s v="PADERNO DUGNANO"/>
    <x v="213"/>
    <s v="COMUNE DI PADERNO DUGNANO - CDR"/>
    <s v="GRANDI IMPIANTI ECOLOGICI S.R.L. - via provinciale"/>
    <s v="ECONORD SPA - TURATE"/>
    <s v="200133"/>
    <s v="batterie e accumulatori di cui alle voci 16 06 01, 16 06 02 e 16 06 03, nonche' batterie e accumulatori non suddivisi contenenti tali batterie"/>
    <s v="A145232/19TU"/>
    <n v="82"/>
    <s v="EB615CF"/>
    <s v="ECONORD"/>
    <x v="0"/>
  </r>
  <r>
    <s v="PADERNO DUGNANO"/>
    <x v="213"/>
    <s v="COMUNE DI PADERNO DUGNANO"/>
    <s v="GRANDI IMPIANTI ECOLOGICI S.R.L. - via provinciale"/>
    <s v="ECONORD SPA - TURATE"/>
    <s v="200133"/>
    <s v="batterie e accumulatori di cui alle voci 16 06 01, 16 06 02 e 16 06 03, nonche' batterie e accumulatori non suddivisi contenenti tali batterie"/>
    <s v="A143590/19TU"/>
    <n v="256"/>
    <s v="EB615CF"/>
    <s v="ECONORD"/>
    <x v="0"/>
  </r>
  <r>
    <s v="PADERNO DUGNANO"/>
    <x v="213"/>
    <s v="COMUNE DI PADERNO DUGNANO - CDR"/>
    <s v="ECONORD SPA"/>
    <s v="ECONORD SPA"/>
    <s v="200139"/>
    <s v="plastica"/>
    <s v="A161650/18PD"/>
    <n v="1480"/>
    <s v="FP934CG"/>
    <s v="AMSA"/>
    <x v="0"/>
  </r>
  <r>
    <s v="PADERNO DUGNANO"/>
    <x v="213"/>
    <s v="COMUNE DI PADERNO DUGNANO"/>
    <s v="ECONORD SPA"/>
    <s v="ECONORD SPA"/>
    <s v="200201"/>
    <s v="rifiuti biodegradabili"/>
    <s v="A161675/18PD"/>
    <n v="3300"/>
    <s v="EN520RH"/>
    <s v="AMSA"/>
    <x v="0"/>
  </r>
  <r>
    <s v="PADERNO DUGNANO"/>
    <x v="213"/>
    <s v="COMUNE DI PADERNO DUGNANO"/>
    <s v="A2A AMBIENTE SPA - TERMOVALORIZZATORE SILLA 2"/>
    <s v="AMSA SPA"/>
    <s v="200301"/>
    <s v="rifiuti urbani non differenziati"/>
    <s v="FIR61532/19"/>
    <n v="8160"/>
    <s v="FR412FF"/>
    <s v="AMSA"/>
    <x v="1"/>
  </r>
  <r>
    <s v="PADERNO DUGNANO"/>
    <x v="213"/>
    <s v="COMUNE DI PADERNO DUGNANO"/>
    <s v="A2A AMBIENTE SPA - TERMOVALORIZZATORE SILLA 2"/>
    <s v="AMSA SPA"/>
    <s v="200301"/>
    <s v="rifiuti urbani non differenziati"/>
    <s v="FIR61531/19"/>
    <n v="10640"/>
    <s v="FR487FF"/>
    <s v="AMSA"/>
    <x v="1"/>
  </r>
  <r>
    <s v="PADERNO DUGNANO"/>
    <x v="213"/>
    <s v="COMUNE DI PADERNO DUGNANO - CDR"/>
    <s v="CARIS SERVIZI S.R.L"/>
    <s v="ECONORD SPA"/>
    <s v="200307"/>
    <s v="rifiuti ingombranti"/>
    <s v="A161622/18PD"/>
    <n v="4770"/>
    <s v="FP934CG"/>
    <s v="AMSA"/>
    <x v="0"/>
  </r>
  <r>
    <s v="PADERNO DUGNANO"/>
    <x v="213"/>
    <s v="COMUNE DI PADERNO DUGNANO"/>
    <s v="CARIS SERVIZI S.R.L"/>
    <s v="ECONORD SPA"/>
    <s v="200307"/>
    <s v="rifiuti ingombranti"/>
    <s v="A161688/18PD"/>
    <n v="4490"/>
    <s v="EK985KT"/>
    <s v="AMSA"/>
    <x v="0"/>
  </r>
  <r>
    <s v="PADERNO DUGNANO"/>
    <x v="213"/>
    <s v="COMUNE DI PADERNO DUGNANO"/>
    <s v="CARIS SERVIZI S.R.L"/>
    <s v="ECONORD SPA"/>
    <s v="200307"/>
    <s v="rifiuti ingombranti"/>
    <s v="A161689/18PD"/>
    <n v="6870"/>
    <s v="EK064ZB"/>
    <s v="AMSA"/>
    <x v="0"/>
  </r>
  <r>
    <s v="PADERNO DUGNANO"/>
    <x v="214"/>
    <s v="COMUNE DI PADERNO DUGNANO"/>
    <s v="A2A RECYCLING SRL - via f.lli beltrami"/>
    <s v="ECONORD SPA - PADERNO DUGNANO"/>
    <s v="150101"/>
    <s v="imballaggi di carta e cartone"/>
    <s v="A161707/18PD"/>
    <n v="4820"/>
    <s v="EK064ZB"/>
    <s v="ECONORD"/>
    <x v="0"/>
  </r>
  <r>
    <s v="PADERNO DUGNANO"/>
    <x v="214"/>
    <s v="COMUNE DI PADERNO DUGNANO"/>
    <s v="ECONORD SPA"/>
    <s v="AMSA SPA"/>
    <s v="150102"/>
    <s v="imballaggi di plastica"/>
    <s v="FIR61535/19"/>
    <n v="5100"/>
    <s v="FR488FF"/>
    <s v="AMSA"/>
    <x v="0"/>
  </r>
  <r>
    <s v="PADERNO DUGNANO"/>
    <x v="214"/>
    <s v="COMUNE DI PADERNO DUGNANO"/>
    <s v="A2A RECYCLING - VIA BELTRAMI"/>
    <s v="AMSA SPA"/>
    <s v="200101"/>
    <s v="carta e cartone"/>
    <s v="FIR61538/19"/>
    <n v="6660"/>
    <s v="FP814SC"/>
    <s v="AMSA"/>
    <x v="0"/>
  </r>
  <r>
    <s v="PADERNO DUGNANO"/>
    <x v="214"/>
    <s v="COMUNE DI PADERNO DUGNANO"/>
    <s v="A2A RECYCLING - VIA BELTRAMI"/>
    <s v="AMSA SPA"/>
    <s v="200101"/>
    <s v="carta e cartone"/>
    <s v="FIR61524/19"/>
    <n v="560"/>
    <s v="FY207SE"/>
    <s v="AMSA"/>
    <x v="0"/>
  </r>
  <r>
    <s v="PADERNO DUGNANO"/>
    <x v="214"/>
    <s v="COMUNE DI PADERNO DUGNANO"/>
    <s v="ECONORD SPA"/>
    <s v="AMSA SPA"/>
    <s v="200108"/>
    <s v="rifiuti biodegradabili di cucine e mense"/>
    <s v="FIR61540/19"/>
    <n v="5180"/>
    <s v="FG958HV"/>
    <s v="AMSA"/>
    <x v="0"/>
  </r>
  <r>
    <s v="PADERNO DUGNANO"/>
    <x v="214"/>
    <s v="COMUNE DI PADERNO DUGNANO - CDR"/>
    <s v="ECONORD SPA"/>
    <s v="ECONORD SPA"/>
    <s v="200108"/>
    <s v="rifiuti biodegradabili di cucine e mense"/>
    <s v="A161652/18PD"/>
    <n v="9000"/>
    <s v="FP934CG"/>
    <s v="AMSA"/>
    <x v="0"/>
  </r>
  <r>
    <s v="PADERNO DUGNANO"/>
    <x v="214"/>
    <s v="COMUNE DI PADERNO DUGNANO - CDR"/>
    <s v="LODIGIANA RECUPERI SRL - via leonardo da vinci"/>
    <s v="ADRIATICA OLI SRL"/>
    <s v="200125"/>
    <s v="oli e grassi commestibili"/>
    <s v="RIF14949/2020"/>
    <n v="285"/>
    <m/>
    <s v="ECONORD"/>
    <x v="0"/>
  </r>
  <r>
    <s v="PADERNO DUGNANO"/>
    <x v="214"/>
    <s v="COMUNE DI PADERNO DUGNANO - CDR"/>
    <s v="VENANZIEFFE S.R.L. - viale lombardia"/>
    <s v="VENANZIEFFE S.R.L."/>
    <s v="200126"/>
    <s v="oli e grassi diversi da quelli di cui alla voce 20 01 25"/>
    <s v="XRIF010194/20"/>
    <n v="500"/>
    <m/>
    <s v="ECONORD"/>
    <x v="0"/>
  </r>
  <r>
    <s v="PADERNO DUGNANO"/>
    <x v="214"/>
    <s v="COMUNE DI PADERNO DUGNANO - CDR"/>
    <s v="S.E.VAL. SRL. - via la croce"/>
    <s v="SETRA SRL"/>
    <s v="200136"/>
    <s v="apparecchiature elettriche ed elettroniche fuori uso, diverse da quelle di cui alle voci 20 01 21, 20 01 23 e 20 01 35"/>
    <s v="FIR0028847/19"/>
    <n v="1910"/>
    <m/>
    <s v="ECONORD"/>
    <x v="0"/>
  </r>
  <r>
    <s v="PADERNO DUGNANO"/>
    <x v="214"/>
    <s v="COMUNE DI PADERNO DUGNANO"/>
    <s v="ECONORD SPA"/>
    <s v="ECONORD SPA"/>
    <s v="200201"/>
    <s v="rifiuti biodegradabili"/>
    <s v="A161676/18PD"/>
    <n v="6000"/>
    <s v="EN520RH"/>
    <s v="AMSA"/>
    <x v="0"/>
  </r>
  <r>
    <s v="PADERNO DUGNANO"/>
    <x v="214"/>
    <s v="COMUNE DI PADERNO DUGNANO"/>
    <s v="ECONORD SPA"/>
    <s v="ECONORD SPA"/>
    <s v="200201"/>
    <s v="rifiuti biodegradabili"/>
    <s v="A161673/18PD"/>
    <n v="5440"/>
    <s v="FM766WR"/>
    <s v="AMSA"/>
    <x v="0"/>
  </r>
  <r>
    <s v="PADERNO DUGNANO"/>
    <x v="214"/>
    <s v="COMUNE DI PADERNO DUGNANO"/>
    <s v="ECONORD SPA"/>
    <s v="ECONORD SPA"/>
    <s v="200303"/>
    <s v="residui della pulizia stradale"/>
    <s v="A161690/18PD"/>
    <n v="8780"/>
    <s v="FP937CG"/>
    <s v="AMSA"/>
    <x v="0"/>
  </r>
  <r>
    <s v="PADERNO DUGNANO"/>
    <x v="214"/>
    <s v="COMUNE DI PADERNO DUGNANO"/>
    <s v="CARIS SERVIZI S.R.L"/>
    <s v="ECONORD SPA"/>
    <s v="200307"/>
    <s v="rifiuti ingombranti"/>
    <s v="A161687/18PD"/>
    <n v="9370"/>
    <s v="DW759DZ"/>
    <s v="AMSA"/>
    <x v="0"/>
  </r>
  <r>
    <s v="PADERNO DUGNANO"/>
    <x v="215"/>
    <s v="COMUNE DI PADERNO DUGNANO"/>
    <s v="A2A RECYCLING SRL - via f.lli beltrami"/>
    <s v="ECONORD SPA - PADERNO DUGNANO"/>
    <s v="150101"/>
    <s v="imballaggi di carta e cartone"/>
    <s v="A161708/18PD"/>
    <n v="2320"/>
    <s v="FL 678 XP"/>
    <s v="ECONORD"/>
    <x v="0"/>
  </r>
  <r>
    <s v="PADERNO DUGNANO"/>
    <x v="215"/>
    <s v="COMUNE DI PADERNO DUGNANO"/>
    <s v="ECONORD SPA"/>
    <s v="AMSA SPA"/>
    <s v="150102"/>
    <s v="imballaggi di plastica"/>
    <s v="FIR61539/19"/>
    <n v="5220"/>
    <s v="FR488FF"/>
    <s v="AMSA"/>
    <x v="0"/>
  </r>
  <r>
    <s v="PADERNO DUGNANO"/>
    <x v="215"/>
    <s v="COMUNE DI PADERNO DUGNANO"/>
    <s v="AMSA SPA - TRASFERENZA - MUGGIANO"/>
    <s v="ECONORD SPA"/>
    <s v="150107"/>
    <s v="imballaggi di vetro"/>
    <s v="A 161684/18 PD"/>
    <n v="8910"/>
    <s v="FP937CG"/>
    <s v="AMSA"/>
    <x v="0"/>
  </r>
  <r>
    <s v="PADERNO DUGNANO"/>
    <x v="215"/>
    <s v="COMUNE DI PADERNO DUGNANO"/>
    <s v="A2A RECYCLING - VIA BELTRAMI"/>
    <s v="AMSA SPA"/>
    <s v="200101"/>
    <s v="carta e cartone"/>
    <s v="FIR61543/19"/>
    <n v="5840"/>
    <s v="FP814SC"/>
    <s v="AMSA"/>
    <x v="0"/>
  </r>
  <r>
    <s v="PADERNO DUGNANO"/>
    <x v="215"/>
    <s v="COMUNE DI PADERNO DUGNANO"/>
    <s v="ECONORD SPA"/>
    <s v="AMSA SPA"/>
    <s v="200108"/>
    <s v="rifiuti biodegradabili di cucine e mense"/>
    <s v="FIR61544/19"/>
    <n v="5460"/>
    <s v="FG958HV"/>
    <s v="AMSA"/>
    <x v="0"/>
  </r>
  <r>
    <s v="PADERNO DUGNANO"/>
    <x v="215"/>
    <s v="COMUNE DI PADERNO DUGNANO - CDR"/>
    <s v="S.E.VAL. SRL. - via la croce"/>
    <s v="SETRA SRL"/>
    <s v="200123"/>
    <s v="apparecchiature fuori uso contenenti clorofluorocarburi"/>
    <s v="FIR0028911/19"/>
    <n v="2060"/>
    <m/>
    <s v="ECONORD"/>
    <x v="0"/>
  </r>
  <r>
    <s v="PADERNO DUGNANO"/>
    <x v="215"/>
    <s v="COMUNE DI PADERNO DUGNANO - CDR"/>
    <s v="SEVESO RECUPERI S.R.L. - via sprelunga"/>
    <s v="SETRA SRL"/>
    <s v="200136"/>
    <s v="apparecchiature elettriche ed elettroniche fuori uso, diverse da quelle di cui alle voci 20 01 21, 20 01 23 e 20 01 35"/>
    <s v="FIR0028910/19"/>
    <n v="3220"/>
    <m/>
    <s v="ECONORD"/>
    <x v="0"/>
  </r>
  <r>
    <s v="PADERNO DUGNANO"/>
    <x v="215"/>
    <s v="COMUNE DI PADERNO DUGNANO - CDR"/>
    <s v="ECOLEGNO BRIANZA SRL - via navedano"/>
    <s v="TRASPORTI DELTA SRL"/>
    <s v="200138"/>
    <s v="legno diverso da quello di cui alla voce 20 01 37"/>
    <s v="FIR144867/18"/>
    <n v="7480"/>
    <m/>
    <s v="ECONORD"/>
    <x v="0"/>
  </r>
  <r>
    <s v="PADERNO DUGNANO"/>
    <x v="215"/>
    <s v="COMUNE DI PADERNO DUGNANO - CDR"/>
    <s v="NICKEL STEEL ECOLOGY SRL - via m. d'antona"/>
    <s v="NICKEL STEEL ECOLOGY S.R.L."/>
    <s v="200140"/>
    <s v="metalli"/>
    <s v="XRIF348097/20"/>
    <n v="6960"/>
    <m/>
    <s v="ECONORD"/>
    <x v="0"/>
  </r>
  <r>
    <s v="PADERNO DUGNANO"/>
    <x v="215"/>
    <s v="COMUNE DI PADERNO DUGNANO"/>
    <s v="ECONORD SPA"/>
    <s v="ECONORD SPA"/>
    <s v="200201"/>
    <s v="rifiuti biodegradabili"/>
    <s v="A161677/18PD"/>
    <n v="5760"/>
    <s v="EN520RH"/>
    <s v="AMSA"/>
    <x v="0"/>
  </r>
  <r>
    <s v="PADERNO DUGNANO"/>
    <x v="215"/>
    <s v="COMUNE DI PADERNO DUGNANO"/>
    <s v="A2A AMBIENTE SPA - TERMOVALORIZZATORE SILLA 2"/>
    <s v="ECONORD SPA"/>
    <s v="200301"/>
    <s v="rifiuti urbani non differenziati"/>
    <s v="A161604/18"/>
    <n v="3560"/>
    <s v="FL681XP"/>
    <s v="AMSA"/>
    <x v="1"/>
  </r>
  <r>
    <s v="PADERNO DUGNANO"/>
    <x v="215"/>
    <s v="COMUNE DI PADERNO DUGNANO"/>
    <s v="A2A AMBIENTE SPA - TERMOVALORIZZATORE SILLA 2"/>
    <s v="AMSA SPA"/>
    <s v="200301"/>
    <s v="rifiuti urbani non differenziati"/>
    <s v="FIR61536/19"/>
    <n v="14280"/>
    <s v="FR487FF"/>
    <s v="AMSA"/>
    <x v="1"/>
  </r>
  <r>
    <s v="PADERNO DUGNANO"/>
    <x v="215"/>
    <s v="COMUNE DI PADERNO DUGNANO"/>
    <s v="A2A AMBIENTE SPA - TERMOVALORIZZATORE SILLA 2"/>
    <s v="AMSA SPA"/>
    <s v="200301"/>
    <s v="rifiuti urbani non differenziati"/>
    <s v="FIR61537/19"/>
    <n v="14980"/>
    <s v="FR412FF"/>
    <s v="AMSA"/>
    <x v="1"/>
  </r>
  <r>
    <s v="PADERNO DUGNANO"/>
    <x v="215"/>
    <s v="COMUNE DI PADERNO DUGNANO"/>
    <s v="CARIS SERVIZI S.R.L"/>
    <s v="ECONORD SPA"/>
    <s v="200307"/>
    <s v="rifiuti ingombranti"/>
    <s v="A161639/18PD"/>
    <n v="2750"/>
    <s v="FP937CG"/>
    <s v="AMSA"/>
    <x v="0"/>
  </r>
  <r>
    <s v="PADERNO DUGNANO"/>
    <x v="216"/>
    <s v="COMUNE DI PADERNO DUGNANO"/>
    <s v="ECONORD SPA"/>
    <s v="AMSA SPA"/>
    <s v="150102"/>
    <s v="imballaggi di plastica"/>
    <s v="FIR61546/19"/>
    <n v="3700"/>
    <s v="FR488FF"/>
    <s v="AMSA"/>
    <x v="0"/>
  </r>
  <r>
    <s v="PADERNO DUGNANO"/>
    <x v="216"/>
    <s v="COMUNE DI PADERNO DUGNANO"/>
    <s v="AMSA SPA - TRASFERENZA - MUGGIANO"/>
    <s v="ECONORD SPA"/>
    <s v="150107"/>
    <s v="imballaggi di vetro"/>
    <s v="A 161685/18 PD"/>
    <n v="6550"/>
    <s v="FP934CG"/>
    <s v="AMSA"/>
    <x v="0"/>
  </r>
  <r>
    <s v="PADERNO DUGNANO"/>
    <x v="216"/>
    <s v="COMUNE DI PADERNO DUGNANO - CDR"/>
    <s v="A2A RECYCLING SRL - via f.lli beltrami"/>
    <s v="ECONORD SPA - PADERNO DUGNANO"/>
    <s v="200101"/>
    <s v="carta e cartone"/>
    <s v="A161660/18PD"/>
    <n v="2860"/>
    <s v="FP934CG"/>
    <s v="ECONORD"/>
    <x v="0"/>
  </r>
  <r>
    <s v="PADERNO DUGNANO"/>
    <x v="216"/>
    <s v="COMUNE DI PADERNO DUGNANO"/>
    <s v="ECONORD SPA"/>
    <s v="AMSA SPA"/>
    <s v="200108"/>
    <s v="rifiuti biodegradabili di cucine e mense"/>
    <s v="FIR61547/19"/>
    <n v="4460"/>
    <s v="FG958HV"/>
    <s v="AMSA"/>
    <x v="0"/>
  </r>
  <r>
    <s v="PADERNO DUGNANO"/>
    <x v="216"/>
    <s v="COMUNE DI PADERNO DUGNANO - CDR"/>
    <s v="ECONORD SPA"/>
    <s v="ECONORD SPA"/>
    <s v="200108"/>
    <s v="rifiuti biodegradabili di cucine e mense"/>
    <s v="A161654/18PD"/>
    <n v="7380"/>
    <s v="FP934CG"/>
    <s v="AMSA"/>
    <x v="0"/>
  </r>
  <r>
    <s v="PADERNO DUGNANO"/>
    <x v="216"/>
    <s v="COMUNE DI PADERNO DUGNANO"/>
    <s v="ECONORD SPA"/>
    <s v="ECONORD SPA"/>
    <s v="200201"/>
    <s v="rifiuti biodegradabili"/>
    <s v="A161713/18PD"/>
    <n v="3620"/>
    <s v="EN520RH"/>
    <s v="AMSA"/>
    <x v="0"/>
  </r>
  <r>
    <s v="PADERNO DUGNANO"/>
    <x v="216"/>
    <s v="COMUNE DI PADERNO DUGNANO"/>
    <s v="ECONORD SPA"/>
    <s v="ECONORD SPA"/>
    <s v="200201"/>
    <s v="rifiuti biodegradabili"/>
    <s v="A161712/18"/>
    <n v="3180"/>
    <s v="FM766WR"/>
    <s v="AMSA"/>
    <x v="0"/>
  </r>
  <r>
    <s v="PADERNO DUGNANO"/>
    <x v="216"/>
    <s v="COMUNE DI PADERNO DUGNANO"/>
    <s v="A2A AMBIENTE SPA - TERMOVALORIZZATORE SILLA 2"/>
    <s v="AMSA SPA"/>
    <s v="200301"/>
    <s v="rifiuti urbani non differenziati"/>
    <s v="FIR61541/19"/>
    <n v="9960"/>
    <s v="FR487FF"/>
    <s v="AMSA"/>
    <x v="1"/>
  </r>
  <r>
    <s v="PADERNO DUGNANO"/>
    <x v="216"/>
    <s v="COMUNE DI PADERNO DUGNANO"/>
    <s v="A2A AMBIENTE SPA - TERMOVALORIZZATORE SILLA 2"/>
    <s v="AMSA SPA"/>
    <s v="200301"/>
    <s v="rifiuti urbani non differenziati"/>
    <s v="FIR103500/19"/>
    <n v="3000"/>
    <s v="FY206SE"/>
    <s v="AMSA"/>
    <x v="1"/>
  </r>
  <r>
    <s v="PADERNO DUGNANO"/>
    <x v="216"/>
    <s v="COMUNE DI PADERNO DUGNANO"/>
    <s v="A2A AMBIENTE SPA - TERMOVALORIZZATORE SILLA 2"/>
    <s v="AMSA SPA"/>
    <s v="200301"/>
    <s v="rifiuti urbani non differenziati"/>
    <s v="FIR61542/19"/>
    <n v="8620"/>
    <s v="FR412FF"/>
    <s v="AMSA"/>
    <x v="1"/>
  </r>
  <r>
    <s v="PADERNO DUGNANO"/>
    <x v="216"/>
    <s v="COMUNE DI PADERNO DUGNANO"/>
    <s v="A2A AMBIENTE SPA - TERMOVALORIZZATORE SILLA 2"/>
    <s v="AMSA SPA"/>
    <s v="200301"/>
    <s v="rifiuti urbani non differenziati"/>
    <s v="FIR61502/19"/>
    <n v="2040"/>
    <s v="FY206SE"/>
    <s v="AMSA"/>
    <x v="1"/>
  </r>
  <r>
    <s v="PADERNO DUGNANO"/>
    <x v="216"/>
    <s v="COMUNE DI PADERNO DUGNANO"/>
    <s v="CARIS SERVIZI S.R.L"/>
    <s v="ECONORD SPA"/>
    <s v="200307"/>
    <s v="rifiuti ingombranti"/>
    <s v="A161686/18PD"/>
    <n v="10290"/>
    <s v="DW759DZ"/>
    <s v="AMSA"/>
    <x v="0"/>
  </r>
  <r>
    <s v="PADERNO DUGNANO"/>
    <x v="216"/>
    <s v="COMUNE DI PADERNO DUGNANO"/>
    <s v="CARIS SERVIZI S.R.L"/>
    <s v="ECONORD SPA"/>
    <s v="200307"/>
    <s v="rifiuti ingombranti"/>
    <s v="A161640/18PD"/>
    <n v="3090"/>
    <s v="FP937CG"/>
    <s v="AMSA"/>
    <x v="0"/>
  </r>
  <r>
    <s v="PADERNO DUGNANO"/>
    <x v="217"/>
    <s v="COMUNE DI PADERNO DUGNANO"/>
    <s v="AMSA SPA - TRASFERENZA - MUGGIANO"/>
    <s v="ECONORD SPA"/>
    <s v="150107"/>
    <s v="imballaggi di vetro"/>
    <s v="A 161721/18 PD"/>
    <n v="6680"/>
    <s v="FP934CG"/>
    <s v="AMSA"/>
    <x v="0"/>
  </r>
  <r>
    <s v="PADERNO DUGNANO"/>
    <x v="217"/>
    <s v="COMUNE DI PADERNO DUGNANO - CDR"/>
    <s v="CAVA FUSI SRL - ambito territoriale estrattivo g4"/>
    <s v="ECONORD SPA - PADERNO DUGNANO"/>
    <s v="170904"/>
    <s v="rifiuti misti dell'attivita' di costruzione e demolizione, diversi da quelli di cui alle voci 17 09 01, 17 09 02 e 17 09 03"/>
    <s v="A161706/18PD"/>
    <n v="8720"/>
    <s v="FP934CG"/>
    <s v="ECONORD"/>
    <x v="0"/>
  </r>
  <r>
    <s v="PADERNO DUGNANO"/>
    <x v="217"/>
    <s v="COMUNE DI PADERNO DUGNANO"/>
    <s v="A2A RECYCLING - VIA BELTRAMI"/>
    <s v="AMSA SPA"/>
    <s v="200101"/>
    <s v="carta e cartone"/>
    <s v="FIR61545/19"/>
    <n v="6240"/>
    <s v="FP814SC"/>
    <s v="AMSA"/>
    <x v="0"/>
  </r>
  <r>
    <s v="PADERNO DUGNANO"/>
    <x v="217"/>
    <s v="COMUNE DI PADERNO DUGNANO"/>
    <s v="ECONORD SPA"/>
    <s v="AMSA SPA"/>
    <s v="200108"/>
    <s v="rifiuti biodegradabili di cucine e mense"/>
    <s v="FIR61552/19"/>
    <n v="7080"/>
    <s v="EV308BN"/>
    <s v="AMSA"/>
    <x v="0"/>
  </r>
  <r>
    <s v="PADERNO DUGNANO"/>
    <x v="217"/>
    <s v="COMUNE DI PADERNO DUGNANO - CDR"/>
    <s v="ECOLEGNO BRIANZA SRL - via navedano"/>
    <s v="TRASPORTI DELTA SRL"/>
    <s v="200138"/>
    <s v="legno diverso da quello di cui alla voce 20 01 37"/>
    <s v="FIR144868/18"/>
    <n v="9660"/>
    <m/>
    <s v="ECONORD"/>
    <x v="0"/>
  </r>
  <r>
    <s v="PADERNO DUGNANO"/>
    <x v="217"/>
    <s v="COMUNE DI PADERNO DUGNANO"/>
    <s v="ECONORD SPA"/>
    <s v="ECONORD SPA"/>
    <s v="200201"/>
    <s v="rifiuti biodegradabili"/>
    <s v="A161714/18PD"/>
    <n v="4080"/>
    <s v="EN520RH"/>
    <s v="AMSA"/>
    <x v="0"/>
  </r>
  <r>
    <s v="PADERNO DUGNANO"/>
    <x v="217"/>
    <s v="COMUNE DI PADERNO DUGNANO"/>
    <s v="A2A AMBIENTE SPA - TERMOVALORIZZATORE SILLA 2"/>
    <s v="AMSA SPA"/>
    <s v="200301"/>
    <s v="rifiuti urbani non differenziati"/>
    <s v="FIR61549/19"/>
    <n v="12280"/>
    <s v="FR487FF"/>
    <s v="AMSA"/>
    <x v="1"/>
  </r>
  <r>
    <s v="PADERNO DUGNANO"/>
    <x v="217"/>
    <s v="COMUNE DI PADERNO DUGNANO"/>
    <s v="A2A AMBIENTE SPA - TERMOVALORIZZATORE SILLA 2"/>
    <s v="AMSA SPA"/>
    <s v="200301"/>
    <s v="rifiuti urbani non differenziati"/>
    <s v="FIR61548/19"/>
    <n v="14700"/>
    <s v="FR412FF"/>
    <s v="AMSA"/>
    <x v="1"/>
  </r>
  <r>
    <s v="PADERNO DUGNANO"/>
    <x v="217"/>
    <s v="COMUNE DI PADERNO DUGNANO - CDR"/>
    <s v="CARIS SERVIZI S.R.L"/>
    <s v="ECONORD SPA"/>
    <s v="200307"/>
    <s v="rifiuti ingombranti"/>
    <s v="A161623/18PD"/>
    <n v="3110"/>
    <s v="FP937CG"/>
    <s v="AMSA"/>
    <x v="0"/>
  </r>
  <r>
    <s v="PADERNO DUGNANO"/>
    <x v="218"/>
    <s v="COMUNE DI PADERNO DUGNANO"/>
    <s v="A2A RECYCLING SRL - via f.lli beltrami"/>
    <s v="ECONORD SPA - PADERNO DUGNANO"/>
    <s v="150101"/>
    <s v="imballaggi di carta e cartone"/>
    <s v="A161709/18PD"/>
    <n v="2600"/>
    <s v="FL678XP"/>
    <s v="ECONORD"/>
    <x v="0"/>
  </r>
  <r>
    <s v="PADERNO DUGNANO"/>
    <x v="218"/>
    <s v="COMUNE DI PADERNO DUGNANO"/>
    <s v="ECONORD SPA"/>
    <s v="AMSA SPA"/>
    <s v="150102"/>
    <s v="imballaggi di plastica"/>
    <s v="FIR61551/19"/>
    <n v="5020"/>
    <s v="FR488FF"/>
    <s v="AMSA"/>
    <x v="0"/>
  </r>
  <r>
    <s v="PADERNO DUGNANO"/>
    <x v="218"/>
    <s v="COMUNE DI PADERNO DUGNANO"/>
    <s v="AMSA SPA - TRASFERENZA - MUGGIANO"/>
    <s v="ECONORD SPA"/>
    <s v="150107"/>
    <s v="imballaggi di vetro"/>
    <s v="A 161722/18 PD"/>
    <n v="4890"/>
    <s v="FP937CG"/>
    <s v="AMSA"/>
    <x v="0"/>
  </r>
  <r>
    <s v="PADERNO DUGNANO"/>
    <x v="218"/>
    <s v="COMUNE DI PADERNO DUGNANO"/>
    <s v="A2A RECYCLING - VIA BELTRAMI"/>
    <s v="AMSA SPA"/>
    <s v="200101"/>
    <s v="carta e cartone"/>
    <s v="FIR61550/19"/>
    <n v="5620"/>
    <s v="FP814SC"/>
    <s v="AMSA"/>
    <x v="0"/>
  </r>
  <r>
    <s v="PADERNO DUGNANO"/>
    <x v="218"/>
    <s v="COMUNE DI PADERNO DUGNANO"/>
    <s v="ECONORD SPA"/>
    <s v="AMSA SPA"/>
    <s v="200108"/>
    <s v="rifiuti biodegradabili di cucine e mense"/>
    <s v="FIR61556/19"/>
    <n v="5520"/>
    <s v="FG958HV"/>
    <s v="AMSA"/>
    <x v="0"/>
  </r>
  <r>
    <s v="PADERNO DUGNANO"/>
    <x v="218"/>
    <s v="COMUNE DI PADERNO DUGNANO - CDR"/>
    <s v="ECOLEGNO BRIANZA SRL - via navedano"/>
    <s v="TRASPORTI DELTA SRL"/>
    <s v="200138"/>
    <s v="legno diverso da quello di cui alla voce 20 01 37"/>
    <s v="FIR082791/17"/>
    <n v="11460"/>
    <m/>
    <s v="ECONORD"/>
    <x v="0"/>
  </r>
  <r>
    <s v="PADERNO DUGNANO"/>
    <x v="218"/>
    <s v="COMUNE DI PADERNO DUGNANO - CDR"/>
    <s v="ECONORD SPA"/>
    <s v="ECONORD SPA"/>
    <s v="200201"/>
    <s v="rifiuti biodegradabili"/>
    <s v="A161656/18PD"/>
    <n v="3320"/>
    <s v="FP937CG"/>
    <s v="AMSA"/>
    <x v="0"/>
  </r>
  <r>
    <s v="PADERNO DUGNANO"/>
    <x v="218"/>
    <s v="COMUNE DI PADERNO DUGNANO"/>
    <s v="ECONORD SPA"/>
    <s v="ECONORD SPA"/>
    <s v="200201"/>
    <s v="rifiuti biodegradabili"/>
    <s v="A161715/18PD"/>
    <n v="4640"/>
    <s v="EN520RH"/>
    <s v="AMSA"/>
    <x v="0"/>
  </r>
  <r>
    <s v="PADERNO DUGNANO"/>
    <x v="218"/>
    <s v="COMUNE DI PADERNO DUGNANO"/>
    <s v="A2A AMBIENTE SPA - TERMOVALORIZZATORE SILLA 2"/>
    <s v="AMSA SPA"/>
    <s v="200301"/>
    <s v="rifiuti urbani non differenziati"/>
    <s v="FIR61525/19"/>
    <n v="1500"/>
    <s v="FY207SE"/>
    <s v="AMSA"/>
    <x v="1"/>
  </r>
  <r>
    <s v="PADERNO DUGNANO"/>
    <x v="218"/>
    <s v="COMUNE DI PADERNO DUGNANO"/>
    <s v="A2A AMBIENTE SPA - TERMOVALORIZZATORE SILLA 2"/>
    <s v="AMSA SPA"/>
    <s v="200301"/>
    <s v="rifiuti urbani non differenziati"/>
    <s v="FIR61526/19"/>
    <n v="1860"/>
    <s v="FY207SE"/>
    <s v="AMSA"/>
    <x v="1"/>
  </r>
  <r>
    <s v="PADERNO DUGNANO"/>
    <x v="218"/>
    <s v="COMUNE DI PADERNO DUGNANO"/>
    <s v="A2A AMBIENTE SPA - TERMOVALORIZZATORE SILLA 2"/>
    <s v="AMSA SPA"/>
    <s v="200301"/>
    <s v="rifiuti urbani non differenziati"/>
    <s v="FIR61554/19"/>
    <n v="11240"/>
    <s v="FR487FF"/>
    <s v="AMSA"/>
    <x v="1"/>
  </r>
  <r>
    <s v="PADERNO DUGNANO"/>
    <x v="218"/>
    <s v="COMUNE DI PADERNO DUGNANO"/>
    <s v="A2A AMBIENTE SPA - TERMOVALORIZZATORE SILLA 2"/>
    <s v="AMSA SPA"/>
    <s v="200301"/>
    <s v="rifiuti urbani non differenziati"/>
    <s v="FIR61553/19"/>
    <n v="9880"/>
    <s v="FR412FF"/>
    <s v="AMSA"/>
    <x v="1"/>
  </r>
  <r>
    <s v="PADERNO DUGNANO"/>
    <x v="218"/>
    <s v="COMUNE DI PADERNO DUGNANO - CDR"/>
    <s v="CARIS SERVIZI S.R.L"/>
    <s v="ECONORD SPA"/>
    <s v="200307"/>
    <s v="rifiuti ingombranti"/>
    <s v="A161624/18PD"/>
    <n v="2600"/>
    <s v="FP937CG"/>
    <s v="AMSA"/>
    <x v="0"/>
  </r>
  <r>
    <s v="PADERNO DUGNANO"/>
    <x v="218"/>
    <s v="COMUNE DI PADERNO DUGNANO"/>
    <s v="CARIS SERVIZI S.R.L"/>
    <s v="ECONORD SPA"/>
    <s v="200307"/>
    <s v="rifiuti ingombranti"/>
    <s v="A161727/18PD"/>
    <n v="9670"/>
    <s v="DW759DZ"/>
    <s v="AMSA"/>
    <x v="0"/>
  </r>
  <r>
    <s v="PADERNO DUGNANO"/>
    <x v="219"/>
    <s v="COMUNE DI PADERNO DUGNANO"/>
    <s v="A2A RECYCLING SRL - via f.lli beltrami"/>
    <s v="ECONORD SPA - PADERNO DUGNANO"/>
    <s v="150101"/>
    <s v="imballaggi di carta e cartone"/>
    <s v="A161710/18PD"/>
    <n v="2500"/>
    <s v="FL678XP"/>
    <s v="ECONORD"/>
    <x v="0"/>
  </r>
  <r>
    <s v="PADERNO DUGNANO"/>
    <x v="219"/>
    <s v="COMUNE DI PADERNO DUGNANO"/>
    <s v="A2A RECYCLING SRL - via f.lli beltrami"/>
    <s v="ECONORD SPA - PADERNO DUGNANO"/>
    <s v="150101"/>
    <s v="imballaggi di carta e cartone"/>
    <s v="A161711/18PD"/>
    <n v="3200"/>
    <s v="EK064ZB"/>
    <s v="ECONORD"/>
    <x v="0"/>
  </r>
  <r>
    <s v="PADERNO DUGNANO"/>
    <x v="219"/>
    <s v="COMUNE DI PADERNO DUGNANO"/>
    <s v="ECONORD SPA"/>
    <s v="AMSA SPA"/>
    <s v="150102"/>
    <s v="imballaggi di plastica"/>
    <s v="FIR61555/19"/>
    <n v="4520"/>
    <s v="FP814SC"/>
    <s v="AMSA"/>
    <x v="0"/>
  </r>
  <r>
    <s v="PADERNO DUGNANO"/>
    <x v="219"/>
    <s v="COMUNE DI PADERNO DUGNANO"/>
    <s v="AMSA SPA - TRASFERENZA - MUGGIANO"/>
    <s v="ECONORD SPA"/>
    <s v="150107"/>
    <s v="imballaggi di vetro"/>
    <s v="A 161723/18 PD"/>
    <n v="5780"/>
    <s v="FP937CG"/>
    <s v="AMSA"/>
    <x v="0"/>
  </r>
  <r>
    <s v="PADERNO DUGNANO"/>
    <x v="219"/>
    <s v="COMUNE DI PADERNO DUGNANO"/>
    <s v="A2A RECYCLING - VIA BELTRAMI"/>
    <s v="AMSA SPA"/>
    <s v="200101"/>
    <s v="carta e cartone"/>
    <s v="FIR61558/19"/>
    <n v="4480"/>
    <s v="FP814SC"/>
    <s v="AMSA"/>
    <x v="0"/>
  </r>
  <r>
    <s v="PADERNO DUGNANO"/>
    <x v="219"/>
    <s v="COMUNE DI PADERNO DUGNANO - CDR"/>
    <s v="ECONORD SPA"/>
    <s v="ECONORD SPA"/>
    <s v="200108"/>
    <s v="rifiuti biodegradabili di cucine e mense"/>
    <s v="A161653/18PD"/>
    <n v="9720"/>
    <s v="FP934CG"/>
    <s v="AMSA"/>
    <x v="0"/>
  </r>
  <r>
    <s v="PADERNO DUGNANO"/>
    <x v="219"/>
    <s v="COMUNE DI PADERNO DUGNANO"/>
    <s v="ECONORD SPA"/>
    <s v="AMSA SPA"/>
    <s v="200108"/>
    <s v="rifiuti biodegradabili di cucine e mense"/>
    <s v="FIR61559/19"/>
    <n v="4740"/>
    <s v="FG958HV"/>
    <s v="AMSA"/>
    <x v="0"/>
  </r>
  <r>
    <s v="PADERNO DUGNANO"/>
    <x v="219"/>
    <s v="COMUNE DI PADERNO DUGNANO"/>
    <s v="GRANDI IMPIANTI ECOLOGICI S.R.L. - via provinciale"/>
    <s v="ECONORD SPA - TURATE"/>
    <s v="200131"/>
    <s v="medicinali citotossici e citostatici"/>
    <s v="A145753/19TU"/>
    <n v="257"/>
    <s v="EB615CF"/>
    <s v="ECONORD"/>
    <x v="0"/>
  </r>
  <r>
    <s v="PADERNO DUGNANO"/>
    <x v="219"/>
    <s v="COMUNE DI PADERNO DUGNANO - CDR"/>
    <s v="GRANDI IMPIANTI ECOLOGICI S.R.L. - via provinciale"/>
    <s v="ECONORD SPA - TURATE"/>
    <s v="200131"/>
    <s v="medicinali citotossici e citostatici"/>
    <s v="A145752/19TU"/>
    <n v="70"/>
    <s v="EB615CF"/>
    <s v="ECONORD"/>
    <x v="0"/>
  </r>
  <r>
    <s v="PADERNO DUGNANO"/>
    <x v="219"/>
    <s v="COMUNE DI PADERNO DUGNANO"/>
    <s v="ECONORD SPA"/>
    <s v="ECONORD SPA"/>
    <s v="200201"/>
    <s v="rifiuti biodegradabili"/>
    <s v="A161717/18PD"/>
    <n v="3800"/>
    <s v="EN520RH"/>
    <s v="AMSA"/>
    <x v="0"/>
  </r>
  <r>
    <s v="PADERNO DUGNANO"/>
    <x v="219"/>
    <s v="COMUNE DI PADERNO DUGNANO"/>
    <s v="A2A AMBIENTE SPA - TERMOVALORIZZATORE SILLA 2"/>
    <s v="AMSA SPA"/>
    <s v="200301"/>
    <s v="rifiuti urbani non differenziati"/>
    <s v="FIR61567/19"/>
    <n v="7860"/>
    <s v="FR412FF"/>
    <s v="AMSA"/>
    <x v="1"/>
  </r>
  <r>
    <s v="PADERNO DUGNANO"/>
    <x v="219"/>
    <s v="COMUNE DI PADERNO DUGNANO"/>
    <s v="A2A AMBIENTE SPA - TERMOVALORIZZATORE SILLA 2"/>
    <s v="ECONORD SPA"/>
    <s v="200301"/>
    <s v="rifiuti urbani non differenziati"/>
    <s v="A161679/18"/>
    <n v="6720"/>
    <s v="EK985KT"/>
    <s v="AMSA"/>
    <x v="1"/>
  </r>
  <r>
    <s v="PADERNO DUGNANO"/>
    <x v="219"/>
    <s v="COMUNE DI PADERNO DUGNANO"/>
    <s v="ECONORD SPA"/>
    <s v="ECONORD SPA"/>
    <s v="200303"/>
    <s v="residui della pulizia stradale"/>
    <s v="A161731/18PD"/>
    <n v="14540"/>
    <s v="FP937CG"/>
    <s v="AMSA"/>
    <x v="0"/>
  </r>
  <r>
    <s v="PADERNO DUGNANO"/>
    <x v="219"/>
    <s v="COMUNE DI PADERNO DUGNANO"/>
    <s v="CARIS SERVIZI S.R.L"/>
    <s v="ECONORD SPA"/>
    <s v="200307"/>
    <s v="rifiuti ingombranti"/>
    <s v="A161728/18PD"/>
    <n v="5680"/>
    <s v="DW759DZ"/>
    <s v="AMSA"/>
    <x v="0"/>
  </r>
  <r>
    <s v="PADERNO DUGNANO"/>
    <x v="220"/>
    <s v="COMUNE DI PADERNO DUGNANO"/>
    <s v="A2A RECYCLING SRL - via f.lli beltrami"/>
    <s v="ECONORD SPA - PADERNO DUGNANO"/>
    <s v="150101"/>
    <s v="imballaggi di carta e cartone"/>
    <s v="A161737/18PD"/>
    <n v="4760"/>
    <s v="EK064ZB"/>
    <s v="ECONORD"/>
    <x v="0"/>
  </r>
  <r>
    <s v="PADERNO DUGNANO"/>
    <x v="220"/>
    <s v="COMUNE DI PADERNO DUGNANO"/>
    <s v="ECONORD SPA"/>
    <s v="AMSA SPA"/>
    <s v="150102"/>
    <s v="imballaggi di plastica"/>
    <s v="FIR61571/19"/>
    <n v="4800"/>
    <s v="FR488FF"/>
    <s v="AMSA"/>
    <x v="0"/>
  </r>
  <r>
    <s v="PADERNO DUGNANO"/>
    <x v="220"/>
    <s v="COMUNE DI PADERNO DUGNANO"/>
    <s v="AMSA SPA - TRASFERENZA - MUGGIANO"/>
    <s v="ECONORD SPA"/>
    <s v="150107"/>
    <s v="imballaggi di vetro"/>
    <s v="A 161724/18 PD"/>
    <n v="6980"/>
    <s v="FP934CG"/>
    <s v="AMSA"/>
    <x v="0"/>
  </r>
  <r>
    <s v="PADERNO DUGNANO"/>
    <x v="220"/>
    <s v="COMUNE DI PADERNO DUGNANO"/>
    <s v="A2A RECYCLING - VIA BELTRAMI"/>
    <s v="AMSA SPA"/>
    <s v="200101"/>
    <s v="carta e cartone"/>
    <s v="FIR61570/19"/>
    <n v="6380"/>
    <s v="FP814SC"/>
    <s v="AMSA"/>
    <x v="0"/>
  </r>
  <r>
    <s v="PADERNO DUGNANO"/>
    <x v="220"/>
    <s v="COMUNE DI PADERNO DUGNANO"/>
    <s v="A2A RECYCLING - VIA BELTRAMI"/>
    <s v="AMSA SPA"/>
    <s v="200101"/>
    <s v="carta e cartone"/>
    <s v="FIR61560/19"/>
    <n v="340"/>
    <s v="FB656ZC"/>
    <s v="AMSA"/>
    <x v="0"/>
  </r>
  <r>
    <s v="PADERNO DUGNANO"/>
    <x v="220"/>
    <s v="COMUNE DI PADERNO DUGNANO - CDR"/>
    <s v="ECONORD SPA"/>
    <s v="ECONORD SPA"/>
    <s v="200108"/>
    <s v="rifiuti biodegradabili di cucine e mense"/>
    <s v="A161693/18PD"/>
    <n v="13280"/>
    <s v="FP937CG"/>
    <s v="AMSA"/>
    <x v="0"/>
  </r>
  <r>
    <s v="PADERNO DUGNANO"/>
    <x v="220"/>
    <s v="COMUNE DI PADERNO DUGNANO"/>
    <s v="ECONORD SPA"/>
    <s v="AMSA SPA"/>
    <s v="200108"/>
    <s v="rifiuti biodegradabili di cucine e mense"/>
    <s v="FIR61572/19"/>
    <n v="4800"/>
    <s v="FG958HV"/>
    <s v="AMSA"/>
    <x v="0"/>
  </r>
  <r>
    <s v="PADERNO DUGNANO"/>
    <x v="220"/>
    <s v="COMUNE DI PADERNO DUGNANO - CDR"/>
    <s v="S.E.VAL. SRL. - via la croce"/>
    <s v="DU.ECO SRL"/>
    <s v="200123"/>
    <s v="apparecchiature fuori uso contenenti clorofluorocarburi"/>
    <s v="EDI111049/20"/>
    <n v="1740"/>
    <m/>
    <s v="ECONORD"/>
    <x v="0"/>
  </r>
  <r>
    <s v="PADERNO DUGNANO"/>
    <x v="220"/>
    <s v="COMUNE DI PADERNO DUGNANO - CDR"/>
    <s v="S.E.VAL. SRL. - via la croce"/>
    <s v="SETRA SRL"/>
    <s v="200136"/>
    <s v="apparecchiature elettriche ed elettroniche fuori uso, diverse da quelle di cui alle voci 20 01 21, 20 01 23 e 20 01 35"/>
    <s v="FIR0029058/19"/>
    <n v="1920"/>
    <m/>
    <s v="ECONORD"/>
    <x v="0"/>
  </r>
  <r>
    <s v="PADERNO DUGNANO"/>
    <x v="220"/>
    <s v="COMUNE DI PADERNO DUGNANO - CDR"/>
    <s v="ECOLEGNO BRIANZA SRL - via navedano"/>
    <s v="ECOLEGNO BRIANZA S.R.L."/>
    <s v="200138"/>
    <s v="legno diverso da quello di cui alla voce 20 01 37"/>
    <s v="XRIF107357/20"/>
    <n v="8340"/>
    <m/>
    <s v="ECONORD"/>
    <x v="0"/>
  </r>
  <r>
    <s v="PADERNO DUGNANO"/>
    <x v="220"/>
    <s v="COMUNE DI PADERNO DUGNANO - CDR"/>
    <s v="ECONORD SPA"/>
    <s v="ECONORD SPA"/>
    <s v="200139"/>
    <s v="plastica"/>
    <s v="A161651/18PD"/>
    <n v="1980"/>
    <s v="FP937CG"/>
    <s v="AMSA"/>
    <x v="0"/>
  </r>
  <r>
    <s v="PADERNO DUGNANO"/>
    <x v="220"/>
    <s v="COMUNE DI PADERNO DUGNANO"/>
    <s v="ECONORD SPA"/>
    <s v="ECONORD SPA"/>
    <s v="200201"/>
    <s v="rifiuti biodegradabili"/>
    <s v="A161718/18PD"/>
    <n v="4940"/>
    <s v="EN520RH"/>
    <s v="AMSA"/>
    <x v="0"/>
  </r>
  <r>
    <s v="PADERNO DUGNANO"/>
    <x v="220"/>
    <s v="COMUNE DI PADERNO DUGNANO"/>
    <s v="ECONORD SPA"/>
    <s v="ECONORD SPA"/>
    <s v="200201"/>
    <s v="rifiuti biodegradabili"/>
    <s v="A161716/18PD"/>
    <n v="4400"/>
    <s v="FM766WR"/>
    <s v="AMSA"/>
    <x v="0"/>
  </r>
  <r>
    <s v="PADERNO DUGNANO"/>
    <x v="220"/>
    <s v="COMUNE DI PADERNO DUGNANO"/>
    <s v="A2A AMBIENTE SPA - TERMOVALORIZZATORE SILLA 2"/>
    <s v="AMSA SPA"/>
    <s v="200301"/>
    <s v="rifiuti urbani non differenziati"/>
    <s v="FIR61557/19"/>
    <n v="15960"/>
    <s v="FR487FF"/>
    <s v="AMSA"/>
    <x v="1"/>
  </r>
  <r>
    <s v="PADERNO DUGNANO"/>
    <x v="220"/>
    <s v="COMUNE DI PADERNO DUGNANO - CDR"/>
    <s v="CARIS SERVIZI S.R.L"/>
    <s v="ECONORD SPA"/>
    <s v="200307"/>
    <s v="rifiuti ingombranti"/>
    <s v="A161664/18PD"/>
    <n v="3820"/>
    <s v="FP934CG"/>
    <s v="AMSA"/>
    <x v="0"/>
  </r>
  <r>
    <s v="PADERNO DUGNANO"/>
    <x v="220"/>
    <s v="COMUNE DI PADERNO DUGNANO - CDR"/>
    <s v="CARIS SERVIZI S.R.L"/>
    <s v="ECONORD SPA"/>
    <s v="200307"/>
    <s v="rifiuti ingombranti"/>
    <s v="A161663/18PD"/>
    <n v="3460"/>
    <s v="FP934CG"/>
    <s v="AMSA"/>
    <x v="0"/>
  </r>
  <r>
    <s v="PADERNO DUGNANO"/>
    <x v="220"/>
    <s v="COMUNE DI PADERNO DUGNANO"/>
    <s v="CARIS SERVIZI S.R.L"/>
    <s v="ECONORD SPA"/>
    <s v="200307"/>
    <s v="rifiuti ingombranti"/>
    <s v="A161678/18PD"/>
    <n v="1730"/>
    <s v="FP937CG"/>
    <s v="AMSA"/>
    <x v="0"/>
  </r>
  <r>
    <s v="PADERNO DUGNANO"/>
    <x v="221"/>
    <s v="COMUNE DI PADERNO DUGNANO"/>
    <s v="A2A RECYCLING SRL - via f.lli beltrami"/>
    <s v="ECONORD SPA - PADERNO DUGNANO"/>
    <s v="150101"/>
    <s v="imballaggi di carta e cartone"/>
    <s v="A161738/18PD"/>
    <n v="1920"/>
    <s v="FL678XP"/>
    <s v="ECONORD"/>
    <x v="0"/>
  </r>
  <r>
    <s v="PADERNO DUGNANO"/>
    <x v="221"/>
    <s v="COMUNE DI PADERNO DUGNANO"/>
    <s v="AMSA SPA - TRASFERENZA - MUGGIANO"/>
    <s v="ECONORD SPA"/>
    <s v="150107"/>
    <s v="imballaggi di vetro"/>
    <s v="A 161725/18 PD"/>
    <n v="8830"/>
    <s v="FP934CG"/>
    <s v="AMSA"/>
    <x v="0"/>
  </r>
  <r>
    <s v="PADERNO DUGNANO"/>
    <x v="221"/>
    <s v="COMUNE DI PADERNO DUGNANO"/>
    <s v="A2A RECYCLING - VIA BELTRAMI"/>
    <s v="AMSA SPA"/>
    <s v="200101"/>
    <s v="carta e cartone"/>
    <s v="FIR61576/19"/>
    <n v="5580"/>
    <s v="FP814SC"/>
    <s v="AMSA"/>
    <x v="0"/>
  </r>
  <r>
    <s v="PADERNO DUGNANO"/>
    <x v="221"/>
    <s v="COMUNE DI PADERNO DUGNANO"/>
    <s v="ECONORD SPA"/>
    <s v="AMSA SPA"/>
    <s v="200108"/>
    <s v="rifiuti biodegradabili di cucine e mense"/>
    <s v="FIR61574/19"/>
    <n v="4180"/>
    <s v="EN500HA"/>
    <s v="AMSA"/>
    <x v="0"/>
  </r>
  <r>
    <s v="PADERNO DUGNANO"/>
    <x v="221"/>
    <s v="COMUNE DI PADERNO DUGNANO"/>
    <s v="LODIGIANA RECUPERI SRL - via leonardo da vinci"/>
    <s v="ADRIATICA OLI SRL"/>
    <s v="200125"/>
    <s v="oli e grassi commestibili"/>
    <s v="RIF15203/2020"/>
    <n v="150"/>
    <m/>
    <s v="ECONORD"/>
    <x v="0"/>
  </r>
  <r>
    <s v="PADERNO DUGNANO"/>
    <x v="221"/>
    <s v="COMUNE DI PADERNO DUGNANO - CDR"/>
    <s v="ECOLEGNO BRIANZA SRL - via navedano"/>
    <s v="TRASPORTI DELTA SRL"/>
    <s v="200138"/>
    <s v="legno diverso da quello di cui alla voce 20 01 37"/>
    <s v="FIR144869/18"/>
    <n v="7260"/>
    <m/>
    <s v="ECONORD"/>
    <x v="0"/>
  </r>
  <r>
    <s v="PADERNO DUGNANO"/>
    <x v="221"/>
    <s v="COMUNE DI PADERNO DUGNANO - CDR"/>
    <s v="ECONORD SPA"/>
    <s v="ECONORD SPA"/>
    <s v="200201"/>
    <s v="rifiuti biodegradabili"/>
    <s v="A161657/18PD"/>
    <n v="3260"/>
    <s v="FP937CG"/>
    <s v="AMSA"/>
    <x v="0"/>
  </r>
  <r>
    <s v="PADERNO DUGNANO"/>
    <x v="221"/>
    <s v="COMUNE DI PADERNO DUGNANO"/>
    <s v="ECONORD SPA"/>
    <s v="ECONORD SPA"/>
    <s v="200201"/>
    <s v="rifiuti biodegradabili"/>
    <s v="A161719/18PD"/>
    <n v="5200"/>
    <s v="EN520RH"/>
    <s v="AMSA"/>
    <x v="0"/>
  </r>
  <r>
    <s v="PADERNO DUGNANO"/>
    <x v="221"/>
    <s v="COMUNE DI PADERNO DUGNANO"/>
    <s v="A2A AMBIENTE SPA - TERMOVALORIZZATORE SILLA 2"/>
    <s v="AMSA SPA"/>
    <s v="200301"/>
    <s v="rifiuti urbani non differenziati"/>
    <s v="FIR61527/19"/>
    <n v="1440"/>
    <s v="FY207SE"/>
    <s v="AMSA"/>
    <x v="1"/>
  </r>
  <r>
    <s v="PADERNO DUGNANO"/>
    <x v="221"/>
    <s v="COMUNE DI PADERNO DUGNANO"/>
    <s v="A2A AMBIENTE SPA - TERMOVALORIZZATORE SILLA 2"/>
    <s v="AMSA SPA"/>
    <s v="200301"/>
    <s v="rifiuti urbani non differenziati"/>
    <s v="FIR61528/19"/>
    <n v="1320"/>
    <s v="FY207SE"/>
    <s v="AMSA"/>
    <x v="1"/>
  </r>
  <r>
    <s v="PADERNO DUGNANO"/>
    <x v="221"/>
    <s v="COMUNE DI PADERNO DUGNANO"/>
    <s v="A2A AMBIENTE SPA - TERMOVALORIZZATORE SILLA 2"/>
    <s v="AMSA SPA"/>
    <s v="200301"/>
    <s v="rifiuti urbani non differenziati"/>
    <s v="FIR61569/19"/>
    <n v="15200"/>
    <s v="FR412FF"/>
    <s v="AMSA"/>
    <x v="1"/>
  </r>
  <r>
    <s v="PADERNO DUGNANO"/>
    <x v="221"/>
    <s v="COMUNE DI PADERNO DUGNANO"/>
    <s v="A2A AMBIENTE SPA - TERMOVALORIZZATORE SILLA 2"/>
    <s v="AMSA SPA"/>
    <s v="200301"/>
    <s v="rifiuti urbani non differenziati"/>
    <s v="FIR61529/19"/>
    <n v="2560"/>
    <s v="FY207SE"/>
    <s v="AMSA"/>
    <x v="1"/>
  </r>
  <r>
    <s v="PADERNO DUGNANO"/>
    <x v="221"/>
    <s v="COMUNE DI PADERNO DUGNANO - CDR"/>
    <s v="CARIS SERVIZI S.R.L"/>
    <s v="ECONORD SPA"/>
    <s v="200307"/>
    <s v="rifiuti ingombranti"/>
    <s v="A161665/18PD"/>
    <n v="1550"/>
    <s v="FP934CG"/>
    <s v="AMSA"/>
    <x v="0"/>
  </r>
  <r>
    <s v="PADERNO DUGNANO"/>
    <x v="221"/>
    <s v="COMUNE DI PADERNO DUGNANO"/>
    <s v="CARIS SERVIZI S.R.L"/>
    <s v="ECONORD SPA"/>
    <s v="200307"/>
    <s v="rifiuti ingombranti"/>
    <s v="A161750/18PD"/>
    <n v="2010"/>
    <s v="FP937CG"/>
    <s v="AMSA"/>
    <x v="0"/>
  </r>
  <r>
    <s v="PADERNO DUGNANO"/>
    <x v="221"/>
    <s v="COMUNE DI PADERNO DUGNANO"/>
    <s v="CARIS SERVIZI S.R.L"/>
    <s v="ECONORD SPA"/>
    <s v="200307"/>
    <s v="rifiuti ingombranti"/>
    <s v="A161729/18PD"/>
    <n v="9660"/>
    <s v="DW759DZ"/>
    <s v="AMSA"/>
    <x v="0"/>
  </r>
  <r>
    <s v="PADERNO DUGNANO"/>
    <x v="222"/>
    <s v="COMUNE DI PADERNO DUGNANO"/>
    <s v="ECONORD SPA"/>
    <s v="AMSA SPA"/>
    <s v="150102"/>
    <s v="imballaggi di plastica"/>
    <s v="FIR61575/19"/>
    <n v="4880"/>
    <s v="FR488FF"/>
    <s v="AMSA"/>
    <x v="0"/>
  </r>
  <r>
    <s v="PADERNO DUGNANO"/>
    <x v="222"/>
    <s v="COMUNE DI PADERNO DUGNANO"/>
    <s v="AMSA SPA - TRASFERENZA - MUGGIANO"/>
    <s v="ECONORD SPA"/>
    <s v="150107"/>
    <s v="imballaggi di vetro"/>
    <s v="A 161726/18 PD"/>
    <n v="7010"/>
    <s v="FP937CG"/>
    <s v="AMSA"/>
    <x v="0"/>
  </r>
  <r>
    <s v="PADERNO DUGNANO"/>
    <x v="222"/>
    <s v="COMUNE DI PADERNO DUGNANO"/>
    <s v="ECONORD SPA"/>
    <s v="AMSA SPA"/>
    <s v="200108"/>
    <s v="rifiuti biodegradabili di cucine e mense"/>
    <s v="FIR61580/19"/>
    <n v="3480"/>
    <s v="FG958HV"/>
    <s v="AMSA"/>
    <x v="0"/>
  </r>
  <r>
    <s v="PADERNO DUGNANO"/>
    <x v="222"/>
    <s v="COMUNE DI PADERNO DUGNANO - CDR"/>
    <s v="RELIGHT S.R.L. - via lainate"/>
    <s v="RELIGHT S.R.L."/>
    <s v="200135"/>
    <s v="apparecchiature elettriche ed elettroniche fuori uso, diverse da quelle di cui alla voce 20 01 21 e 20 01 23, contenenti componenti pericolosi"/>
    <s v="RIF470579/20"/>
    <n v="1810"/>
    <m/>
    <s v="ECONORD"/>
    <x v="0"/>
  </r>
  <r>
    <s v="PADERNO DUGNANO"/>
    <x v="222"/>
    <s v="COMUNE DI PADERNO DUGNANO - CDR"/>
    <s v="NICKEL STEEL ECOLOGY SRL - via m. d'antona"/>
    <s v="NICKEL STEEL ECOLOGY S.R.L."/>
    <s v="200140"/>
    <s v="metalli"/>
    <s v="XRIF348127/20"/>
    <n v="8200"/>
    <m/>
    <s v="ECONORD"/>
    <x v="0"/>
  </r>
  <r>
    <s v="PADERNO DUGNANO"/>
    <x v="222"/>
    <s v="COMUNE DI PADERNO DUGNANO - CDR"/>
    <s v="ECONORD SPA"/>
    <s v="ECONORD SPA"/>
    <s v="200201"/>
    <s v="rifiuti biodegradabili"/>
    <s v="A161658/18PD"/>
    <n v="3640"/>
    <s v="FP937CG"/>
    <s v="AMSA"/>
    <x v="0"/>
  </r>
  <r>
    <s v="PADERNO DUGNANO"/>
    <x v="222"/>
    <s v="COMUNE DI PADERNO DUGNANO"/>
    <s v="ECONORD SPA"/>
    <s v="ECONORD SPA"/>
    <s v="200201"/>
    <s v="rifiuti biodegradabili"/>
    <s v="A161743/18PD"/>
    <n v="3580"/>
    <s v="EN520RH"/>
    <s v="AMSA"/>
    <x v="0"/>
  </r>
  <r>
    <s v="PADERNO DUGNANO"/>
    <x v="222"/>
    <s v="COMUNE DI PADERNO DUGNANO"/>
    <s v="ECONORD SPA"/>
    <s v="ECONORD SPA"/>
    <s v="200201"/>
    <s v="rifiuti biodegradabili"/>
    <s v="A161742/18PD"/>
    <n v="3700"/>
    <s v="FM766WR"/>
    <s v="AMSA"/>
    <x v="0"/>
  </r>
  <r>
    <s v="PADERNO DUGNANO"/>
    <x v="222"/>
    <s v="COMUNE DI PADERNO DUGNANO"/>
    <s v="A2A AMBIENTE SPA - TERMOVALORIZZATORE SILLA 2"/>
    <s v="AMSA SPA"/>
    <s v="200301"/>
    <s v="rifiuti urbani non differenziati"/>
    <s v="FIR61568/19"/>
    <n v="15860"/>
    <s v="FR487FF"/>
    <s v="AMSA"/>
    <x v="1"/>
  </r>
  <r>
    <s v="PADERNO DUGNANO"/>
    <x v="222"/>
    <s v="COMUNE DI PADERNO DUGNANO"/>
    <s v="A2A AMBIENTE SPA - TERMOVALORIZZATORE SILLA 2"/>
    <s v="AMSA SPA"/>
    <s v="200301"/>
    <s v="rifiuti urbani non differenziati"/>
    <s v="FIR61573/19"/>
    <n v="8660"/>
    <s v="FR412FF"/>
    <s v="AMSA"/>
    <x v="1"/>
  </r>
  <r>
    <s v="PADERNO DUGNANO"/>
    <x v="222"/>
    <s v="COMUNE DI PADERNO DUGNANO"/>
    <s v="CARIS SERVIZI S.R.L"/>
    <s v="ECONORD SPA"/>
    <s v="200307"/>
    <s v="rifiuti ingombranti"/>
    <s v="A161730/18PD"/>
    <n v="6240"/>
    <s v="DW759DZ"/>
    <s v="AMSA"/>
    <x v="0"/>
  </r>
  <r>
    <s v="PADERNO DUGNANO"/>
    <x v="223"/>
    <s v="COMUNE DI PADERNO DUGNANO"/>
    <s v="ECONORD SPA"/>
    <s v="AMSA SPA"/>
    <s v="150102"/>
    <s v="imballaggi di plastica"/>
    <s v="FIR61579/19"/>
    <n v="4200"/>
    <s v="FR488FF"/>
    <s v="AMSA"/>
    <x v="0"/>
  </r>
  <r>
    <s v="PADERNO DUGNANO"/>
    <x v="223"/>
    <s v="COMUNE DI PADERNO DUGNANO"/>
    <s v="AMSA SPA - TRASFERENZA - MUGGIANO"/>
    <s v="ECONORD SPA"/>
    <s v="150107"/>
    <s v="imballaggi di vetro"/>
    <s v="A 161753/18 PD"/>
    <n v="6440"/>
    <s v="FP934CG"/>
    <s v="AMSA"/>
    <x v="0"/>
  </r>
  <r>
    <s v="PADERNO DUGNANO"/>
    <x v="223"/>
    <s v="COMUNE DI PADERNO DUGNANO"/>
    <s v="A2A RECYCLING - VIA BELTRAMI"/>
    <s v="AMSA SPA"/>
    <s v="200101"/>
    <s v="carta e cartone"/>
    <s v="FIR61578/19"/>
    <n v="6420"/>
    <s v="FP814SC"/>
    <s v="AMSA"/>
    <x v="0"/>
  </r>
  <r>
    <s v="PADERNO DUGNANO"/>
    <x v="223"/>
    <s v="COMUNE DI PADERNO DUGNANO - CDR"/>
    <s v="A2A RECYCLING SRL - via f.lli beltrami"/>
    <s v="ECONORD SPA - PADERNO DUGNANO"/>
    <s v="200101"/>
    <s v="carta e cartone"/>
    <s v="A161661/18PD"/>
    <n v="2980"/>
    <s v="FP934CG"/>
    <s v="ECONORD"/>
    <x v="0"/>
  </r>
  <r>
    <s v="PADERNO DUGNANO"/>
    <x v="223"/>
    <s v="COMUNE DI PADERNO DUGNANO"/>
    <s v="ECONORD SPA"/>
    <s v="AMSA SPA"/>
    <s v="200108"/>
    <s v="rifiuti biodegradabili di cucine e mense"/>
    <s v="FIR61585/19"/>
    <n v="6600"/>
    <s v="FG958HV"/>
    <s v="AMSA"/>
    <x v="0"/>
  </r>
  <r>
    <s v="PADERNO DUGNANO"/>
    <x v="223"/>
    <s v="COMUNE DI PADERNO DUGNANO - CDR"/>
    <s v="ECONORD SPA"/>
    <s v="ECONORD SPA"/>
    <s v="200108"/>
    <s v="rifiuti biodegradabili di cucine e mense"/>
    <s v="A161694/18PD"/>
    <n v="13280"/>
    <s v="FP934CG"/>
    <s v="AMSA"/>
    <x v="0"/>
  </r>
  <r>
    <s v="PADERNO DUGNANO"/>
    <x v="223"/>
    <s v="COMUNE DI PADERNO DUGNANO - CDR"/>
    <s v="SEVESO RECUPERI S.R.L. - via sprelunga"/>
    <s v="SETRA SRL"/>
    <s v="200136"/>
    <s v="apparecchiature elettriche ed elettroniche fuori uso, diverse da quelle di cui alle voci 20 01 21, 20 01 23 e 20 01 35"/>
    <s v="FIR0009672/19"/>
    <n v="2220"/>
    <m/>
    <s v="ECONORD"/>
    <x v="0"/>
  </r>
  <r>
    <s v="PADERNO DUGNANO"/>
    <x v="223"/>
    <s v="COMUNE DI PADERNO DUGNANO - CDR"/>
    <s v="ECOLEGNO BRIANZA SRL - via navedano"/>
    <s v="TRASPORTI DELTA SRL"/>
    <s v="200138"/>
    <s v="legno diverso da quello di cui alla voce 20 01 37"/>
    <s v="FIR144870/18"/>
    <n v="10200"/>
    <m/>
    <s v="ECONORD"/>
    <x v="0"/>
  </r>
  <r>
    <s v="PADERNO DUGNANO"/>
    <x v="223"/>
    <s v="COMUNE DI PADERNO DUGNANO - CDR"/>
    <s v="ECONORD SPA"/>
    <s v="ECONORD SPA"/>
    <s v="200139"/>
    <s v="plastica"/>
    <s v="A161691/18PD"/>
    <n v="1900"/>
    <s v="FP937CG"/>
    <s v="AMSA"/>
    <x v="0"/>
  </r>
  <r>
    <s v="PADERNO DUGNANO"/>
    <x v="223"/>
    <s v="COMUNE DI PADERNO DUGNANO - CDR"/>
    <s v="ECONORD SPA"/>
    <s v="ECONORD SPA"/>
    <s v="200201"/>
    <s v="rifiuti biodegradabili"/>
    <s v="A161659/18PD"/>
    <n v="3800"/>
    <s v="FP937CG"/>
    <s v="AMSA"/>
    <x v="0"/>
  </r>
  <r>
    <s v="PADERNO DUGNANO"/>
    <x v="223"/>
    <s v="COMUNE DI PADERNO DUGNANO"/>
    <s v="ECONORD SPA"/>
    <s v="ECONORD SPA"/>
    <s v="200201"/>
    <s v="rifiuti biodegradabili"/>
    <s v="A161744/18PD"/>
    <n v="3760"/>
    <s v="EN520RH"/>
    <s v="AMSA"/>
    <x v="0"/>
  </r>
  <r>
    <s v="PADERNO DUGNANO"/>
    <x v="223"/>
    <s v="COMUNE DI PADERNO DUGNANO"/>
    <s v="A2A AMBIENTE SPA - TERMOVALORIZZATORE SILLA 2"/>
    <s v="ECONORD SPA"/>
    <s v="200301"/>
    <s v="rifiuti urbani non differenziati"/>
    <s v="A161720/18"/>
    <n v="5500"/>
    <s v="EK985KT"/>
    <s v="AMSA"/>
    <x v="1"/>
  </r>
  <r>
    <s v="PADERNO DUGNANO"/>
    <x v="223"/>
    <s v="COMUNE DI PADERNO DUGNANO"/>
    <s v="A2A AMBIENTE SPA - TERMOVALORIZZATORE SILLA 2"/>
    <s v="AMSA SPA"/>
    <s v="200301"/>
    <s v="rifiuti urbani non differenziati"/>
    <s v="FIR61577/19"/>
    <n v="11340"/>
    <s v="FR487FF"/>
    <s v="AMSA"/>
    <x v="1"/>
  </r>
  <r>
    <s v="PADERNO DUGNANO"/>
    <x v="223"/>
    <s v="COMUNE DI PADERNO DUGNANO"/>
    <s v="A2A AMBIENTE SPA - TERMOVALORIZZATORE SILLA 2"/>
    <s v="AMSA SPA"/>
    <s v="200301"/>
    <s v="rifiuti urbani non differenziati"/>
    <s v="FIR61582/19"/>
    <n v="12740"/>
    <s v="FR412FF"/>
    <s v="AMSA"/>
    <x v="1"/>
  </r>
  <r>
    <s v="PADERNO DUGNANO"/>
    <x v="223"/>
    <s v="COMUNE DI PADERNO DUGNANO - CDR"/>
    <s v="CARIS SERVIZI S.R.L"/>
    <s v="ECONORD SPA"/>
    <s v="200307"/>
    <s v="rifiuti ingombranti"/>
    <s v="A161702/18PD"/>
    <n v="3550"/>
    <s v="FP934CG"/>
    <s v="AMSA"/>
    <x v="0"/>
  </r>
  <r>
    <s v="PADERNO DUGNANO"/>
    <x v="224"/>
    <s v="COMUNE DI PADERNO DUGNANO"/>
    <s v="A2A RECYCLING SRL - via f.lli beltrami"/>
    <s v="ECONORD SPA - PADERNO DUGNANO"/>
    <s v="150101"/>
    <s v="imballaggi di carta e cartone"/>
    <s v="A161739/18PD"/>
    <n v="3820"/>
    <s v="FL678XP"/>
    <s v="ECONORD"/>
    <x v="0"/>
  </r>
  <r>
    <s v="PADERNO DUGNANO"/>
    <x v="224"/>
    <s v="COMUNE DI PADERNO DUGNANO"/>
    <s v="AMSA SPA - TRASFERENZA - MUGGIANO"/>
    <s v="ECONORD SPA"/>
    <s v="150107"/>
    <s v="imballaggi di vetro"/>
    <s v="A 161754/18 PD"/>
    <n v="5540"/>
    <s v="FP937CG"/>
    <s v="AMSA"/>
    <x v="0"/>
  </r>
  <r>
    <s v="PADERNO DUGNANO"/>
    <x v="224"/>
    <s v="COMUNE DI PADERNO DUGNANO"/>
    <s v="A2A RECYCLING - VIA BELTRAMI"/>
    <s v="AMSA SPA"/>
    <s v="200101"/>
    <s v="carta e cartone"/>
    <s v="FIR61583/19"/>
    <n v="6480"/>
    <s v="FP814SC"/>
    <s v="AMSA"/>
    <x v="0"/>
  </r>
  <r>
    <s v="PADERNO DUGNANO"/>
    <x v="224"/>
    <s v="COMUNE DI PADERNO DUGNANO"/>
    <s v="ECONORD SPA"/>
    <s v="AMSA SPA"/>
    <s v="200108"/>
    <s v="rifiuti biodegradabili di cucine e mense"/>
    <s v="FIR61587/19"/>
    <n v="7240"/>
    <s v="FG958HV"/>
    <s v="AMSA"/>
    <x v="0"/>
  </r>
  <r>
    <s v="PADERNO DUGNANO"/>
    <x v="224"/>
    <s v="COMUNE DI PADERNO DUGNANO"/>
    <s v="ECONORD SPA"/>
    <s v="ECONORD SPA"/>
    <s v="200201"/>
    <s v="rifiuti biodegradabili"/>
    <s v="A161745/18PD"/>
    <n v="4560"/>
    <s v="EN520RH"/>
    <s v="AMSA"/>
    <x v="0"/>
  </r>
  <r>
    <s v="PADERNO DUGNANO"/>
    <x v="224"/>
    <s v="COMUNE DI PADERNO DUGNANO - CDR"/>
    <s v="ECONORD SPA"/>
    <s v="ECONORD SPA"/>
    <s v="200201"/>
    <s v="rifiuti biodegradabili"/>
    <s v="A161697/18PD"/>
    <n v="9700"/>
    <s v="FP937CG"/>
    <s v="AMSA"/>
    <x v="0"/>
  </r>
  <r>
    <s v="PADERNO DUGNANO"/>
    <x v="224"/>
    <s v="COMUNE DI PADERNO DUGNANO"/>
    <s v="A2A AMBIENTE SPA - TERMOVALORIZZATORE SILLA 2"/>
    <s v="AMSA SPA"/>
    <s v="200301"/>
    <s v="rifiuti urbani non differenziati"/>
    <s v="FIR61530/19"/>
    <n v="1980"/>
    <s v="FY207SE"/>
    <s v="AMSA"/>
    <x v="1"/>
  </r>
  <r>
    <s v="PADERNO DUGNANO"/>
    <x v="224"/>
    <s v="COMUNE DI PADERNO DUGNANO"/>
    <s v="A2A AMBIENTE SPA - TERMOVALORIZZATORE SILLA 2"/>
    <s v="AMSA SPA"/>
    <s v="200301"/>
    <s v="rifiuti urbani non differenziati"/>
    <s v="FIR61561/19"/>
    <n v="2640"/>
    <s v="FY207SE"/>
    <s v="AMSA"/>
    <x v="1"/>
  </r>
  <r>
    <s v="PADERNO DUGNANO"/>
    <x v="224"/>
    <s v="COMUNE DI PADERNO DUGNANO"/>
    <s v="A2A AMBIENTE SPA - TERMOVALORIZZATORE SILLA 2"/>
    <s v="AMSA SPA"/>
    <s v="200301"/>
    <s v="rifiuti urbani non differenziati"/>
    <s v="FIR61581/19"/>
    <n v="12820"/>
    <s v="FR487FF"/>
    <s v="AMSA"/>
    <x v="1"/>
  </r>
  <r>
    <s v="PADERNO DUGNANO"/>
    <x v="224"/>
    <s v="COMUNE DI PADERNO DUGNANO"/>
    <s v="ECONORD SPA"/>
    <s v="ECONORD SPA"/>
    <s v="200303"/>
    <s v="residui della pulizia stradale"/>
    <s v="A161760/18PD"/>
    <n v="13900"/>
    <s v="FP937CG"/>
    <s v="AMSA"/>
    <x v="0"/>
  </r>
  <r>
    <s v="PADERNO DUGNANO"/>
    <x v="224"/>
    <s v="COMUNE DI PADERNO DUGNANO"/>
    <s v="CARIS SERVIZI S.R.L"/>
    <s v="ECONORD SPA"/>
    <s v="200307"/>
    <s v="rifiuti ingombranti"/>
    <s v="A161759/18PD"/>
    <n v="9950"/>
    <s v="DW759DZ"/>
    <s v="AMSA"/>
    <x v="0"/>
  </r>
  <r>
    <s v="PADERNO DUGNANO"/>
    <x v="225"/>
    <s v="COMUNE DI PADERNO DUGNANO"/>
    <s v="A2A RECYCLING SRL - via f.lli beltrami"/>
    <s v="ECONORD SPA - PADERNO DUGNANO"/>
    <s v="150101"/>
    <s v="imballaggi di carta e cartone"/>
    <s v="A161741/18PD"/>
    <n v="2600"/>
    <s v="FL678XP"/>
    <s v="ECONORD"/>
    <x v="0"/>
  </r>
  <r>
    <s v="PADERNO DUGNANO"/>
    <x v="225"/>
    <s v="COMUNE DI PADERNO DUGNANO"/>
    <s v="A2A RECYCLING SRL - via f.lli beltrami"/>
    <s v="ECONORD SPA - PADERNO DUGNANO"/>
    <s v="150101"/>
    <s v="imballaggi di carta e cartone"/>
    <s v="A161740/18PD"/>
    <n v="3160"/>
    <s v="EK064ZB"/>
    <s v="ECONORD"/>
    <x v="0"/>
  </r>
  <r>
    <s v="PADERNO DUGNANO"/>
    <x v="225"/>
    <s v="COMUNE DI PADERNO DUGNANO"/>
    <s v="ECONORD SPA"/>
    <s v="AMSA SPA"/>
    <s v="150102"/>
    <s v="imballaggi di plastica"/>
    <s v="FIR61584/19"/>
    <n v="5520"/>
    <s v="FR488FF"/>
    <s v="AMSA"/>
    <x v="0"/>
  </r>
  <r>
    <s v="PADERNO DUGNANO"/>
    <x v="225"/>
    <s v="COMUNE DI PADERNO DUGNANO"/>
    <s v="AMSA SPA - TRASFERENZA - MUGGIANO"/>
    <s v="ECONORD SPA"/>
    <s v="150107"/>
    <s v="imballaggi di vetro"/>
    <s v="A 161755/18 PD"/>
    <n v="6260"/>
    <s v="FP937CG"/>
    <s v="AMSA"/>
    <x v="0"/>
  </r>
  <r>
    <s v="PADERNO DUGNANO"/>
    <x v="225"/>
    <s v="COMUNE DI PADERNO DUGNANO"/>
    <s v="A2A RECYCLING - VIA BELTRAMI"/>
    <s v="AMSA SPA"/>
    <s v="200101"/>
    <s v="carta e cartone"/>
    <s v="FIR61590/19"/>
    <n v="5420"/>
    <s v="FP814SC"/>
    <s v="AMSA"/>
    <x v="0"/>
  </r>
  <r>
    <s v="PADERNO DUGNANO"/>
    <x v="225"/>
    <s v="COMUNE DI PADERNO DUGNANO"/>
    <s v="ECONORD SPA"/>
    <s v="AMSA SPA"/>
    <s v="200108"/>
    <s v="rifiuti biodegradabili di cucine e mense"/>
    <s v="FIR61592/19"/>
    <n v="5920"/>
    <s v="FG958HV"/>
    <s v="AMSA"/>
    <x v="0"/>
  </r>
  <r>
    <s v="PADERNO DUGNANO"/>
    <x v="225"/>
    <s v="COMUNE DI PADERNO DUGNANO - CDR"/>
    <s v="ECONORD SPA"/>
    <s v="ECONORD SPA"/>
    <s v="200108"/>
    <s v="rifiuti biodegradabili di cucine e mense"/>
    <s v="A161695/18PD"/>
    <n v="12040"/>
    <s v="FP937CG"/>
    <s v="AMSA"/>
    <x v="0"/>
  </r>
  <r>
    <s v="PADERNO DUGNANO"/>
    <x v="225"/>
    <s v="COMUNE DI PADERNO DUGNANO"/>
    <s v="GRANDI IMPIANTI ECOLOGICI S.R.L. - via provinciale"/>
    <s v="ECONORD SPA - TURATE"/>
    <s v="200131"/>
    <s v="medicinali citotossici e citostatici"/>
    <s v="A146320/19TU"/>
    <n v="96"/>
    <s v="EB615CF"/>
    <s v="ECONORD"/>
    <x v="0"/>
  </r>
  <r>
    <s v="PADERNO DUGNANO"/>
    <x v="225"/>
    <s v="COMUNE DI PADERNO DUGNANO - CDR"/>
    <s v="ECOLEGNO BRIANZA SRL - via navedano"/>
    <s v="ECOLEGNO BRIANZA S.R.L."/>
    <s v="200138"/>
    <s v="legno diverso da quello di cui alla voce 20 01 37"/>
    <s v="XRIF107358/20"/>
    <n v="10380"/>
    <m/>
    <s v="ECONORD"/>
    <x v="0"/>
  </r>
  <r>
    <s v="PADERNO DUGNANO"/>
    <x v="225"/>
    <s v="COMUNE DI PADERNO DUGNANO"/>
    <s v="ECONORD SPA"/>
    <s v="ECONORD SPA"/>
    <s v="200201"/>
    <s v="rifiuti biodegradabili"/>
    <s v="A161747/18PD"/>
    <n v="2860"/>
    <s v="EN520RH"/>
    <s v="AMSA"/>
    <x v="0"/>
  </r>
  <r>
    <s v="PADERNO DUGNANO"/>
    <x v="225"/>
    <s v="COMUNE DI PADERNO DUGNANO"/>
    <s v="A2A AMBIENTE SPA - TERMOVALORIZZATORE SILLA 2"/>
    <s v="AMSA SPA"/>
    <s v="200301"/>
    <s v="rifiuti urbani non differenziati"/>
    <s v="FIR61586/19"/>
    <n v="14300"/>
    <s v="FR412FF"/>
    <s v="AMSA"/>
    <x v="1"/>
  </r>
  <r>
    <s v="PADERNO DUGNANO"/>
    <x v="225"/>
    <s v="COMUNE DI PADERNO DUGNANO"/>
    <s v="A2A AMBIENTE SPA - TERMOVALORIZZATORE SILLA 2"/>
    <s v="AMSA SPA"/>
    <s v="200301"/>
    <s v="rifiuti urbani non differenziati"/>
    <s v="FIR61588/19"/>
    <n v="9600"/>
    <s v="FR487FF"/>
    <s v="AMSA"/>
    <x v="1"/>
  </r>
  <r>
    <s v="PADERNO DUGNANO"/>
    <x v="225"/>
    <s v="COMUNE DI PADERNO DUGNANO - CDR"/>
    <s v="CARIS SERVIZI S.R.L"/>
    <s v="ECONORD SPA"/>
    <s v="200307"/>
    <s v="rifiuti ingombranti"/>
    <s v="A161703/18PD"/>
    <n v="3170"/>
    <s v="FP937CG"/>
    <s v="AMSA"/>
    <x v="0"/>
  </r>
  <r>
    <s v="PADERNO DUGNANO"/>
    <x v="225"/>
    <s v="COMUNE DI PADERNO DUGNANO"/>
    <s v="CARIS SERVIZI S.R.L"/>
    <s v="ECONORD SPA"/>
    <s v="200307"/>
    <s v="rifiuti ingombranti"/>
    <s v="A161758/18PD"/>
    <n v="7010"/>
    <s v="DW759DZ"/>
    <s v="AMSA"/>
    <x v="0"/>
  </r>
  <r>
    <s v="PADERNO DUGNANO"/>
    <x v="226"/>
    <s v="COMUNE DI PADERNO DUGNANO"/>
    <s v="A2A RECYCLING SRL - via f.lli beltrami"/>
    <s v="ECONORD SPA - PADERNO DUGNANO"/>
    <s v="150101"/>
    <s v="imballaggi di carta e cartone"/>
    <s v="A161777/18PD"/>
    <n v="1980"/>
    <s v="FL678XP"/>
    <s v="ECONORD"/>
    <x v="0"/>
  </r>
  <r>
    <s v="PADERNO DUGNANO"/>
    <x v="226"/>
    <s v="COMUNE DI PADERNO DUGNANO"/>
    <s v="ECONORD SPA"/>
    <s v="AMSA SPA"/>
    <s v="150102"/>
    <s v="imballaggi di plastica"/>
    <s v="FIR61591/19"/>
    <n v="4820"/>
    <s v="FR488FF"/>
    <s v="AMSA"/>
    <x v="0"/>
  </r>
  <r>
    <s v="PADERNO DUGNANO"/>
    <x v="226"/>
    <s v="COMUNE DI PADERNO DUGNANO"/>
    <s v="AMSA SPA - TRASFERENZA - MUGGIANO"/>
    <s v="ECONORD SPA"/>
    <s v="150107"/>
    <s v="imballaggi di vetro"/>
    <s v="A 161756/18 PD"/>
    <n v="7160"/>
    <s v="FP934CG"/>
    <s v="AMSA"/>
    <x v="0"/>
  </r>
  <r>
    <s v="PADERNO DUGNANO"/>
    <x v="226"/>
    <s v="COMUNE DI PADERNO DUGNANO - CDR"/>
    <s v="CAVA FUSI SRL - ambito territoriale estrattivo g4"/>
    <s v="ECONORD SPA - PADERNO DUGNANO"/>
    <s v="170904"/>
    <s v="rifiuti misti dell'attivita' di costruzione e demolizione, diversi da quelli di cui alle voci 17 09 01, 17 09 02 e 17 09 03"/>
    <s v="A161761/18PD"/>
    <n v="9500"/>
    <s v="FP934CG"/>
    <s v="ECONORD"/>
    <x v="0"/>
  </r>
  <r>
    <s v="PADERNO DUGNANO"/>
    <x v="226"/>
    <s v="COMUNE DI PADERNO DUGNANO"/>
    <s v="A2A RECYCLING - VIA BELTRAMI"/>
    <s v="AMSA SPA"/>
    <s v="200101"/>
    <s v="carta e cartone"/>
    <s v="FIR61593/19"/>
    <n v="720"/>
    <s v="FY207SE"/>
    <s v="AMSA"/>
    <x v="0"/>
  </r>
  <r>
    <s v="PADERNO DUGNANO"/>
    <x v="226"/>
    <s v="COMUNE DI PADERNO DUGNANO"/>
    <s v="A2A RECYCLING - VIA BELTRAMI"/>
    <s v="AMSA SPA"/>
    <s v="200101"/>
    <s v="carta e cartone"/>
    <s v="FIR61601/19"/>
    <n v="7280"/>
    <s v="FP814SC"/>
    <s v="AMSA"/>
    <x v="0"/>
  </r>
  <r>
    <s v="PADERNO DUGNANO"/>
    <x v="226"/>
    <s v="COMUNE DI PADERNO DUGNANO - CDR"/>
    <s v="A2A RECYCLING SRL - via f.lli beltrami"/>
    <s v="ECONORD SPA - PADERNO DUGNANO"/>
    <s v="200101"/>
    <s v="carta e cartone"/>
    <s v="A161662/18PD"/>
    <n v="5200"/>
    <s v="FP937CG"/>
    <s v="ECONORD"/>
    <x v="0"/>
  </r>
  <r>
    <s v="PADERNO DUGNANO"/>
    <x v="226"/>
    <s v="COMUNE DI PADERNO DUGNANO"/>
    <s v="ECONORD SPA"/>
    <s v="AMSA SPA"/>
    <s v="200108"/>
    <s v="rifiuti biodegradabili di cucine e mense"/>
    <s v="FIR61602/19"/>
    <n v="5340"/>
    <s v="FG958HV"/>
    <s v="AMSA"/>
    <x v="0"/>
  </r>
  <r>
    <s v="PADERNO DUGNANO"/>
    <x v="226"/>
    <s v="COMUNE DI PADERNO DUGNANO - CDR"/>
    <s v="ECONORD SPA"/>
    <s v="ECONORD SPA"/>
    <s v="200139"/>
    <s v="plastica"/>
    <s v="A161692/18PD"/>
    <n v="1960"/>
    <s v="FP937CG"/>
    <s v="AMSA"/>
    <x v="0"/>
  </r>
  <r>
    <s v="PADERNO DUGNANO"/>
    <x v="226"/>
    <s v="COMUNE DI PADERNO DUGNANO - CDR"/>
    <s v="ECONORD SPA"/>
    <s v="ECONORD SPA"/>
    <s v="200139"/>
    <s v="plastica"/>
    <s v="A161762/18PD"/>
    <n v="3160"/>
    <s v="FP937CG"/>
    <s v="AMSA"/>
    <x v="0"/>
  </r>
  <r>
    <s v="PADERNO DUGNANO"/>
    <x v="226"/>
    <s v="COMUNE DI PADERNO DUGNANO"/>
    <s v="ECONORD SPA"/>
    <s v="ECONORD SPA"/>
    <s v="200201"/>
    <s v="rifiuti biodegradabili"/>
    <s v="A161748/18PD"/>
    <n v="5180"/>
    <s v="EN520RH"/>
    <s v="AMSA"/>
    <x v="0"/>
  </r>
  <r>
    <s v="PADERNO DUGNANO"/>
    <x v="226"/>
    <s v="COMUNE DI PADERNO DUGNANO"/>
    <s v="ECONORD SPA"/>
    <s v="ECONORD SPA"/>
    <s v="200201"/>
    <s v="rifiuti biodegradabili"/>
    <s v="A161746/18PD"/>
    <n v="3300"/>
    <s v="FL681XP"/>
    <s v="AMSA"/>
    <x v="0"/>
  </r>
  <r>
    <s v="PADERNO DUGNANO"/>
    <x v="227"/>
    <s v="COMUNE DI PADERNO DUGNANO"/>
    <s v="A2A RECYCLING SRL - via f.lli beltrami"/>
    <s v="ECONORD SPA - PADERNO DUGNANO"/>
    <s v="150101"/>
    <s v="imballaggi di carta e cartone"/>
    <s v="A161778/18PD"/>
    <n v="5200"/>
    <s v="EK064ZB"/>
    <s v="ECONORD"/>
    <x v="0"/>
  </r>
  <r>
    <s v="PADERNO DUGNANO"/>
    <x v="227"/>
    <s v="COMUNE DI PADERNO DUGNANO"/>
    <s v="ECONORD SPA"/>
    <s v="AMSA SPA"/>
    <s v="150102"/>
    <s v="imballaggi di plastica"/>
    <s v="FIR61606/19"/>
    <n v="4880"/>
    <s v="FR488FF"/>
    <s v="AMSA"/>
    <x v="0"/>
  </r>
  <r>
    <s v="PADERNO DUGNANO"/>
    <x v="227"/>
    <s v="COMUNE DI PADERNO DUGNANO"/>
    <s v="AMSA SPA - TRASFERENZA - MUGGIANO"/>
    <s v="ECONORD SPA"/>
    <s v="150107"/>
    <s v="imballaggi di vetro"/>
    <s v="A 161794/18 PD"/>
    <n v="9540"/>
    <s v="FP934CG"/>
    <s v="AMSA"/>
    <x v="0"/>
  </r>
  <r>
    <s v="PADERNO DUGNANO"/>
    <x v="227"/>
    <s v="COMUNE DI PADERNO DUGNANO"/>
    <s v="A2A RECYCLING - VIA BELTRAMI"/>
    <s v="AMSA SPA"/>
    <s v="200101"/>
    <s v="carta e cartone"/>
    <s v="FIR61605/19"/>
    <n v="5620"/>
    <s v="FP814SC"/>
    <s v="AMSA"/>
    <x v="0"/>
  </r>
  <r>
    <s v="PADERNO DUGNANO"/>
    <x v="227"/>
    <s v="COMUNE DI PADERNO DUGNANO"/>
    <s v="ECONORD SPA"/>
    <s v="AMSA SPA"/>
    <s v="200108"/>
    <s v="rifiuti biodegradabili di cucine e mense"/>
    <s v="FIR61607/19"/>
    <n v="5080"/>
    <s v="FG958HV"/>
    <s v="AMSA"/>
    <x v="0"/>
  </r>
  <r>
    <s v="PADERNO DUGNANO"/>
    <x v="227"/>
    <s v="COMUNE DI PADERNO DUGNANO - CDR"/>
    <s v="ECOLEGNO BRIANZA SRL - via navedano"/>
    <s v="TRASPORTI DELTA SRL"/>
    <s v="200138"/>
    <s v="legno diverso da quello di cui alla voce 20 01 37"/>
    <s v="FIR144866/18"/>
    <n v="11440"/>
    <m/>
    <s v="ECONORD"/>
    <x v="0"/>
  </r>
  <r>
    <s v="PADERNO DUGNANO"/>
    <x v="227"/>
    <s v="COMUNE DI PADERNO DUGNANO"/>
    <s v="ECONORD SPA"/>
    <s v="ECONORD SPA"/>
    <s v="200201"/>
    <s v="rifiuti biodegradabili"/>
    <s v="A161749/18PD"/>
    <n v="3800"/>
    <s v="EN520RH"/>
    <s v="AMSA"/>
    <x v="0"/>
  </r>
  <r>
    <s v="PADERNO DUGNANO"/>
    <x v="227"/>
    <s v="COMUNE DI PADERNO DUGNANO"/>
    <s v="A2A AMBIENTE SPA - TERMOVALORIZZATORE SILLA 2"/>
    <s v="AMSA SPA"/>
    <s v="200301"/>
    <s v="rifiuti urbani non differenziati"/>
    <s v="FIR61564/19"/>
    <n v="2560"/>
    <s v="FY207SE"/>
    <s v="AMSA"/>
    <x v="1"/>
  </r>
  <r>
    <s v="PADERNO DUGNANO"/>
    <x v="227"/>
    <s v="COMUNE DI PADERNO DUGNANO"/>
    <s v="A2A AMBIENTE SPA - TERMOVALORIZZATORE SILLA 2"/>
    <s v="AMSA SPA"/>
    <s v="200301"/>
    <s v="rifiuti urbani non differenziati"/>
    <s v="FIR61603/19"/>
    <n v="15320"/>
    <s v="FR412FF"/>
    <s v="AMSA"/>
    <x v="1"/>
  </r>
  <r>
    <s v="PADERNO DUGNANO"/>
    <x v="227"/>
    <s v="COMUNE DI PADERNO DUGNANO"/>
    <s v="A2A AMBIENTE SPA - TERMOVALORIZZATORE SILLA 2"/>
    <s v="AMSA SPA"/>
    <s v="200301"/>
    <s v="rifiuti urbani non differenziati"/>
    <s v="FIR61562/19"/>
    <n v="1400"/>
    <s v="FY207SE"/>
    <s v="AMSA"/>
    <x v="1"/>
  </r>
  <r>
    <s v="PADERNO DUGNANO"/>
    <x v="227"/>
    <s v="COMUNE DI PADERNO DUGNANO"/>
    <s v="A2A AMBIENTE SPA - TERMOVALORIZZATORE SILLA 2"/>
    <s v="AMSA SPA"/>
    <s v="200301"/>
    <s v="rifiuti urbani non differenziati"/>
    <s v="FIR61563/19"/>
    <n v="740"/>
    <s v="FY207SE"/>
    <s v="AMSA"/>
    <x v="1"/>
  </r>
  <r>
    <s v="PADERNO DUGNANO"/>
    <x v="227"/>
    <s v="COMUNE DI PADERNO DUGNANO"/>
    <s v="A2A AMBIENTE SPA - TERMOVALORIZZATORE SILLA 2"/>
    <s v="AMSA SPA"/>
    <s v="200301"/>
    <s v="rifiuti urbani non differenziati"/>
    <s v="FIR61600/19"/>
    <n v="16760"/>
    <s v="FR487FF"/>
    <s v="AMSA"/>
    <x v="1"/>
  </r>
  <r>
    <s v="PADERNO DUGNANO"/>
    <x v="227"/>
    <s v="COMUNE DI PADERNO DUGNANO - CDR"/>
    <s v="CARIS SERVIZI S.R.L"/>
    <s v="ECONORD SPA"/>
    <s v="200307"/>
    <s v="rifiuti ingombranti"/>
    <s v="A161705/18PD"/>
    <n v="2900"/>
    <s v="FP937CG"/>
    <s v="AMSA"/>
    <x v="0"/>
  </r>
  <r>
    <s v="PADERNO DUGNANO"/>
    <x v="227"/>
    <s v="COMUNE DI PADERNO DUGNANO - CDR"/>
    <s v="CARIS SERVIZI S.R.L"/>
    <s v="ECONORD SPA"/>
    <s v="200307"/>
    <s v="rifiuti ingombranti"/>
    <s v="A161704/18PD"/>
    <n v="5610"/>
    <s v="FP934CG"/>
    <s v="AMSA"/>
    <x v="0"/>
  </r>
  <r>
    <s v="PADERNO DUGNANO"/>
    <x v="227"/>
    <s v="COMUNE DI PADERNO DUGNANO"/>
    <s v="CARIS SERVIZI S.R.L"/>
    <s v="ECONORD SPA"/>
    <s v="200307"/>
    <s v="rifiuti ingombranti"/>
    <s v="A161757/18PD"/>
    <n v="10590"/>
    <s v="DW759DZ"/>
    <s v="AMSA"/>
    <x v="0"/>
  </r>
  <r>
    <s v="PADERNO DUGNANO"/>
    <x v="227"/>
    <s v="COMUNE DI PADERNO DUGNANO"/>
    <s v="CARIS SERVIZI S.R.L"/>
    <s v="ECONORD SPA"/>
    <s v="200307"/>
    <s v="rifiuti ingombranti"/>
    <s v="A161751/18"/>
    <n v="1930"/>
    <s v="FP934CG"/>
    <s v="AMSA"/>
    <x v="0"/>
  </r>
  <r>
    <s v="PADERNO DUGNANO"/>
    <x v="228"/>
    <s v="COMUNE DI PADERNO DUGNANO"/>
    <s v="AMSA SPA - TRASFERENZA - MUGGIANO"/>
    <s v="ECONORD SPA"/>
    <s v="150107"/>
    <s v="imballaggi di vetro"/>
    <s v="A 161795/18 PD"/>
    <n v="6110"/>
    <s v="FP937CG"/>
    <s v="AMSA"/>
    <x v="0"/>
  </r>
  <r>
    <s v="PADERNO DUGNANO"/>
    <x v="228"/>
    <s v="COMUNE DI PADERNO DUGNANO - CDR"/>
    <s v="ECONORD SPA"/>
    <s v="ECONORD SPA"/>
    <s v="200108"/>
    <s v="rifiuti biodegradabili di cucine e mense"/>
    <s v="A161696/18PD"/>
    <n v="9880"/>
    <s v="FP937CG"/>
    <s v="AMSA"/>
    <x v="0"/>
  </r>
  <r>
    <s v="PADERNO DUGNANO"/>
    <x v="228"/>
    <s v="COMUNE DI PADERNO DUGNANO"/>
    <s v="ECONORD SPA"/>
    <s v="AMSA SPA"/>
    <s v="200108"/>
    <s v="rifiuti biodegradabili di cucine e mense"/>
    <s v="FIR61615/19"/>
    <n v="4540"/>
    <s v="FG958HV"/>
    <s v="AMSA"/>
    <x v="0"/>
  </r>
  <r>
    <s v="PADERNO DUGNANO"/>
    <x v="228"/>
    <s v="COMUNE DI PADERNO DUGNANO - CDR"/>
    <s v="ECONORD SPA"/>
    <s v="ECONORD SPA"/>
    <s v="200139"/>
    <s v="plastica"/>
    <s v="A161763/18PD"/>
    <n v="1640"/>
    <s v="FP937CG"/>
    <s v="AMSA"/>
    <x v="0"/>
  </r>
  <r>
    <s v="PADERNO DUGNANO"/>
    <x v="228"/>
    <s v="COMUNE DI PADERNO DUGNANO"/>
    <s v="ECONORD SPA"/>
    <s v="ECONORD SPA"/>
    <s v="200201"/>
    <s v="rifiuti biodegradabili"/>
    <s v="A161783/18PD"/>
    <n v="1740"/>
    <s v="EN520RH"/>
    <s v="AMSA"/>
    <x v="0"/>
  </r>
  <r>
    <s v="PADERNO DUGNANO"/>
    <x v="228"/>
    <s v="COMUNE DI PADERNO DUGNANO"/>
    <s v="ECONORD SPA"/>
    <s v="ECONORD SPA"/>
    <s v="200201"/>
    <s v="rifiuti biodegradabili"/>
    <s v="A161782/18PD"/>
    <n v="2200"/>
    <s v="FL681XP"/>
    <s v="AMSA"/>
    <x v="0"/>
  </r>
  <r>
    <s v="PADERNO DUGNANO"/>
    <x v="228"/>
    <s v="COMUNE DI PADERNO DUGNANO"/>
    <s v="A2A AMBIENTE SPA - TERMOVALORIZZATORE SILLA 2"/>
    <s v="AMSA SPA"/>
    <s v="200301"/>
    <s v="rifiuti urbani non differenziati"/>
    <s v="FIR61604/19"/>
    <n v="5180"/>
    <s v="FR487FF"/>
    <s v="AMSA"/>
    <x v="1"/>
  </r>
  <r>
    <s v="PADERNO DUGNANO"/>
    <x v="228"/>
    <s v="COMUNE DI PADERNO DUGNANO"/>
    <s v="A2A AMBIENTE SPA - TERMOVALORIZZATORE SILLA 2"/>
    <s v="AMSA SPA"/>
    <s v="200301"/>
    <s v="rifiuti urbani non differenziati"/>
    <s v="FIR61609/19"/>
    <n v="9040"/>
    <s v="FR412FF"/>
    <s v="AMSA"/>
    <x v="1"/>
  </r>
  <r>
    <s v="PADERNO DUGNANO"/>
    <x v="228"/>
    <s v="COMUNE DI PADERNO DUGNANO"/>
    <s v="CARIS SERVIZI S.R.L"/>
    <s v="ECONORD SPA"/>
    <s v="200307"/>
    <s v="rifiuti ingombranti"/>
    <s v="A161799/18PD"/>
    <n v="5500"/>
    <s v="DW759DZ"/>
    <s v="AMSA"/>
    <x v="0"/>
  </r>
  <r>
    <s v="PADERNO DUGNANO"/>
    <x v="229"/>
    <s v="COMUNE DI PADERNO DUGNANO - CDR"/>
    <s v="GRANDI IMPIANTI ECOLOGICI S.R.L. - via provinciale"/>
    <s v="ECONORD SPA - TURATE"/>
    <s v="080318"/>
    <s v="toner per stampa esauriti, diversi da quelli di cui alla voce 08 03 17"/>
    <s v="A145998/19TU"/>
    <n v="379"/>
    <s v="EF233FW"/>
    <s v="ECONORD"/>
    <x v="0"/>
  </r>
  <r>
    <s v="PADERNO DUGNANO"/>
    <x v="229"/>
    <s v="COMUNE DI PADERNO DUGNANO"/>
    <s v="ECONORD SPA"/>
    <s v="AMSA SPA"/>
    <s v="150102"/>
    <s v="imballaggi di plastica"/>
    <s v="FIR61612/19"/>
    <n v="5040"/>
    <s v="FR488FF"/>
    <s v="AMSA"/>
    <x v="0"/>
  </r>
  <r>
    <s v="PADERNO DUGNANO"/>
    <x v="229"/>
    <s v="COMUNE DI PADERNO DUGNANO"/>
    <s v="AMSA SPA - TRASFERENZA - MUGGIANO"/>
    <s v="ECONORD SPA"/>
    <s v="150107"/>
    <s v="imballaggi di vetro"/>
    <s v="A 161796/18 PD"/>
    <n v="6920"/>
    <s v="FP934CG"/>
    <s v="AMSA"/>
    <x v="0"/>
  </r>
  <r>
    <s v="PADERNO DUGNANO"/>
    <x v="229"/>
    <s v="COMUNE DI PADERNO DUGNANO"/>
    <s v="AMSA SPA - TRASFERENZA - MUGGIANO"/>
    <s v="ECONORD SPA"/>
    <s v="150107"/>
    <s v="imballaggi di vetro"/>
    <s v="A 161797/18 PD"/>
    <n v="5100"/>
    <s v="FP934CG"/>
    <s v="AMSA"/>
    <x v="0"/>
  </r>
  <r>
    <s v="PADERNO DUGNANO"/>
    <x v="229"/>
    <s v="COMUNE DI PADERNO DUGNANO - CDR"/>
    <s v="CAVA FUSI SRL - ambito territoriale estrattivo g4"/>
    <s v="ECONORD SPA - PADERNO DUGNANO"/>
    <s v="170904"/>
    <s v="rifiuti misti dell'attivita' di costruzione e demolizione, diversi da quelli di cui alle voci 17 09 01, 17 09 02 e 17 09 03"/>
    <s v="A161776/18PD"/>
    <n v="8540"/>
    <s v="FP937CG"/>
    <s v="ECONORD"/>
    <x v="0"/>
  </r>
  <r>
    <s v="PADERNO DUGNANO"/>
    <x v="229"/>
    <s v="COMUNE DI PADERNO DUGNANO"/>
    <s v="A2A RECYCLING - VIA BELTRAMI"/>
    <s v="AMSA SPA"/>
    <s v="200101"/>
    <s v="carta e cartone"/>
    <s v="FIR61610/19"/>
    <n v="6700"/>
    <s v="FP814SC"/>
    <s v="AMSA"/>
    <x v="0"/>
  </r>
  <r>
    <s v="PADERNO DUGNANO"/>
    <x v="229"/>
    <s v="COMUNE DI PADERNO DUGNANO"/>
    <s v="ECONORD SPA"/>
    <s v="AMSA SPA"/>
    <s v="200108"/>
    <s v="rifiuti biodegradabili di cucine e mense"/>
    <s v="FIR61614/19"/>
    <n v="6560"/>
    <s v="FG958HV"/>
    <s v="AMSA"/>
    <x v="0"/>
  </r>
  <r>
    <s v="PADERNO DUGNANO"/>
    <x v="229"/>
    <s v="COMUNE DI PADERNO DUGNANO - CDR"/>
    <s v="ECONORD SPA"/>
    <s v="ECONORD SPA"/>
    <s v="200108"/>
    <s v="rifiuti biodegradabili di cucine e mense"/>
    <s v="A161764/18PD"/>
    <n v="7600"/>
    <s v="FP934CG"/>
    <s v="AMSA"/>
    <x v="0"/>
  </r>
  <r>
    <s v="PADERNO DUGNANO"/>
    <x v="229"/>
    <s v="COMUNE DI PADERNO DUGNANO - CDR"/>
    <s v="GRANDI IMPIANTI ECOLOGICI S.R.L. - via provinciale"/>
    <s v="ECONORD SPA - TURATE"/>
    <s v="200127"/>
    <s v="vernici, inchiostri, adesivi e resine contenenti sostanze pericolose"/>
    <s v="A143811/19TU"/>
    <n v="3665"/>
    <s v="EF233FW"/>
    <s v="ECONORD"/>
    <x v="0"/>
  </r>
  <r>
    <s v="PADERNO DUGNANO"/>
    <x v="229"/>
    <s v="COMUNE DI PADERNO DUGNANO - CDR"/>
    <s v="ECOLEGNO BRIANZA SRL - via navedano"/>
    <s v="ECOLEGNO BRIANZA S.R.L."/>
    <s v="200138"/>
    <s v="legno diverso da quello di cui alla voce 20 01 37"/>
    <s v="XRIF107359/20"/>
    <n v="5920"/>
    <m/>
    <s v="ECONORD"/>
    <x v="0"/>
  </r>
  <r>
    <s v="PADERNO DUGNANO"/>
    <x v="229"/>
    <s v="COMUNE DI PADERNO DUGNANO - CDR"/>
    <s v="NICKEL STEEL ECOLOGY SRL - via m. d'antona"/>
    <s v="NICKEL STEEL ECOLOGY S.R.L."/>
    <s v="200140"/>
    <s v="metalli"/>
    <s v="XRIF348181/20"/>
    <n v="8100"/>
    <m/>
    <s v="ECONORD"/>
    <x v="0"/>
  </r>
  <r>
    <s v="PADERNO DUGNANO"/>
    <x v="229"/>
    <s v="COMUNE DI PADERNO DUGNANO"/>
    <s v="ECONORD SPA"/>
    <s v="ECONORD SPA"/>
    <s v="200201"/>
    <s v="rifiuti biodegradabili"/>
    <s v="A161784/18PD"/>
    <n v="3120"/>
    <s v="EN520RH"/>
    <s v="AMSA"/>
    <x v="0"/>
  </r>
  <r>
    <s v="PADERNO DUGNANO"/>
    <x v="229"/>
    <s v="COMUNE DI PADERNO DUGNANO"/>
    <s v="A2A AMBIENTE SPA - TERMOVALORIZZATORE SILLA 2"/>
    <s v="ECONORD SPA"/>
    <s v="200301"/>
    <s v="rifiuti urbani non differenziati"/>
    <s v="A161752/18"/>
    <n v="8640"/>
    <s v="EK985KT"/>
    <s v="AMSA"/>
    <x v="1"/>
  </r>
  <r>
    <s v="PADERNO DUGNANO"/>
    <x v="229"/>
    <s v="COMUNE DI PADERNO DUGNANO"/>
    <s v="A2A AMBIENTE SPA - TERMOVALORIZZATORE SILLA 2"/>
    <s v="AMSA SPA"/>
    <s v="200301"/>
    <s v="rifiuti urbani non differenziati"/>
    <s v="FIR61608/19"/>
    <n v="9620"/>
    <s v="FR487FF"/>
    <s v="AMSA"/>
    <x v="1"/>
  </r>
  <r>
    <s v="PADERNO DUGNANO"/>
    <x v="229"/>
    <s v="COMUNE DI PADERNO DUGNANO"/>
    <s v="A2A AMBIENTE SPA - TERMOVALORIZZATORE SILLA 2"/>
    <s v="AMSA SPA"/>
    <s v="200301"/>
    <s v="rifiuti urbani non differenziati"/>
    <s v="FIR61589/19"/>
    <n v="10740"/>
    <s v="FR412FF"/>
    <s v="AMSA"/>
    <x v="1"/>
  </r>
  <r>
    <s v="PADERNO DUGNANO"/>
    <x v="229"/>
    <s v="COMUNE DI PADERNO DUGNANO - CDR"/>
    <s v="CARIS SERVIZI S.R.L"/>
    <s v="ECONORD SPA"/>
    <s v="200307"/>
    <s v="rifiuti ingombranti"/>
    <s v="A161735/18PD"/>
    <n v="3210"/>
    <s v="FP934CG"/>
    <s v="AMSA"/>
    <x v="0"/>
  </r>
  <r>
    <s v="PADERNO DUGNANO"/>
    <x v="229"/>
    <s v="COMUNE DI PADERNO DUGNANO - CDR"/>
    <s v="CARIS SERVIZI S.R.L"/>
    <s v="ECONORD SPA"/>
    <s v="200307"/>
    <s v="rifiuti ingombranti"/>
    <s v="A161736/18PD"/>
    <n v="3960"/>
    <s v="FP937CG"/>
    <s v="AMSA"/>
    <x v="0"/>
  </r>
  <r>
    <s v="PADERNO DUGNANO"/>
    <x v="230"/>
    <s v="COMUNE DI PADERNO DUGNANO"/>
    <s v="A2A RECYCLING SRL - via f.lli beltrami"/>
    <s v="ECONORD SPA - PADERNO DUGNANO"/>
    <s v="150101"/>
    <s v="imballaggi di carta e cartone"/>
    <s v="A161779/18PD"/>
    <n v="3040"/>
    <s v="FL678XP"/>
    <s v="ECONORD"/>
    <x v="0"/>
  </r>
  <r>
    <s v="PADERNO DUGNANO"/>
    <x v="230"/>
    <s v="COMUNE DI PADERNO DUGNANO"/>
    <s v="AMSA SPA - TRASFERENZA - MUGGIANO"/>
    <s v="ECONORD SPA"/>
    <s v="150107"/>
    <s v="imballaggi di vetro"/>
    <s v="A 161798/18 PD"/>
    <n v="5160"/>
    <s v="FP934CG"/>
    <s v="AMSA"/>
    <x v="0"/>
  </r>
  <r>
    <s v="PADERNO DUGNANO"/>
    <x v="230"/>
    <s v="COMUNE DI PADERNO DUGNANO"/>
    <s v="A2A RECYCLING - VIA BELTRAMI"/>
    <s v="AMSA SPA"/>
    <s v="200101"/>
    <s v="carta e cartone"/>
    <s v="FIR61611/19"/>
    <n v="4860"/>
    <s v="FP814SC"/>
    <s v="AMSA"/>
    <x v="0"/>
  </r>
  <r>
    <s v="PADERNO DUGNANO"/>
    <x v="230"/>
    <s v="COMUNE DI PADERNO DUGNANO"/>
    <s v="ECONORD SPA"/>
    <s v="AMSA SPA"/>
    <s v="200108"/>
    <s v="rifiuti biodegradabili di cucine e mense"/>
    <s v="FIR61618/19"/>
    <n v="6340"/>
    <s v="FG958HV"/>
    <s v="AMSA"/>
    <x v="0"/>
  </r>
  <r>
    <s v="PADERNO DUGNANO"/>
    <x v="230"/>
    <s v="COMUNE DI PADERNO DUGNANO - CDR"/>
    <s v="ECOLEGNO BRIANZA SRL - via navedano"/>
    <s v="TRASPORTI DELTA SRL"/>
    <s v="200138"/>
    <s v="legno diverso da quello di cui alla voce 20 01 37"/>
    <s v="FIR144871/18"/>
    <n v="8640"/>
    <m/>
    <s v="ECONORD"/>
    <x v="0"/>
  </r>
  <r>
    <s v="PADERNO DUGNANO"/>
    <x v="230"/>
    <s v="COMUNE DI PADERNO DUGNANO - CDR"/>
    <s v="ECONORD SPA"/>
    <s v="ECONORD SPA"/>
    <s v="200139"/>
    <s v="plastica"/>
    <s v="A161804/18PD"/>
    <n v="2200"/>
    <s v="FP934CG"/>
    <s v="AMSA"/>
    <x v="0"/>
  </r>
  <r>
    <s v="PADERNO DUGNANO"/>
    <x v="230"/>
    <s v="COMUNE DI PADERNO DUGNANO"/>
    <s v="ECONORD SPA"/>
    <s v="ECONORD SPA"/>
    <s v="200201"/>
    <s v="rifiuti biodegradabili"/>
    <s v="A161785/18PD"/>
    <n v="3080"/>
    <s v="EN520RH"/>
    <s v="AMSA"/>
    <x v="0"/>
  </r>
  <r>
    <s v="PADERNO DUGNANO"/>
    <x v="230"/>
    <s v="COMUNE DI PADERNO DUGNANO"/>
    <s v="A2A AMBIENTE SPA - TERMOVALORIZZATORE SILLA 2"/>
    <s v="AMSA SPA"/>
    <s v="200301"/>
    <s v="rifiuti urbani non differenziati"/>
    <s v="FIR61565/19"/>
    <n v="2080"/>
    <s v="FY207SE"/>
    <s v="AMSA"/>
    <x v="1"/>
  </r>
  <r>
    <s v="PADERNO DUGNANO"/>
    <x v="230"/>
    <s v="COMUNE DI PADERNO DUGNANO"/>
    <s v="A2A AMBIENTE SPA - TERMOVALORIZZATORE SILLA 2"/>
    <s v="AMSA SPA"/>
    <s v="200301"/>
    <s v="rifiuti urbani non differenziati"/>
    <s v="FIR61566/19"/>
    <n v="2480"/>
    <s v="FY207SE"/>
    <s v="AMSA"/>
    <x v="1"/>
  </r>
  <r>
    <s v="PADERNO DUGNANO"/>
    <x v="230"/>
    <s v="COMUNE DI PADERNO DUGNANO"/>
    <s v="A2A AMBIENTE SPA - TERMOVALORIZZATORE SILLA 2"/>
    <s v="AMSA SPA"/>
    <s v="200301"/>
    <s v="rifiuti urbani non differenziati"/>
    <s v="FIR61616/19"/>
    <n v="12320"/>
    <s v="FR487FF"/>
    <s v="AMSA"/>
    <x v="1"/>
  </r>
  <r>
    <s v="PADERNO DUGNANO"/>
    <x v="230"/>
    <s v="COMUNE DI PADERNO DUGNANO"/>
    <s v="CARIS SERVIZI S.R.L"/>
    <s v="ECONORD SPA"/>
    <s v="200307"/>
    <s v="rifiuti ingombranti"/>
    <s v="A161800/18PD"/>
    <n v="5860"/>
    <s v="EK985KT"/>
    <s v="AMSA"/>
    <x v="0"/>
  </r>
  <r>
    <s v="PADERNO DUGNANO"/>
    <x v="230"/>
    <s v="COMUNE DI PADERNO DUGNANO - CDR"/>
    <s v="CARIS SERVIZI S.R.L"/>
    <s v="ECONORD SPA"/>
    <s v="200307"/>
    <s v="rifiuti ingombranti"/>
    <s v="A161773/18PD"/>
    <n v="1840"/>
    <s v="FP934CG"/>
    <s v="AMSA"/>
    <x v="0"/>
  </r>
  <r>
    <s v="PADERNO DUGNANO"/>
    <x v="231"/>
    <s v="COMUNE DI PADERNO DUGNANO"/>
    <s v="A2A RECYCLING SRL - via f.lli beltrami"/>
    <s v="ECONORD SPA - PADERNO DUGNANO"/>
    <s v="150101"/>
    <s v="imballaggi di carta e cartone"/>
    <s v="A161780/18PD"/>
    <n v="6940"/>
    <s v="EK064ZB"/>
    <s v="ECONORD"/>
    <x v="0"/>
  </r>
  <r>
    <s v="PADERNO DUGNANO"/>
    <x v="231"/>
    <s v="COMUNE DI PADERNO DUGNANO"/>
    <s v="ECONORD SPA"/>
    <s v="AMSA SPA"/>
    <s v="150102"/>
    <s v="imballaggi di plastica"/>
    <s v="FIR61613/19"/>
    <n v="5540"/>
    <s v="FR488FF"/>
    <s v="AMSA"/>
    <x v="0"/>
  </r>
  <r>
    <s v="PADERNO DUGNANO"/>
    <x v="231"/>
    <s v="COMUNE DI PADERNO DUGNANO"/>
    <s v="A2A RECYCLING - VIA BELTRAMI"/>
    <s v="AMSA SPA"/>
    <s v="200101"/>
    <s v="carta e cartone"/>
    <s v="FIR61623/19"/>
    <n v="4920"/>
    <s v="FP814SC"/>
    <s v="AMSA"/>
    <x v="0"/>
  </r>
  <r>
    <s v="PADERNO DUGNANO"/>
    <x v="231"/>
    <s v="COMUNE DI PADERNO DUGNANO"/>
    <s v="ECONORD SPA"/>
    <s v="AMSA SPA"/>
    <s v="200108"/>
    <s v="rifiuti biodegradabili di cucine e mense"/>
    <s v="FIR61622/19"/>
    <n v="5860"/>
    <s v="FG958HV"/>
    <s v="AMSA"/>
    <x v="0"/>
  </r>
  <r>
    <s v="PADERNO DUGNANO"/>
    <x v="231"/>
    <s v="COMUNE DI PADERNO DUGNANO - CDR"/>
    <s v="ECONORD SPA"/>
    <s v="ECONORD SPA"/>
    <s v="200108"/>
    <s v="rifiuti biodegradabili di cucine e mense"/>
    <s v="A161765/18PD"/>
    <n v="11120"/>
    <s v="FP937CG"/>
    <s v="AMSA"/>
    <x v="0"/>
  </r>
  <r>
    <s v="PADERNO DUGNANO"/>
    <x v="231"/>
    <s v="COMUNE DI PADERNO DUGNANO - CDR"/>
    <s v="PANDOLFI SRL - via sacco e vanzetti"/>
    <s v="CITTA' E SALUTE SOC.COOP.SOCIALE ONLUS"/>
    <s v="200110"/>
    <s v="abbigliamento"/>
    <s v="DUA600062/2020"/>
    <n v="360"/>
    <m/>
    <s v="ECONORD"/>
    <x v="0"/>
  </r>
  <r>
    <s v="PADERNO DUGNANO"/>
    <x v="231"/>
    <s v="COMUNE DI PADERNO DUGNANO - CDR"/>
    <s v="LODIGIANA RECUPERI SRL - via leonardo da vinci"/>
    <s v="ADRIATICA OLI SRL"/>
    <s v="200125"/>
    <s v="oli e grassi commestibili"/>
    <s v="RIF15240/2020"/>
    <n v="300"/>
    <m/>
    <s v="ECONORD"/>
    <x v="0"/>
  </r>
  <r>
    <s v="PADERNO DUGNANO"/>
    <x v="231"/>
    <s v="COMUNE DI PADERNO DUGNANO - CDR"/>
    <s v="ECONORD SPA"/>
    <s v="ECONORD SPA"/>
    <s v="200201"/>
    <s v="rifiuti biodegradabili"/>
    <s v="A161698/18PD"/>
    <n v="3360"/>
    <s v="FP937CG"/>
    <s v="AMSA"/>
    <x v="0"/>
  </r>
  <r>
    <s v="PADERNO DUGNANO"/>
    <x v="231"/>
    <s v="COMUNE DI PADERNO DUGNANO"/>
    <s v="ECONORD SPA"/>
    <s v="ECONORD SPA"/>
    <s v="200201"/>
    <s v="rifiuti biodegradabili"/>
    <s v="A161786/18PD"/>
    <n v="4120"/>
    <s v="EN520RH"/>
    <s v="AMSA"/>
    <x v="0"/>
  </r>
  <r>
    <s v="PADERNO DUGNANO"/>
    <x v="231"/>
    <s v="COMUNE DI PADERNO DUGNANO"/>
    <s v="A2A AMBIENTE SPA - TERMOVALORIZZATORE SILLA 2"/>
    <s v="AMSA SPA"/>
    <s v="200301"/>
    <s v="rifiuti urbani non differenziati"/>
    <s v="FIR61621/19"/>
    <n v="9260"/>
    <s v="FR487FF"/>
    <s v="AMSA"/>
    <x v="1"/>
  </r>
  <r>
    <s v="PADERNO DUGNANO"/>
    <x v="231"/>
    <s v="COMUNE DI PADERNO DUGNANO"/>
    <s v="A2A AMBIENTE SPA - TERMOVALORIZZATORE SILLA 2"/>
    <s v="AMSA SPA"/>
    <s v="200301"/>
    <s v="rifiuti urbani non differenziati"/>
    <s v="FIR61617/19"/>
    <n v="15140"/>
    <s v="FR412FF"/>
    <s v="AMSA"/>
    <x v="1"/>
  </r>
  <r>
    <s v="PADERNO DUGNANO"/>
    <x v="231"/>
    <s v="COMUNE DI PADERNO DUGNANO"/>
    <s v="ECONORD SPA"/>
    <s v="ECONORD SPA"/>
    <s v="200303"/>
    <s v="residui della pulizia stradale"/>
    <s v="A161803/18PD"/>
    <n v="13400"/>
    <s v="FP937CG"/>
    <s v="AMSA"/>
    <x v="0"/>
  </r>
  <r>
    <s v="PADERNO DUGNANO"/>
    <x v="231"/>
    <s v="COMUNE DI PADERNO DUGNANO"/>
    <s v="CARIS SERVIZI S.R.L"/>
    <s v="ECONORD SPA"/>
    <s v="200307"/>
    <s v="rifiuti ingombranti"/>
    <s v="A161801/18PD"/>
    <n v="6930"/>
    <s v="EK985KT"/>
    <s v="AMSA"/>
    <x v="0"/>
  </r>
  <r>
    <s v="PADERNO DUGNANO"/>
    <x v="232"/>
    <s v="COMUNE DI PADERNO DUGNANO"/>
    <s v="A2A RECYCLING SRL - via f.lli beltrami"/>
    <s v="ECONORD SPA - PADERNO DUGNANO"/>
    <s v="150101"/>
    <s v="imballaggi di carta e cartone"/>
    <s v="A161781/18PD"/>
    <n v="2580"/>
    <s v="FL678XP"/>
    <s v="ECONORD"/>
    <x v="0"/>
  </r>
  <r>
    <s v="PADERNO DUGNANO"/>
    <x v="232"/>
    <s v="COMUNE DI PADERNO DUGNANO - CDR"/>
    <s v="A2A RECYCLING SRL - via f.lli beltrami"/>
    <s v="ECONORD SPA - PADERNO DUGNANO"/>
    <s v="200101"/>
    <s v="carta e cartone"/>
    <s v="A161701/18PD"/>
    <n v="3140"/>
    <s v="FP934CG"/>
    <s v="ECONORD"/>
    <x v="0"/>
  </r>
  <r>
    <s v="PADERNO DUGNANO"/>
    <x v="232"/>
    <s v="COMUNE DI PADERNO DUGNANO - CDR"/>
    <s v="RELIGHT S.R.L. - via lainate"/>
    <s v="TESAI SRL"/>
    <s v="200121"/>
    <s v="tubi fluorescenti ed altri rifiuti contenenti mercurio"/>
    <s v="FIR64304/20"/>
    <n v="108"/>
    <m/>
    <s v="ECONORD"/>
    <x v="0"/>
  </r>
  <r>
    <s v="PADERNO DUGNANO"/>
    <x v="232"/>
    <s v="COMUNE DI PADERNO DUGNANO - CDR"/>
    <s v="S.E.VAL. SRL. - via la croce"/>
    <s v="SETRA SRL"/>
    <s v="200123"/>
    <s v="apparecchiature fuori uso contenenti clorofluorocarburi"/>
    <s v="FIR0010158/19"/>
    <n v="2340"/>
    <m/>
    <s v="ECONORD"/>
    <x v="0"/>
  </r>
  <r>
    <s v="PADERNO DUGNANO"/>
    <x v="232"/>
    <s v="COMUNE DI PADERNO DUGNANO - CDR"/>
    <s v="SEVESO RECUPERI S.R.L. - via sprelunga"/>
    <s v="SETRA SRL"/>
    <s v="200136"/>
    <s v="apparecchiature elettriche ed elettroniche fuori uso, diverse da quelle di cui alle voci 20 01 21, 20 01 23 e 20 01 35"/>
    <s v="FIR0010157/19"/>
    <n v="3200"/>
    <m/>
    <s v="ECONORD"/>
    <x v="0"/>
  </r>
  <r>
    <s v="PADERNO DUGNANO"/>
    <x v="232"/>
    <s v="COMUNE DI PADERNO DUGNANO - CDR"/>
    <s v="S.E.VAL. SRL. - via la croce"/>
    <s v="SETRA SRL"/>
    <s v="200136"/>
    <s v="apparecchiature elettriche ed elettroniche fuori uso, diverse da quelle di cui alle voci 20 01 21, 20 01 23 e 20 01 35"/>
    <s v="FIR0010079/19"/>
    <n v="1890"/>
    <m/>
    <s v="ECONORD"/>
    <x v="0"/>
  </r>
  <r>
    <s v="PADERNO DUGNANO"/>
    <x v="232"/>
    <s v="COMUNE DI PADERNO DUGNANO - CDR"/>
    <s v="ECOLEGNO BRIANZA SRL - via navedano"/>
    <s v="TRASPORTI DELTA SRL"/>
    <s v="200138"/>
    <s v="legno diverso da quello di cui alla voce 20 01 37"/>
    <s v="FIR144872/18"/>
    <n v="7720"/>
    <m/>
    <s v="ECONORD"/>
    <x v="0"/>
  </r>
  <r>
    <s v="PADERNO DUGNANO"/>
    <x v="233"/>
    <s v="COMUNE DI PADERNO DUGNANO"/>
    <s v="A2A RECYCLING SRL - via f.lli beltrami"/>
    <s v="ECONORD SPA - PADERNO DUGNANO"/>
    <s v="150101"/>
    <s v="imballaggi di carta e cartone"/>
    <s v="A161818/18PD"/>
    <n v="2060"/>
    <s v="FL678XP"/>
    <s v="ECONORD"/>
    <x v="0"/>
  </r>
  <r>
    <s v="PADERNO DUGNANO"/>
    <x v="233"/>
    <s v="COMUNE DI PADERNO DUGNANO"/>
    <s v="A2A RECYCLING SRL - via f.lli beltrami"/>
    <s v="ECONORD SPA - PADERNO DUGNANO"/>
    <s v="150101"/>
    <s v="imballaggi di carta e cartone"/>
    <s v="A161819/18PD"/>
    <n v="3060"/>
    <s v="EK064ZB"/>
    <s v="ECONORD"/>
    <x v="0"/>
  </r>
  <r>
    <s v="PADERNO DUGNANO"/>
    <x v="233"/>
    <s v="COMUNE DI PADERNO DUGNANO - CDR"/>
    <s v="A2A RECYCLING SRL - via f.lli beltrami"/>
    <s v="ECONORD SPA - PADERNO DUGNANO"/>
    <s v="200101"/>
    <s v="carta e cartone"/>
    <s v="A161700/18PD"/>
    <n v="2340"/>
    <s v="FP937CG"/>
    <s v="ECONORD"/>
    <x v="0"/>
  </r>
  <r>
    <s v="PADERNO DUGNANO"/>
    <x v="233"/>
    <s v="COMUNE DI PADERNO DUGNANO - CDR"/>
    <s v="ECOLEGNO BRIANZA SRL - via navedano"/>
    <s v="TRASPORTI DELTA SRL"/>
    <s v="200138"/>
    <s v="legno diverso da quello di cui alla voce 20 01 37"/>
    <s v="FIR144873/18"/>
    <n v="10200"/>
    <m/>
    <s v="ECONORD"/>
    <x v="0"/>
  </r>
  <r>
    <s v="PADERNO DUGNANO"/>
    <x v="234"/>
    <s v="COMUNE DI PADERNO DUGNANO - CDR"/>
    <s v="FERMETAL SRL - via livescia"/>
    <s v="ECONORD SPA - PADERNO DUGNANO"/>
    <s v="160103"/>
    <s v="pneumatici fuori uso"/>
    <s v="A161816/18PD"/>
    <n v="4220"/>
    <s v="FP934CG"/>
    <s v="ECONORD"/>
    <x v="0"/>
  </r>
  <r>
    <s v="PADERNO DUGNANO"/>
    <x v="234"/>
    <s v="COMUNE DI PADERNO DUGNANO - CDR"/>
    <s v="VENANZIEFFE S.R.L. - viale lombardia"/>
    <s v="VENANZIEFFE S.R.L."/>
    <s v="200133"/>
    <s v="batterie e accumulatori di cui alle voci 16 06 01, 16 06 02 e 16 06 03, nonche' batterie e accumulatori non suddivisi contenenti tali batterie"/>
    <s v="XRIF012428/20"/>
    <n v="1200"/>
    <m/>
    <s v="ECONORD"/>
    <x v="0"/>
  </r>
  <r>
    <s v="PADERNO DUGNANO"/>
    <x v="234"/>
    <s v="COMUNE DI PADERNO DUGNANO - CDR"/>
    <s v="RELIGHT S.R.L. - via lainate"/>
    <s v="RELIGHT S.R.L."/>
    <s v="200135"/>
    <s v="apparecchiature elettriche ed elettroniche fuori uso, diverse da quelle di cui alla voce 20 01 21 e 20 01 23, contenenti componenti pericolosi"/>
    <s v="RIF470945/20"/>
    <n v="1750"/>
    <m/>
    <s v="ECONORD"/>
    <x v="0"/>
  </r>
  <r>
    <s v="PADERNO DUGNANO"/>
    <x v="234"/>
    <s v="COMUNE DI PADERNO DUGNANO - CDR"/>
    <s v="ECOLEGNO BRIANZA SRL - via navedano"/>
    <s v="TRASPORTI DELTA SRL"/>
    <s v="200138"/>
    <s v="legno diverso da quello di cui alla voce 20 01 37"/>
    <s v="FIR144874/18"/>
    <n v="12040"/>
    <m/>
    <s v="ECONORD"/>
    <x v="0"/>
  </r>
  <r>
    <s v="PADERNO DUGNANO"/>
    <x v="235"/>
    <s v="COMUNE DI PADERNO DUGNANO - CDR"/>
    <s v="CAVA FUSI SRL - ambito territoriale estrattivo g4"/>
    <s v="ECONORD SPA - PADERNO DUGNANO"/>
    <s v="170904"/>
    <s v="rifiuti misti dell'attivita' di costruzione e demolizione, diversi da quelli di cui alle voci 17 09 01, 17 09 02 e 17 09 03"/>
    <s v="A161817/18PD"/>
    <n v="9480"/>
    <s v="FP937CG"/>
    <s v="ECONORD"/>
    <x v="0"/>
  </r>
  <r>
    <s v="PADERNO DUGNANO"/>
    <x v="235"/>
    <s v="COMUNE DI PADERNO DUGNANO - CDR"/>
    <s v="A2A RECYCLING SRL - via f.lli beltrami"/>
    <s v="ECONORD SPA - PADERNO DUGNANO"/>
    <s v="200101"/>
    <s v="carta e cartone"/>
    <s v="A161771/18PD"/>
    <n v="2640"/>
    <s v="FL678XP"/>
    <s v="ECONORD"/>
    <x v="0"/>
  </r>
  <r>
    <s v="PADERNO DUGNANO"/>
    <x v="235"/>
    <s v="COMUNE DI PADERNO DUGNANO - CDR"/>
    <s v="S.E.VAL. SRL. - via la croce"/>
    <s v="DU.ECO SRL"/>
    <s v="200123"/>
    <s v="apparecchiature fuori uso contenenti clorofluorocarburi"/>
    <s v="EDI107417/20"/>
    <n v="1560"/>
    <m/>
    <s v="ECONORD"/>
    <x v="0"/>
  </r>
  <r>
    <s v="PADERNO DUGNANO"/>
    <x v="235"/>
    <s v="COMUNE DI PADERNO DUGNANO - CDR"/>
    <s v="ECOLEGNO BRIANZA SRL - via navedano"/>
    <s v="ECOLEGNO BRIANZA S.R.L."/>
    <s v="200138"/>
    <s v="legno diverso da quello di cui alla voce 20 01 37"/>
    <s v="XRIF107360/20"/>
    <n v="11420"/>
    <m/>
    <s v="ECONORD"/>
    <x v="0"/>
  </r>
  <r>
    <s v="PADERNO DUGNANO"/>
    <x v="235"/>
    <s v="COMUNE DI PADERNO DUGNANO - CDR"/>
    <s v="NICKEL STEEL ECOLOGY SRL - via m. d'antona"/>
    <s v="NICKEL STEEL ECOLOGY S.R.L."/>
    <s v="200140"/>
    <s v="metalli"/>
    <s v="DUD555930/19"/>
    <n v="8360"/>
    <m/>
    <s v="ECONORD"/>
    <x v="0"/>
  </r>
  <r>
    <s v="PADERNO DUGNANO"/>
    <x v="236"/>
    <s v="COMUNE DI PADERNO DUGNANO"/>
    <s v="A2A RECYCLING SRL - via f.lli beltrami"/>
    <s v="ECONORD SPA - PADERNO DUGNANO"/>
    <s v="150101"/>
    <s v="imballaggi di carta e cartone"/>
    <s v="A161820/18PD"/>
    <n v="6340"/>
    <s v="EK064ZB"/>
    <s v="ECONORD"/>
    <x v="0"/>
  </r>
  <r>
    <s v="PADERNO DUGNANO"/>
    <x v="236"/>
    <s v="COMUNE DI PADERNO DUGNANO - CDR"/>
    <s v="A2A RECYCLING SRL - via f.lli beltrami"/>
    <s v="ECONORD SPA - PADERNO DUGNANO"/>
    <s v="200101"/>
    <s v="carta e cartone"/>
    <s v="A161699/18PD"/>
    <n v="2980"/>
    <s v="FP934CG"/>
    <s v="ECONORD"/>
    <x v="0"/>
  </r>
  <r>
    <s v="PADERNO DUGNANO"/>
    <x v="236"/>
    <s v="COMUNE DI PADERNO DUGNANO - CDR"/>
    <s v="EUROVETRO SRL (VIA 1 MAGGIO 12) - via primo maggio"/>
    <s v="ECONORD SPA - PADERNO DUGNANO"/>
    <s v="200102"/>
    <s v="vetro"/>
    <s v="A161815/18PD"/>
    <n v="10400"/>
    <s v="FP937CG"/>
    <s v="ECONORD"/>
    <x v="0"/>
  </r>
  <r>
    <s v="PADERNO DUGNANO"/>
    <x v="236"/>
    <s v="COMUNE DI PADERNO DUGNANO"/>
    <s v="GRANDI IMPIANTI ECOLOGICI S.R.L. - via provinciale"/>
    <s v="ECONORD SPA - TURATE"/>
    <s v="200131"/>
    <s v="medicinali citotossici e citostatici"/>
    <s v="A146269/19TU"/>
    <n v="140"/>
    <s v="EB615CF"/>
    <s v="ECONORD"/>
    <x v="0"/>
  </r>
  <r>
    <s v="PADERNO DUGNANO"/>
    <x v="237"/>
    <s v="COMUNE DI PADERNO DUGNANO"/>
    <s v="A2A RECYCLING SRL - via f.lli beltrami"/>
    <s v="ECONORD SPA - PADERNO DUGNANO"/>
    <s v="150101"/>
    <s v="imballaggi di carta e cartone"/>
    <s v="A161865/18PD"/>
    <n v="2260"/>
    <s v="FL678XP"/>
    <s v="ECONORD"/>
    <x v="0"/>
  </r>
  <r>
    <s v="PADERNO DUGNANO"/>
    <x v="237"/>
    <s v="COMUNE DI PADERNO DUGNANO - CDR"/>
    <s v="VENANZIEFFE S.R.L. - viale lombardia"/>
    <s v="VENANZIEFFE S.R.L."/>
    <s v="200126"/>
    <s v="oli e grassi diversi da quelli di cui alla voce 20 01 25"/>
    <s v="XRIF012699/20"/>
    <n v="500"/>
    <m/>
    <s v="ECONORD"/>
    <x v="0"/>
  </r>
  <r>
    <s v="PADERNO DUGNANO"/>
    <x v="237"/>
    <s v="COMUNE DI PADERNO DUGNANO - CDR"/>
    <s v="S.E.VAL. SRL. - via la croce"/>
    <s v="SETRA SRL"/>
    <s v="200136"/>
    <s v="apparecchiature elettriche ed elettroniche fuori uso, diverse da quelle di cui alle voci 20 01 21, 20 01 23 e 20 01 35"/>
    <s v="FIR0030684/19"/>
    <n v="1680"/>
    <m/>
    <s v="ECONORD"/>
    <x v="0"/>
  </r>
  <r>
    <s v="PADERNO DUGNANO"/>
    <x v="237"/>
    <s v="COMUNE DI PADERNO DUGNANO - CDR"/>
    <s v="SEVESO RECUPERI S.R.L. - via sprelunga"/>
    <s v="SETRA SRL"/>
    <s v="200136"/>
    <s v="apparecchiature elettriche ed elettroniche fuori uso, diverse da quelle di cui alle voci 20 01 21, 20 01 23 e 20 01 35"/>
    <s v="FIR0030652/19"/>
    <n v="2640"/>
    <m/>
    <s v="ECONORD"/>
    <x v="0"/>
  </r>
  <r>
    <s v="PADERNO DUGNANO"/>
    <x v="237"/>
    <s v="COMUNE DI PADERNO DUGNANO - CDR"/>
    <s v="ECOLEGNO BRIANZA SRL - via navedano"/>
    <s v="ECOLEGNO BRIANZA S.R.L."/>
    <s v="200138"/>
    <s v="legno diverso da quello di cui alla voce 20 01 37"/>
    <s v="XRIF107361/20"/>
    <n v="10440"/>
    <m/>
    <s v="ECONORD"/>
    <x v="0"/>
  </r>
  <r>
    <s v="PADERNO DUGNANO"/>
    <x v="238"/>
    <s v="COMUNE DI PADERNO DUGNANO"/>
    <s v="A2A RECYCLING SRL - via f.lli beltrami"/>
    <s v="ECONORD SPA - PADERNO DUGNANO"/>
    <s v="150101"/>
    <s v="imballaggi di carta e cartone"/>
    <s v="A161866/18PD"/>
    <n v="4940"/>
    <s v="EK064ZB"/>
    <s v="ECONORD"/>
    <x v="0"/>
  </r>
  <r>
    <s v="PADERNO DUGNANO"/>
    <x v="238"/>
    <s v="COMUNE DI PADERNO DUGNANO - CDR"/>
    <s v="ECOLEGNO BRIANZA SRL - via navedano"/>
    <s v="TRASPORTI DELTA SRL"/>
    <s v="200138"/>
    <s v="legno diverso da quello di cui alla voce 20 01 37"/>
    <s v="FIR144875/18"/>
    <n v="8360"/>
    <m/>
    <s v="ECONORD"/>
    <x v="0"/>
  </r>
  <r>
    <s v="PADERNO DUGNANO"/>
    <x v="239"/>
    <s v="COMUNE DI PADERNO DUGNANO - CDR"/>
    <s v="GRANDI IMPIANTI ECOLOGICI S.R.L. - via provinciale"/>
    <s v="ECONORD SPA - TURATE"/>
    <s v="200127"/>
    <s v="vernici, inchiostri, adesivi e resine contenenti sostanze pericolose"/>
    <s v="A147297/19TU"/>
    <n v="2624"/>
    <s v="EF233FW"/>
    <s v="ECONORD"/>
    <x v="0"/>
  </r>
  <r>
    <s v="PADERNO DUGNANO"/>
    <x v="239"/>
    <s v="COMUNE DI PADERNO DUGNANO - CDR"/>
    <s v="ECOLEGNO BRIANZA SRL - via navedano"/>
    <s v="ECOLEGNO BRIANZA S.R.L."/>
    <s v="200138"/>
    <s v="legno diverso da quello di cui alla voce 20 01 37"/>
    <s v="XRIF108301/20"/>
    <n v="8200"/>
    <m/>
    <s v="ECONORD"/>
    <x v="0"/>
  </r>
  <r>
    <s v="PADERNO DUGNANO"/>
    <x v="240"/>
    <s v="COMUNE DI PADERNO DUGNANO"/>
    <s v="A2A RECYCLING SRL - via f.lli beltrami"/>
    <s v="ECONORD SPA - PADERNO DUGNANO"/>
    <s v="150101"/>
    <s v="imballaggi di carta e cartone"/>
    <s v="A161867/18PD"/>
    <n v="2420"/>
    <s v="FL678XP"/>
    <s v="ECONORD"/>
    <x v="0"/>
  </r>
  <r>
    <s v="PADERNO DUGNANO"/>
    <x v="240"/>
    <s v="COMUNE DI PADERNO DUGNANO - CDR"/>
    <s v="S.E.VAL. SRL. - via la croce"/>
    <s v="SETRA SRL"/>
    <s v="200123"/>
    <s v="apparecchiature fuori uso contenenti clorofluorocarburi"/>
    <s v="FIR0030820/19"/>
    <n v="1180"/>
    <m/>
    <s v="ECONORD"/>
    <x v="0"/>
  </r>
  <r>
    <s v="PADERNO DUGNANO"/>
    <x v="240"/>
    <s v="COMUNE DI PADERNO DUGNANO - CDR"/>
    <s v="ECOLEGNO BRIANZA SRL - via navedano"/>
    <s v="TRASPORTI DELTA SRL"/>
    <s v="200138"/>
    <s v="legno diverso da quello di cui alla voce 20 01 37"/>
    <s v="FIR145095/18"/>
    <n v="8220"/>
    <m/>
    <s v="ECONORD"/>
    <x v="0"/>
  </r>
  <r>
    <s v="PADERNO DUGNANO"/>
    <x v="241"/>
    <s v="COMUNE DI PADERNO DUGNANO"/>
    <s v="A2A RECYCLING SRL - via f.lli beltrami"/>
    <s v="ECONORD SPA - PADERNO DUGNANO"/>
    <s v="150101"/>
    <s v="imballaggi di carta e cartone"/>
    <s v="A161868/18PD"/>
    <n v="5840"/>
    <s v="EK064ZB"/>
    <s v="ECONORD"/>
    <x v="0"/>
  </r>
  <r>
    <s v="PADERNO DUGNANO"/>
    <x v="241"/>
    <s v="COMUNE DI PADERNO DUGNANO - CDR"/>
    <s v="CAVA FUSI SRL - ambito territoriale estrattivo g4"/>
    <s v="ECONORD SPA - PADERNO DUGNANO"/>
    <s v="170904"/>
    <s v="rifiuti misti dell'attivita' di costruzione e demolizione, diversi da quelli di cui alle voci 17 09 01, 17 09 02 e 17 09 03"/>
    <s v="A161864/18PD"/>
    <n v="8200"/>
    <s v="FP937CG"/>
    <s v="ECONORD"/>
    <x v="0"/>
  </r>
  <r>
    <s v="PADERNO DUGNANO"/>
    <x v="241"/>
    <s v="COMUNE DI PADERNO DUGNANO - CDR"/>
    <s v="A2A RECYCLING SRL - via f.lli beltrami"/>
    <s v="ECONORD SPA - PADERNO DUGNANO"/>
    <s v="200101"/>
    <s v="carta e cartone"/>
    <s v="A161772/18PD"/>
    <n v="3360"/>
    <s v="FP937CG"/>
    <s v="ECONORD"/>
    <x v="0"/>
  </r>
  <r>
    <s v="PADERNO DUGNANO"/>
    <x v="241"/>
    <s v="COMUNE DI PADERNO DUGNANO"/>
    <s v="ECOLEGNO BRIANZA SRL - via navedano"/>
    <s v="ECONORD SPA - PADERNO DUGNANO"/>
    <s v="200138"/>
    <s v="legno diverso da quello di cui alla voce 20 01 37"/>
    <s v="A161894/18PD"/>
    <n v="4000"/>
    <s v="FP934CG"/>
    <s v="ECONORD"/>
    <x v="0"/>
  </r>
  <r>
    <s v="PADERNO DUGNANO"/>
    <x v="241"/>
    <s v="COMUNE DI PADERNO DUGNANO - CDR"/>
    <s v="NICKEL STEEL ECOLOGY SRL - via m. d'antona"/>
    <s v="NICKEL STEEL ECOLOGY S.R.L."/>
    <s v="200140"/>
    <s v="metalli"/>
    <s v="XRIF348301/20"/>
    <n v="9100"/>
    <m/>
    <s v="ECONORD"/>
    <x v="0"/>
  </r>
  <r>
    <s v="PADERNO DUGNANO"/>
    <x v="242"/>
    <s v="COMUNE DI PADERNO DUGNANO"/>
    <s v="A2A RECYCLING SRL - via f.lli beltrami"/>
    <s v="ECONORD SPA - PADERNO DUGNANO"/>
    <s v="150101"/>
    <s v="imballaggi di carta e cartone"/>
    <s v="A161821/18PD"/>
    <n v="5300"/>
    <s v="EK064ZB"/>
    <s v="ECONORD"/>
    <x v="0"/>
  </r>
  <r>
    <s v="PADERNO DUGNANO"/>
    <x v="242"/>
    <s v="COMUNE DI PADERNO DUGNANO - CDR"/>
    <s v="A2A RECYCLING SRL - via f.lli beltrami"/>
    <s v="ECONORD SPA - PADERNO DUGNANO"/>
    <s v="200101"/>
    <s v="carta e cartone"/>
    <s v="A161855/18PD"/>
    <n v="3620"/>
    <s v="FP937CG"/>
    <s v="ECONORD"/>
    <x v="0"/>
  </r>
  <r>
    <s v="PADERNO DUGNANO"/>
    <x v="242"/>
    <s v="COMUNE DI PADERNO DUGNANO - CDR"/>
    <s v="SEVESO RECUPERI S.R.L. - via sprelunga"/>
    <s v="DU.ECO SRL"/>
    <s v="200136"/>
    <s v="apparecchiature elettriche ed elettroniche fuori uso, diverse da quelle di cui alle voci 20 01 21, 20 01 23 e 20 01 35"/>
    <s v="DUD979765/2020"/>
    <n v="1920"/>
    <m/>
    <s v="ECONORD"/>
    <x v="0"/>
  </r>
  <r>
    <s v="PADERNO DUGNANO"/>
    <x v="242"/>
    <s v="COMUNE DI PADERNO DUGNANO - CDR"/>
    <s v="S.E.VAL. SRL. - via la croce"/>
    <s v="SETRA SRL"/>
    <s v="200136"/>
    <s v="apparecchiature elettriche ed elettroniche fuori uso, diverse da quelle di cui alle voci 20 01 21, 20 01 23 e 20 01 35"/>
    <s v="FIR0030853/19"/>
    <n v="1700"/>
    <m/>
    <s v="ECONORD"/>
    <x v="0"/>
  </r>
  <r>
    <s v="PADERNO DUGNANO"/>
    <x v="242"/>
    <s v="COMUNE DI PADERNO DUGNANO - CDR"/>
    <s v="ECOLEGNO BRIANZA SRL - via navedano"/>
    <s v="TRASPORTI DELTA SRL"/>
    <s v="200138"/>
    <s v="legno diverso da quello di cui alla voce 20 01 37"/>
    <s v="FIR145096/18"/>
    <n v="9280"/>
    <m/>
    <s v="ECONORD"/>
    <x v="0"/>
  </r>
  <r>
    <s v="PADERNO DUGNANO"/>
    <x v="243"/>
    <s v="COMUNE DI PADERNO DUGNANO"/>
    <s v="A2A RECYCLING SRL - via f.lli beltrami"/>
    <s v="ECONORD SPA - PADERNO DUGNANO"/>
    <s v="150101"/>
    <s v="imballaggi di carta e cartone"/>
    <s v="A161822/18PD"/>
    <n v="2520"/>
    <s v="EK064ZB"/>
    <s v="ECONORD"/>
    <x v="0"/>
  </r>
  <r>
    <s v="PADERNO DUGNANO"/>
    <x v="243"/>
    <s v="COMUNE DI PADERNO DUGNANO - CDR"/>
    <s v="CAVA FUSI SRL - ambito territoriale estrattivo g4"/>
    <s v="ECONORD SPA - PADERNO DUGNANO"/>
    <s v="170904"/>
    <s v="rifiuti misti dell'attivita' di costruzione e demolizione, diversi da quelli di cui alle voci 17 09 01, 17 09 02 e 17 09 03"/>
    <s v="A161913/18PD"/>
    <n v="8280"/>
    <s v="FP934CG"/>
    <s v="ECONORD"/>
    <x v="0"/>
  </r>
  <r>
    <s v="PADERNO DUGNANO"/>
    <x v="243"/>
    <s v="COMUNE DI PADERNO DUGNANO - CDR"/>
    <s v="PANDOLFI SRL - via sacco e vanzetti"/>
    <s v="CITTA' E SALUTE SOC.COOP.SOCIALE ONLUS"/>
    <s v="200110"/>
    <s v="abbigliamento"/>
    <s v="DUD447266/2020"/>
    <n v="430"/>
    <m/>
    <s v="ECONORD"/>
    <x v="0"/>
  </r>
  <r>
    <s v="PADERNO DUGNANO"/>
    <x v="243"/>
    <s v="COMUNE DI PADERNO DUGNANO - CDR"/>
    <s v="ECOLEGNO BRIANZA SRL - via navedano"/>
    <s v="ECOLEGNO BRIANZA S.R.L."/>
    <s v="200138"/>
    <s v="legno diverso da quello di cui alla voce 20 01 37"/>
    <s v="XRIF108302/20"/>
    <n v="5340"/>
    <m/>
    <s v="ECONORD"/>
    <x v="0"/>
  </r>
  <r>
    <s v="PADERNO DUGNANO"/>
    <x v="244"/>
    <s v="COMUNE DI PADERNO DUGNANO"/>
    <s v="A2A RECYCLING SRL - via f.lli beltrami"/>
    <s v="ECONORD SPA - PADERNO DUGNANO"/>
    <s v="150101"/>
    <s v="imballaggi di carta e cartone"/>
    <s v="A161914/18PD"/>
    <n v="2620"/>
    <s v="EK064ZB"/>
    <s v="ECONORD"/>
    <x v="0"/>
  </r>
  <r>
    <s v="PADERNO DUGNANO"/>
    <x v="245"/>
    <s v="COMUNE DI PADERNO DUGNANO - CDR"/>
    <s v="ECOLEGNO BRIANZA SRL - via navedano"/>
    <s v="ECOLEGNO BRIANZA S.R.L."/>
    <s v="200138"/>
    <s v="legno diverso da quello di cui alla voce 20 01 37"/>
    <s v="XRIF108303/20"/>
    <n v="10280"/>
    <m/>
    <s v="ECONORD"/>
    <x v="0"/>
  </r>
  <r>
    <s v="PADERNO DUGNANO"/>
    <x v="246"/>
    <s v="COMUNE DI PADERNO DUGNANO"/>
    <s v="A2A RECYCLING SRL - via f.lli beltrami"/>
    <s v="ECONORD SPA - PADERNO DUGNANO"/>
    <s v="150101"/>
    <s v="imballaggi di carta e cartone"/>
    <s v="A161915/18PD"/>
    <n v="2640"/>
    <s v="FL678XP"/>
    <s v="ECONORD"/>
    <x v="0"/>
  </r>
  <r>
    <s v="PADERNO DUGNANO"/>
    <x v="246"/>
    <s v="COMUNE DI PADERNO DUGNANO - CDR"/>
    <s v="A2A RECYCLING SRL - via f.lli beltrami"/>
    <s v="ECONORD SPA - PADERNO DUGNANO"/>
    <s v="200101"/>
    <s v="carta e cartone"/>
    <s v="A161856/18PD"/>
    <n v="2060"/>
    <s v="FP934CG"/>
    <s v="ECONORD"/>
    <x v="0"/>
  </r>
  <r>
    <s v="PADERNO DUGNANO"/>
    <x v="246"/>
    <s v="COMUNE DI PADERNO DUGNANO - CDR"/>
    <s v="RELIGHT S.R.L. - via lainate"/>
    <s v="RELIGHT S.R.L."/>
    <s v="200135"/>
    <s v="apparecchiature elettriche ed elettroniche fuori uso, diverse da quelle di cui alla voce 20 01 21 e 20 01 23, contenenti componenti pericolosi"/>
    <s v="RIF471303/20"/>
    <n v="2160"/>
    <m/>
    <s v="ECONORD"/>
    <x v="0"/>
  </r>
  <r>
    <s v="PADERNO DUGNANO"/>
    <x v="246"/>
    <s v="COMUNE DI PADERNO DUGNANO - CDR"/>
    <s v="ECOLEGNO BRIANZA SRL - via navedano"/>
    <s v="ECOLEGNO BRIANZA S.R.L."/>
    <s v="200138"/>
    <s v="legno diverso da quello di cui alla voce 20 01 37"/>
    <s v="XRIF108304/20"/>
    <n v="5920"/>
    <m/>
    <s v="ECONORD"/>
    <x v="0"/>
  </r>
  <r>
    <s v="PADERNO DUGNANO"/>
    <x v="247"/>
    <s v="COMUNE DI PADERNO DUGNANO"/>
    <s v="A2A RECYCLING SRL - via f.lli beltrami"/>
    <s v="ECONORD SPA - PADERNO DUGNANO"/>
    <s v="150101"/>
    <s v="imballaggi di carta e cartone"/>
    <s v="A161916/18PD"/>
    <n v="2840"/>
    <s v="FL678XP"/>
    <s v="ECONORD"/>
    <x v="0"/>
  </r>
  <r>
    <s v="PADERNO DUGNANO"/>
    <x v="247"/>
    <s v="COMUNE DI PADERNO DUGNANO - CDR"/>
    <s v="GRANDI IMPIANTI ECOLOGICI S.R.L. - via provinciale"/>
    <s v="ECONORD SPA - TURATE"/>
    <s v="200131"/>
    <s v="medicinali citotossici e citostatici"/>
    <s v="A148181/19TU"/>
    <n v="71"/>
    <s v="EB615CF"/>
    <s v="ECONORD"/>
    <x v="0"/>
  </r>
  <r>
    <s v="PADERNO DUGNANO"/>
    <x v="247"/>
    <s v="COMUNE DI PADERNO DUGNANO"/>
    <s v="GRANDI IMPIANTI ECOLOGICI S.R.L. - via provinciale"/>
    <s v="ECONORD SPA - TURATE"/>
    <s v="200131"/>
    <s v="medicinali citotossici e citostatici"/>
    <s v="A148180/19TU"/>
    <n v="320"/>
    <s v="EB615CF"/>
    <s v="ECONORD"/>
    <x v="0"/>
  </r>
  <r>
    <s v="PADERNO DUGNANO"/>
    <x v="247"/>
    <s v="COMUNE DI PADERNO DUGNANO - CDR"/>
    <s v="NICKEL STEEL ECOLOGY SRL - via m. d'antona"/>
    <s v="NICKEL STEEL ECOLOGY S.R.L."/>
    <s v="200140"/>
    <s v="metalli"/>
    <s v="XRIF348340/20"/>
    <n v="6240"/>
    <m/>
    <s v="ECONORD"/>
    <x v="0"/>
  </r>
  <r>
    <s v="PADERNO DUGNANO"/>
    <x v="248"/>
    <s v="COMUNE DI PADERNO DUGNANO"/>
    <s v="A2A RECYCLING SRL - via f.lli beltrami"/>
    <s v="ECONORD SPA - PADERNO DUGNANO"/>
    <s v="150101"/>
    <s v="imballaggi di carta e cartone"/>
    <s v="A161917/18PD"/>
    <n v="4580"/>
    <s v="EK064ZB"/>
    <s v="ECONORD"/>
    <x v="0"/>
  </r>
  <r>
    <s v="PADERNO DUGNANO"/>
    <x v="248"/>
    <s v="COMUNE DI PADERNO DUGNANO - CDR"/>
    <s v="CAVA FUSI SRL - ambito territoriale estrattivo g4"/>
    <s v="ECONORD SPA - PADERNO DUGNANO"/>
    <s v="170904"/>
    <s v="rifiuti misti dell'attivita' di costruzione e demolizione, diversi da quelli di cui alle voci 17 09 01, 17 09 02 e 17 09 03"/>
    <s v="A161959/18PD"/>
    <n v="9840"/>
    <s v="FP934CG"/>
    <s v="ECONORD"/>
    <x v="0"/>
  </r>
  <r>
    <s v="PADERNO DUGNANO"/>
    <x v="248"/>
    <s v="COMUNE DI PADERNO DUGNANO - CDR"/>
    <s v="A2A RECYCLING SRL - via f.lli beltrami"/>
    <s v="ECONORD SPA - PADERNO DUGNANO"/>
    <s v="200101"/>
    <s v="carta e cartone"/>
    <s v="A161857/18PD"/>
    <n v="2320"/>
    <s v="FP934CG"/>
    <s v="ECONORD"/>
    <x v="0"/>
  </r>
  <r>
    <s v="PADERNO DUGNANO"/>
    <x v="248"/>
    <s v="COMUNE DI PADERNO DUGNANO - CDR"/>
    <s v="S.E.VAL. SRL. - via la croce"/>
    <s v="DU.ECO SRL"/>
    <s v="200123"/>
    <s v="apparecchiature fuori uso contenenti clorofluorocarburi"/>
    <s v="SFR180797/20"/>
    <n v="1620"/>
    <m/>
    <s v="ECONORD"/>
    <x v="0"/>
  </r>
  <r>
    <s v="PADERNO DUGNANO"/>
    <x v="248"/>
    <s v="COMUNE DI PADERNO DUGNANO - CDR"/>
    <s v="SEVESO RECUPERI S.R.L. - via sprelunga"/>
    <s v="DU.ECO SRL"/>
    <s v="200136"/>
    <s v="apparecchiature elettriche ed elettroniche fuori uso, diverse da quelle di cui alle voci 20 01 21, 20 01 23 e 20 01 35"/>
    <s v="SFR180795/20"/>
    <n v="2300"/>
    <m/>
    <s v="ECONORD"/>
    <x v="0"/>
  </r>
  <r>
    <s v="PADERNO DUGNANO"/>
    <x v="248"/>
    <s v="COMUNE DI PADERNO DUGNANO - CDR"/>
    <s v="ECOLEGNO BRIANZA SRL - via navedano"/>
    <s v="ECOLEGNO BRIANZA S.R.L."/>
    <s v="200138"/>
    <s v="legno diverso da quello di cui alla voce 20 01 37"/>
    <s v="XRIF108305/20"/>
    <n v="7640"/>
    <m/>
    <s v="ECONORD"/>
    <x v="0"/>
  </r>
  <r>
    <s v="PADERNO DUGNANO"/>
    <x v="249"/>
    <s v="COMUNE DI PADERNO DUGNANO"/>
    <s v="A2A RECYCLING SRL - via f.lli beltrami"/>
    <s v="ECONORD SPA - PADERNO DUGNANO"/>
    <s v="150101"/>
    <s v="imballaggi di carta e cartone"/>
    <s v="A161961/18PD"/>
    <n v="1440"/>
    <s v="FL678XP"/>
    <s v="ECONORD"/>
    <x v="0"/>
  </r>
  <r>
    <s v="PADERNO DUGNANO"/>
    <x v="249"/>
    <s v="COMUNE DI PADERNO DUGNANO - CDR"/>
    <s v="RELIGHT S.R.L. - via lainate"/>
    <s v="TESAI SRL"/>
    <s v="200121"/>
    <s v="tubi fluorescenti ed altri rifiuti contenenti mercurio"/>
    <s v="FIR64525/20"/>
    <n v="134"/>
    <m/>
    <s v="ECONORD"/>
    <x v="0"/>
  </r>
  <r>
    <s v="PADERNO DUGNANO"/>
    <x v="249"/>
    <s v="COMUNE DI PADERNO DUGNANO - CDR"/>
    <s v="S.E.VAL. SRL. - via la croce"/>
    <s v="SETRA SRL"/>
    <s v="200136"/>
    <s v="apparecchiature elettriche ed elettroniche fuori uso, diverse da quelle di cui alle voci 20 01 21, 20 01 23 e 20 01 35"/>
    <s v="FIR0031185/19"/>
    <n v="1800"/>
    <m/>
    <s v="ECONORD"/>
    <x v="0"/>
  </r>
  <r>
    <s v="PADERNO DUGNANO"/>
    <x v="249"/>
    <s v="COMUNE DI PADERNO DUGNANO - CDR"/>
    <s v="ECOLEGNO BRIANZA SRL - via navedano"/>
    <s v="ECOLEGNO BRIANZA S.R.L."/>
    <s v="200138"/>
    <s v="legno diverso da quello di cui alla voce 20 01 37"/>
    <s v="XRIF108307/20"/>
    <n v="10920"/>
    <m/>
    <s v="ECONORD"/>
    <x v="0"/>
  </r>
  <r>
    <s v="PADERNO DUGNANO"/>
    <x v="250"/>
    <s v="COMUNE DI PADERNO DUGNANO - CDR"/>
    <s v="A2A RECYCLING SRL - via f.lli beltrami"/>
    <s v="ECONORD SPA - PADERNO DUGNANO"/>
    <s v="200101"/>
    <s v="carta e cartone"/>
    <s v="A161905/18PD"/>
    <n v="4040"/>
    <s v="FP934CG"/>
    <s v="ECONORD"/>
    <x v="0"/>
  </r>
  <r>
    <s v="PADERNO DUGNANO"/>
    <x v="250"/>
    <s v="COMUNE DI PADERNO DUGNANO"/>
    <s v="LODIGIANA RECUPERI SRL - via leonardo da vinci"/>
    <s v="ADRIATICA OLI SRL"/>
    <s v="200125"/>
    <s v="oli e grassi commestibili"/>
    <s v="RIF15491/2020"/>
    <n v="90"/>
    <m/>
    <s v="ECONORD"/>
    <x v="0"/>
  </r>
  <r>
    <s v="PADERNO DUGNANO"/>
    <x v="250"/>
    <s v="COMUNE DI PADERNO DUGNANO - CDR"/>
    <s v="ECOLEGNO BRIANZA SRL - via navedano"/>
    <s v="TRASPORTI DELTA SRL"/>
    <s v="200138"/>
    <s v="legno diverso da quello di cui alla voce 20 01 37"/>
    <s v="FIR145097/18"/>
    <n v="10740"/>
    <m/>
    <s v="ECONORD"/>
    <x v="0"/>
  </r>
  <r>
    <s v="PADERNO DUGNANO"/>
    <x v="251"/>
    <s v="COMUNE DI PADERNO DUGNANO"/>
    <s v="A2A RECYCLING SRL - via f.lli beltrami"/>
    <s v="ECONORD SPA - PADERNO DUGNANO"/>
    <s v="150101"/>
    <s v="imballaggi di carta e cartone"/>
    <s v="A161962/18PD"/>
    <n v="2680"/>
    <s v="FL678XP"/>
    <s v="ECONORD"/>
    <x v="0"/>
  </r>
  <r>
    <s v="PADERNO DUGNANO"/>
    <x v="251"/>
    <s v="COMUNE DI PADERNO DUGNANO - CDR"/>
    <s v="GRANDI IMPIANTI ECOLOGICI S.R.L. - via provinciale"/>
    <s v="ECONORD SPA - TURATE"/>
    <s v="200127"/>
    <s v="vernici, inchiostri, adesivi e resine contenenti sostanze pericolose"/>
    <s v="A148364/19TU"/>
    <n v="2878"/>
    <s v="EF233FW"/>
    <s v="ECONORD"/>
    <x v="0"/>
  </r>
  <r>
    <s v="PADERNO DUGNANO"/>
    <x v="251"/>
    <s v="COMUNE DI PADERNO DUGNANO - CDR"/>
    <s v="ECOLEGNO BRIANZA SRL - via navedano"/>
    <s v="TRASPORTI DELTA SRL"/>
    <s v="200138"/>
    <s v="legno diverso da quello di cui alla voce 20 01 37"/>
    <s v="FIR145098/18"/>
    <n v="9620"/>
    <m/>
    <s v="ECONORD"/>
    <x v="0"/>
  </r>
  <r>
    <s v="PADERNO DUGNANO"/>
    <x v="252"/>
    <s v="COMUNE DI PADERNO DUGNANO"/>
    <s v="A2A RECYCLING SRL - via f.lli beltrami"/>
    <s v="ECONORD SPA - PADERNO DUGNANO"/>
    <s v="150101"/>
    <s v="imballaggi di carta e cartone"/>
    <s v="A161963/18PD"/>
    <n v="5660"/>
    <s v="EK064ZB"/>
    <s v="ECONORD"/>
    <x v="0"/>
  </r>
  <r>
    <s v="PADERNO DUGNANO"/>
    <x v="252"/>
    <s v="COMUNE DI PADERNO DUGNANO - CDR"/>
    <s v="CAVA FUSI SRL - ambito territoriale estrattivo g4"/>
    <s v="ECONORD SPA - PADERNO DUGNANO"/>
    <s v="170904"/>
    <s v="rifiuti misti dell'attivita' di costruzione e demolizione, diversi da quelli di cui alle voci 17 09 01, 17 09 02 e 17 09 03"/>
    <s v="A161960/18PD"/>
    <n v="9820"/>
    <s v="FP934CG"/>
    <s v="ECONORD"/>
    <x v="0"/>
  </r>
  <r>
    <s v="PADERNO DUGNANO"/>
    <x v="252"/>
    <s v="COMUNE DI PADERNO DUGNANO"/>
    <s v="GRANDI IMPIANTI ECOLOGICI S.R.L. - via provinciale"/>
    <s v="ECONORD SPA - TURATE"/>
    <s v="200133"/>
    <s v="batterie e accumulatori di cui alle voci 16 06 01, 16 06 02 e 16 06 03, nonche' batterie e accumulatori non suddivisi contenenti tali batterie"/>
    <s v="A148750/19TU"/>
    <n v="340"/>
    <s v="EB615CF"/>
    <s v="ECONORD"/>
    <x v="0"/>
  </r>
  <r>
    <s v="PADERNO DUGNANO"/>
    <x v="252"/>
    <s v="COMUNE DI PADERNO DUGNANO - CDR"/>
    <s v="GRANDI IMPIANTI ECOLOGICI S.R.L. - via provinciale"/>
    <s v="ECONORD SPA - TURATE"/>
    <s v="200133"/>
    <s v="batterie e accumulatori di cui alle voci 16 06 01, 16 06 02 e 16 06 03, nonche' batterie e accumulatori non suddivisi contenenti tali batterie"/>
    <s v="A148751/19TU"/>
    <n v="66"/>
    <s v="EB615CF"/>
    <s v="ECONORD"/>
    <x v="0"/>
  </r>
  <r>
    <s v="PADERNO DUGNANO"/>
    <x v="252"/>
    <s v="COMUNE DI PADERNO DUGNANO - CDR"/>
    <s v="NICKEL STEEL ECOLOGY SRL - via m. d'antona"/>
    <s v="NICKEL STEEL ECOLOGY S.R.L."/>
    <s v="200140"/>
    <s v="metalli"/>
    <s v="XRIF348382/20"/>
    <n v="4260"/>
    <m/>
    <s v="ECONORD"/>
    <x v="0"/>
  </r>
  <r>
    <s v="PADERNO DUGNANO"/>
    <x v="253"/>
    <s v="COMUNE DI PADERNO DUGNANO"/>
    <s v="A2A RECYCLING SRL - via f.lli beltrami"/>
    <s v="ECONORD SPA - PADERNO DUGNANO"/>
    <s v="150101"/>
    <s v="imballaggi di carta e cartone"/>
    <s v="A161965/18PD"/>
    <n v="1700"/>
    <s v="FL678XP"/>
    <s v="ECONORD"/>
    <x v="0"/>
  </r>
  <r>
    <s v="PADERNO DUGNANO"/>
    <x v="253"/>
    <s v="COMUNE DI PADERNO DUGNANO"/>
    <s v="A2A RECYCLING SRL - via f.lli beltrami"/>
    <s v="ECONORD SPA - PADERNO DUGNANO"/>
    <s v="150101"/>
    <s v="imballaggi di carta e cartone"/>
    <s v="A161964/18PD"/>
    <n v="3180"/>
    <s v="EK064ZB"/>
    <s v="ECONORD"/>
    <x v="0"/>
  </r>
  <r>
    <s v="PADERNO DUGNANO"/>
    <x v="253"/>
    <s v="COMUNE DI PADERNO DUGNANO - CDR"/>
    <s v="S.E.VAL. SRL. - via la croce"/>
    <s v="DU.ECO SRL"/>
    <s v="200123"/>
    <s v="apparecchiature fuori uso contenenti clorofluorocarburi"/>
    <s v="SFR179476/20"/>
    <n v="1220"/>
    <m/>
    <s v="ECONORD"/>
    <x v="0"/>
  </r>
  <r>
    <s v="PADERNO DUGNANO"/>
    <x v="253"/>
    <s v="COMUNE DI PADERNO DUGNANO - CDR"/>
    <s v="SEVESO RECUPERI S.R.L. - via sprelunga"/>
    <s v="DU.ECO SRL"/>
    <s v="200136"/>
    <s v="apparecchiature elettriche ed elettroniche fuori uso, diverse da quelle di cui alle voci 20 01 21, 20 01 23 e 20 01 35"/>
    <s v="SFR182288/20"/>
    <n v="1800"/>
    <m/>
    <s v="ECONORD"/>
    <x v="0"/>
  </r>
  <r>
    <s v="PADERNO DUGNANO"/>
    <x v="253"/>
    <s v="COMUNE DI PADERNO DUGNANO - CDR"/>
    <s v="ECOLEGNO BRIANZA SRL - via navedano"/>
    <s v="TRASPORTI DELTA SRL"/>
    <s v="200138"/>
    <s v="legno diverso da quello di cui alla voce 20 01 37"/>
    <s v="FIR145099/18"/>
    <n v="10280"/>
    <m/>
    <s v="ECONORD"/>
    <x v="0"/>
  </r>
  <r>
    <s v="PADERNO DUGNANO"/>
    <x v="254"/>
    <s v="COMUNE DI PADERNO DUGNANO - CDR"/>
    <s v="A2A RECYCLING SRL - via f.lli beltrami"/>
    <s v="ECONORD SPA - PADERNO DUGNANO"/>
    <s v="200101"/>
    <s v="carta e cartone"/>
    <s v="A161906/18PD"/>
    <n v="1640"/>
    <s v="FP937CG"/>
    <s v="ECONORD"/>
    <x v="0"/>
  </r>
  <r>
    <s v="PADERNO DUGNANO"/>
    <x v="254"/>
    <s v="COMUNE DI PADERNO DUGNANO - CDR"/>
    <s v="A2A RECYCLING SRL - via f.lli beltrami"/>
    <s v="ECONORD SPA - PADERNO DUGNANO"/>
    <s v="200101"/>
    <s v="carta e cartone"/>
    <s v="A161951/18PD"/>
    <n v="2040"/>
    <s v="FL678XP"/>
    <s v="ECONORD"/>
    <x v="0"/>
  </r>
  <r>
    <s v="PADERNO DUGNANO"/>
    <x v="254"/>
    <s v="COMUNE DI PADERNO DUGNANO - CDR"/>
    <s v="ECOLEGNO BRIANZA SRL - via navedano"/>
    <s v="ECOLEGNO BRIANZA S.R.L."/>
    <s v="200138"/>
    <s v="legno diverso da quello di cui alla voce 20 01 37"/>
    <s v="XRIF108308/20"/>
    <n v="9280"/>
    <m/>
    <s v="ECONORD"/>
    <x v="0"/>
  </r>
  <r>
    <s v="PADERNO DUGNANO"/>
    <x v="232"/>
    <s v="COMUNE DI PADERNO DUGNANO"/>
    <s v="A2A RECYCLING - VIA BELTRAMI"/>
    <s v="AMSA SPA"/>
    <s v="200101"/>
    <s v="carta e cartone"/>
    <s v="FIR61625/19"/>
    <n v="7180"/>
    <s v="FP814SC"/>
    <s v="AMSA"/>
    <x v="0"/>
  </r>
  <r>
    <s v="PADERNO DUGNANO"/>
    <x v="232"/>
    <s v="COMUNE DI PADERNO DUGNANO"/>
    <s v="A2A RECYCLING - VIA BELTRAMI"/>
    <s v="AMSA SPA"/>
    <s v="200101"/>
    <s v="carta e cartone"/>
    <s v="FIR61619/19"/>
    <n v="460"/>
    <s v="FY207SE"/>
    <s v="AMSA"/>
    <x v="0"/>
  </r>
  <r>
    <s v="PADERNO DUGNANO"/>
    <x v="232"/>
    <s v="COMUNE DI PADERNO DUGNANO"/>
    <s v="A2A AMBIENTE SPA - TERMOVALORIZZATORE SILLA 2"/>
    <s v="AMSA SPA"/>
    <s v="200301"/>
    <s v="rifiuti urbani non differenziati"/>
    <s v="FIR61624/19"/>
    <n v="9300"/>
    <s v="FR487FF"/>
    <s v="AMSA"/>
    <x v="1"/>
  </r>
  <r>
    <s v="PADERNO DUGNANO"/>
    <x v="232"/>
    <s v="COMUNE DI PADERNO DUGNANO"/>
    <s v="A2A AMBIENTE SPA - TERMOVALORIZZATORE SILLA 2"/>
    <s v="AMSA SPA"/>
    <s v="200301"/>
    <s v="rifiuti urbani non differenziati"/>
    <s v="FIR61620/19"/>
    <n v="11840"/>
    <s v="FR412FF"/>
    <s v="AMSA"/>
    <x v="1"/>
  </r>
  <r>
    <s v="PADERNO DUGNANO"/>
    <x v="232"/>
    <s v="COMUNE DI PADERNO DUGNANO"/>
    <s v="AMSA SPA - TRASFERENZA - MUGGIANO"/>
    <s v="ECONORD SPA"/>
    <s v="150107"/>
    <s v="imballaggi di vetro"/>
    <s v="A 161832/18 PD"/>
    <n v="6800"/>
    <s v="FP934CG"/>
    <s v="AMSA"/>
    <x v="0"/>
  </r>
  <r>
    <s v="PADERNO DUGNANO"/>
    <x v="232"/>
    <s v="COMUNE DI PADERNO DUGNANO"/>
    <s v="CARIS SERVIZI S.R.L"/>
    <s v="ECONORD SPA"/>
    <s v="200307"/>
    <s v="rifiuti ingombranti"/>
    <s v="A161802/18PD"/>
    <n v="5390"/>
    <s v="EK985KT"/>
    <s v="AMSA"/>
    <x v="0"/>
  </r>
  <r>
    <s v="PADERNO DUGNANO"/>
    <x v="232"/>
    <s v="COMUNE DI PADERNO DUGNANO"/>
    <s v="CARIS SERVIZI S.R.L"/>
    <s v="ECONORD SPA"/>
    <s v="200307"/>
    <s v="rifiuti ingombranti"/>
    <s v="A161790/18PD"/>
    <n v="2340"/>
    <s v="FP937CG"/>
    <s v="AMSA"/>
    <x v="0"/>
  </r>
  <r>
    <s v="PADERNO DUGNANO"/>
    <x v="232"/>
    <s v="COMUNE DI PADERNO DUGNANO"/>
    <s v="ECONORD SPA"/>
    <s v="ECONORD SPA"/>
    <s v="200201"/>
    <s v="rifiuti biodegradabili"/>
    <s v="A161787/18PD"/>
    <n v="5540"/>
    <s v="EN520RH"/>
    <s v="AMSA"/>
    <x v="0"/>
  </r>
  <r>
    <s v="PADERNO DUGNANO"/>
    <x v="232"/>
    <s v="COMUNE DI PADERNO DUGNANO - CDR"/>
    <s v="CARIS SERVIZI S.R.L"/>
    <s v="ECONORD SPA"/>
    <s v="200307"/>
    <s v="rifiuti ingombranti"/>
    <s v="A161774/18PD"/>
    <n v="4220"/>
    <s v="FP934CG"/>
    <s v="AMSA"/>
    <x v="0"/>
  </r>
  <r>
    <s v="PADERNO DUGNANO"/>
    <x v="232"/>
    <s v="COMUNE DI PADERNO DUGNANO - CDR"/>
    <s v="ECONORD SPA"/>
    <s v="ECONORD SPA"/>
    <s v="200201"/>
    <s v="rifiuti biodegradabili"/>
    <s v="A161767/18PD"/>
    <n v="7400"/>
    <s v="FP937CG"/>
    <s v="AMSA"/>
    <x v="0"/>
  </r>
  <r>
    <s v="PADERNO DUGNANO"/>
    <x v="232"/>
    <s v="COMUNE DI PADERNO DUGNANO"/>
    <s v="ECONORD SPA"/>
    <s v="AMSA SPA"/>
    <s v="200108"/>
    <s v="rifiuti biodegradabili di cucine e mense"/>
    <s v="FIR61627/19"/>
    <n v="5400"/>
    <s v="FG958HV"/>
    <s v="AMSA"/>
    <x v="0"/>
  </r>
  <r>
    <s v="PADERNO DUGNANO"/>
    <x v="232"/>
    <s v="COMUNE DI PADERNO DUGNANO"/>
    <s v="ECONORD SPA"/>
    <s v="AMSA SPA"/>
    <s v="150102"/>
    <s v="imballaggi di plastica"/>
    <s v="FIR61626/19"/>
    <n v="4600"/>
    <s v="FR488FF"/>
    <s v="AMSA"/>
    <x v="0"/>
  </r>
  <r>
    <s v="PADERNO DUGNANO"/>
    <x v="233"/>
    <s v="COMUNE DI PADERNO DUGNANO"/>
    <s v="ECONORD SPA"/>
    <s v="AMSA SPA"/>
    <s v="200108"/>
    <s v="rifiuti biodegradabili di cucine e mense"/>
    <s v="FIR61632/19"/>
    <n v="5100"/>
    <s v="FG958HV"/>
    <s v="AMSA"/>
    <x v="0"/>
  </r>
  <r>
    <s v="PADERNO DUGNANO"/>
    <x v="233"/>
    <s v="COMUNE DI PADERNO DUGNANO"/>
    <s v="ECONORD SPA"/>
    <s v="AMSA SPA"/>
    <s v="150102"/>
    <s v="imballaggi di plastica"/>
    <s v="FIR61631/19"/>
    <n v="4860"/>
    <s v="FR488FF"/>
    <s v="AMSA"/>
    <x v="0"/>
  </r>
  <r>
    <s v="PADERNO DUGNANO"/>
    <x v="233"/>
    <s v="COMUNE DI PADERNO DUGNANO"/>
    <s v="A2A RECYCLING - VIA BELTRAMI"/>
    <s v="AMSA SPA"/>
    <s v="200101"/>
    <s v="carta e cartone"/>
    <s v="FIR61630/19"/>
    <n v="6400"/>
    <s v="FP814SC"/>
    <s v="AMSA"/>
    <x v="0"/>
  </r>
  <r>
    <s v="PADERNO DUGNANO"/>
    <x v="233"/>
    <s v="COMUNE DI PADERNO DUGNANO - CDR"/>
    <s v="ECONORD SPA"/>
    <s v="ECONORD SPA"/>
    <s v="200108"/>
    <s v="rifiuti biodegradabili di cucine e mense"/>
    <s v="A161766/18PD"/>
    <n v="9340"/>
    <s v="FP934CG"/>
    <s v="AMSA"/>
    <x v="0"/>
  </r>
  <r>
    <s v="PADERNO DUGNANO"/>
    <x v="233"/>
    <s v="COMUNE DI PADERNO DUGNANO - CDR"/>
    <s v="CARIS SERVIZI S.R.L"/>
    <s v="ECONORD SPA"/>
    <s v="200307"/>
    <s v="rifiuti ingombranti"/>
    <s v="A161775/18PD"/>
    <n v="3630"/>
    <s v="FP937CG"/>
    <s v="AMSA"/>
    <x v="0"/>
  </r>
  <r>
    <s v="PADERNO DUGNANO"/>
    <x v="233"/>
    <s v="COMUNE DI PADERNO DUGNANO"/>
    <s v="CARIS SERVIZI S.R.L"/>
    <s v="ECONORD SPA"/>
    <s v="200307"/>
    <s v="rifiuti ingombranti"/>
    <s v="A161838/18PD"/>
    <n v="4300"/>
    <s v="EK985KT"/>
    <s v="AMSA"/>
    <x v="0"/>
  </r>
  <r>
    <s v="PADERNO DUGNANO"/>
    <x v="233"/>
    <s v="COMUNE DI PADERNO DUGNANO"/>
    <s v="ECONORD SPA"/>
    <s v="ECONORD SPA"/>
    <s v="200201"/>
    <s v="rifiuti biodegradabili"/>
    <s v="A161788/18PD"/>
    <n v="4680"/>
    <s v="EN520RH"/>
    <s v="AMSA"/>
    <x v="0"/>
  </r>
  <r>
    <s v="PADERNO DUGNANO"/>
    <x v="233"/>
    <s v="COMUNE DI PADERNO DUGNANO - CDR"/>
    <s v="ECONORD SPA"/>
    <s v="ECONORD SPA"/>
    <s v="200139"/>
    <s v="plastica"/>
    <s v="A161805/18PD"/>
    <n v="1700"/>
    <s v="FP934CG"/>
    <s v="AMSA"/>
    <x v="0"/>
  </r>
  <r>
    <s v="PADERNO DUGNANO"/>
    <x v="233"/>
    <s v="COMUNE DI PADERNO DUGNANO"/>
    <s v="AMSA SPA - TRASFERENZA - MUGGIANO"/>
    <s v="ECONORD SPA"/>
    <s v="150107"/>
    <s v="imballaggi di vetro"/>
    <s v="A 161833/18 PD"/>
    <n v="8390"/>
    <s v="FP934CG"/>
    <s v="AMSA"/>
    <x v="0"/>
  </r>
  <r>
    <s v="PADERNO DUGNANO"/>
    <x v="233"/>
    <s v="COMUNE DI PADERNO DUGNANO"/>
    <s v="A2A AMBIENTE SPA - TERMOVALORIZZATORE SILLA 2"/>
    <s v="AMSA SPA"/>
    <s v="200301"/>
    <s v="rifiuti urbani non differenziati"/>
    <s v="FIR61594/19"/>
    <n v="1320"/>
    <s v="FY207SE"/>
    <s v="AMSA"/>
    <x v="1"/>
  </r>
  <r>
    <s v="PADERNO DUGNANO"/>
    <x v="233"/>
    <s v="COMUNE DI PADERNO DUGNANO"/>
    <s v="A2A AMBIENTE SPA - TERMOVALORIZZATORE SILLA 2"/>
    <s v="AMSA SPA"/>
    <s v="200301"/>
    <s v="rifiuti urbani non differenziati"/>
    <s v="FIR61595/19"/>
    <n v="2660"/>
    <s v="FY207SE"/>
    <s v="AMSA"/>
    <x v="1"/>
  </r>
  <r>
    <s v="PADERNO DUGNANO"/>
    <x v="233"/>
    <s v="COMUNE DI PADERNO DUGNANO"/>
    <s v="A2A AMBIENTE SPA - TERMOVALORIZZATORE SILLA 2"/>
    <s v="ECONORD SPA"/>
    <s v="200301"/>
    <s v="rifiuti urbani non differenziati"/>
    <s v="A161792/18"/>
    <n v="4420"/>
    <s v="FL681XP"/>
    <s v="AMSA"/>
    <x v="1"/>
  </r>
  <r>
    <s v="PADERNO DUGNANO"/>
    <x v="233"/>
    <s v="COMUNE DI PADERNO DUGNANO"/>
    <s v="A2A AMBIENTE SPA - TERMOVALORIZZATORE SILLA 2"/>
    <s v="AMSA SPA"/>
    <s v="200301"/>
    <s v="rifiuti urbani non differenziati"/>
    <s v="FIR61628/19"/>
    <n v="8660"/>
    <s v="FR487FF"/>
    <s v="AMSA"/>
    <x v="1"/>
  </r>
  <r>
    <s v="PADERNO DUGNANO"/>
    <x v="255"/>
    <s v="COMUNE DI PADERNO DUGNANO"/>
    <s v="CARIS SERVIZI S.R.L"/>
    <s v="ECONORD SPA"/>
    <s v="200307"/>
    <s v="rifiuti ingombranti"/>
    <s v="A161839/18PD"/>
    <n v="5250"/>
    <s v="EK985KT"/>
    <s v="AMSA"/>
    <x v="0"/>
  </r>
  <r>
    <s v="PADERNO DUGNANO"/>
    <x v="255"/>
    <s v="COMUNE DI PADERNO DUGNANO"/>
    <s v="ECONORD SPA"/>
    <s v="ECONORD SPA"/>
    <s v="200201"/>
    <s v="rifiuti biodegradabili"/>
    <s v="A161823/18PD"/>
    <n v="4680"/>
    <s v="FM766WR"/>
    <s v="AMSA"/>
    <x v="0"/>
  </r>
  <r>
    <s v="PADERNO DUGNANO"/>
    <x v="255"/>
    <s v="COMUNE DI PADERNO DUGNANO"/>
    <s v="ECONORD SPA"/>
    <s v="ECONORD SPA"/>
    <s v="200201"/>
    <s v="rifiuti biodegradabili"/>
    <s v="A161789/18PD"/>
    <n v="3020"/>
    <s v="EN520RH"/>
    <s v="AMSA"/>
    <x v="0"/>
  </r>
  <r>
    <s v="PADERNO DUGNANO"/>
    <x v="255"/>
    <s v="COMUNE DI PADERNO DUGNANO"/>
    <s v="AMSA SPA - TRASFERENZA - MUGGIANO"/>
    <s v="ECONORD SPA"/>
    <s v="150107"/>
    <s v="imballaggi di vetro"/>
    <s v="A 161834/18 PD"/>
    <n v="4760"/>
    <s v="FP937CG"/>
    <s v="AMSA"/>
    <x v="0"/>
  </r>
  <r>
    <s v="PADERNO DUGNANO"/>
    <x v="255"/>
    <s v="COMUNE DI PADERNO DUGNANO"/>
    <s v="A2A AMBIENTE SPA - TERMOVALORIZZATORE SILLA 2"/>
    <s v="AMSA SPA"/>
    <s v="200301"/>
    <s v="rifiuti urbani non differenziati"/>
    <s v="FIR61633/19"/>
    <n v="7460"/>
    <s v="FR487FF"/>
    <s v="AMSA"/>
    <x v="1"/>
  </r>
  <r>
    <s v="PADERNO DUGNANO"/>
    <x v="255"/>
    <s v="COMUNE DI PADERNO DUGNANO"/>
    <s v="A2A AMBIENTE SPA - TERMOVALORIZZATORE SILLA 2"/>
    <s v="AMSA SPA"/>
    <s v="200301"/>
    <s v="rifiuti urbani non differenziati"/>
    <s v="FIR61629/19"/>
    <n v="14280"/>
    <s v="FR412FF"/>
    <s v="AMSA"/>
    <x v="1"/>
  </r>
  <r>
    <s v="PADERNO DUGNANO"/>
    <x v="255"/>
    <s v="COMUNE DI PADERNO DUGNANO"/>
    <s v="ECONORD SPA"/>
    <s v="AMSA SPA"/>
    <s v="200108"/>
    <s v="rifiuti biodegradabili di cucine e mense"/>
    <s v="FIR61641/19"/>
    <n v="4920"/>
    <s v="FG958HV"/>
    <s v="AMSA"/>
    <x v="0"/>
  </r>
  <r>
    <s v="PADERNO DUGNANO"/>
    <x v="255"/>
    <s v="COMUNE DI PADERNO DUGNANO"/>
    <s v="ECONORD SPA"/>
    <s v="AMSA SPA"/>
    <s v="150102"/>
    <s v="imballaggi di plastica"/>
    <s v="FIR61639/19"/>
    <n v="3040"/>
    <s v="FR488FF"/>
    <s v="AMSA"/>
    <x v="0"/>
  </r>
  <r>
    <s v="PADERNO DUGNANO"/>
    <x v="234"/>
    <s v="COMUNE DI PADERNO DUGNANO"/>
    <s v="ECONORD SPA"/>
    <s v="AMSA SPA"/>
    <s v="200108"/>
    <s v="rifiuti biodegradabili di cucine e mense"/>
    <s v="FIR61642/19"/>
    <n v="6560"/>
    <s v="FG958HV"/>
    <s v="AMSA"/>
    <x v="0"/>
  </r>
  <r>
    <s v="PADERNO DUGNANO"/>
    <x v="234"/>
    <s v="COMUNE DI PADERNO DUGNANO"/>
    <s v="AMSA SPA - TRASFERENZA - MUGGIANO"/>
    <s v="ECONORD SPA"/>
    <s v="150107"/>
    <s v="imballaggi di vetro"/>
    <s v="A 161835/18 PD"/>
    <n v="5930"/>
    <s v="FP934CG"/>
    <s v="AMSA"/>
    <x v="0"/>
  </r>
  <r>
    <s v="PADERNO DUGNANO"/>
    <x v="234"/>
    <s v="COMUNE DI PADERNO DUGNANO"/>
    <s v="A2A AMBIENTE SPA - TERMOVALORIZZATORE SILLA 2"/>
    <s v="AMSA SPA"/>
    <s v="200301"/>
    <s v="rifiuti urbani non differenziati"/>
    <s v="FIR61634/19"/>
    <n v="13520"/>
    <s v="FR487FF"/>
    <s v="AMSA"/>
    <x v="1"/>
  </r>
  <r>
    <s v="PADERNO DUGNANO"/>
    <x v="234"/>
    <s v="COMUNE DI PADERNO DUGNANO"/>
    <s v="A2A AMBIENTE SPA - TERMOVALORIZZATORE SILLA 2"/>
    <s v="AMSA SPA"/>
    <s v="200301"/>
    <s v="rifiuti urbani non differenziati"/>
    <s v="FIR61635/19"/>
    <n v="10060"/>
    <s v="CN906DC"/>
    <s v="AMSA"/>
    <x v="1"/>
  </r>
  <r>
    <s v="PADERNO DUGNANO"/>
    <x v="234"/>
    <s v="COMUNE DI PADERNO DUGNANO"/>
    <s v="A2A RECYCLING - VIA BELTRAMI"/>
    <s v="AMSA SPA"/>
    <s v="200101"/>
    <s v="carta e cartone"/>
    <s v="FIR61637/19"/>
    <n v="9500"/>
    <s v="FP814SC"/>
    <s v="AMSA"/>
    <x v="0"/>
  </r>
  <r>
    <s v="PADERNO DUGNANO"/>
    <x v="234"/>
    <s v="COMUNE DI PADERNO DUGNANO - CDR"/>
    <s v="CARIS SERVIZI S.R.L"/>
    <s v="ECONORD SPA"/>
    <s v="200307"/>
    <s v="rifiuti ingombranti"/>
    <s v="A161809/18PD"/>
    <n v="3340"/>
    <s v="FP934CG"/>
    <s v="AMSA"/>
    <x v="0"/>
  </r>
  <r>
    <s v="PADERNO DUGNANO"/>
    <x v="234"/>
    <s v="COMUNE DI PADERNO DUGNANO"/>
    <s v="ECONORD SPA"/>
    <s v="ECONORD SPA"/>
    <s v="200303"/>
    <s v="residui della pulizia stradale"/>
    <s v="A161843/18PD"/>
    <n v="9000"/>
    <s v="FP934CG"/>
    <s v="AMSA"/>
    <x v="0"/>
  </r>
  <r>
    <s v="PADERNO DUGNANO"/>
    <x v="234"/>
    <s v="COMUNE DI PADERNO DUGNANO"/>
    <s v="ECONORD SPA"/>
    <s v="ECONORD SPA"/>
    <s v="200201"/>
    <s v="rifiuti biodegradabili"/>
    <s v="A161824/18PD"/>
    <n v="3500"/>
    <s v="EN520RH"/>
    <s v="AMSA"/>
    <x v="0"/>
  </r>
  <r>
    <s v="PADERNO DUGNANO"/>
    <x v="234"/>
    <s v="COMUNE DI PADERNO DUGNANO"/>
    <s v="CARIS SERVIZI S.R.L"/>
    <s v="ECONORD SPA"/>
    <s v="200307"/>
    <s v="rifiuti ingombranti"/>
    <s v="A161791/18PD"/>
    <n v="3430"/>
    <s v="FP937CG"/>
    <s v="AMSA"/>
    <x v="0"/>
  </r>
  <r>
    <s v="PADERNO DUGNANO"/>
    <x v="235"/>
    <s v="COMUNE DI PADERNO DUGNANO - CDR"/>
    <s v="ECONORD SPA"/>
    <s v="ECONORD SPA"/>
    <s v="200201"/>
    <s v="rifiuti biodegradabili"/>
    <s v="A161768/18PD"/>
    <n v="4440"/>
    <s v="FP937CG"/>
    <s v="AMSA"/>
    <x v="0"/>
  </r>
  <r>
    <s v="PADERNO DUGNANO"/>
    <x v="235"/>
    <s v="COMUNE DI PADERNO DUGNANO - CDR"/>
    <s v="CARIS SERVIZI S.R.L"/>
    <s v="ECONORD SPA"/>
    <s v="200307"/>
    <s v="rifiuti ingombranti"/>
    <s v="A161810/18PD"/>
    <n v="4020"/>
    <s v="FP934CG"/>
    <s v="AMSA"/>
    <x v="0"/>
  </r>
  <r>
    <s v="PADERNO DUGNANO"/>
    <x v="235"/>
    <s v="COMUNE DI PADERNO DUGNANO - CDR"/>
    <s v="ECONORD SPA"/>
    <s v="ECONORD SPA"/>
    <s v="200108"/>
    <s v="rifiuti biodegradabili di cucine e mense"/>
    <s v="A161806/18PD"/>
    <n v="15040"/>
    <s v="FP934CG"/>
    <s v="AMSA"/>
    <x v="0"/>
  </r>
  <r>
    <s v="PADERNO DUGNANO"/>
    <x v="235"/>
    <s v="COMUNE DI PADERNO DUGNANO"/>
    <s v="CARIS SERVIZI S.R.L"/>
    <s v="ECONORD SPA"/>
    <s v="200307"/>
    <s v="rifiuti ingombranti"/>
    <s v="A161840/18PD"/>
    <n v="8730"/>
    <s v="EK985KT"/>
    <s v="AMSA"/>
    <x v="0"/>
  </r>
  <r>
    <s v="PADERNO DUGNANO"/>
    <x v="235"/>
    <s v="COMUNE DI PADERNO DUGNANO"/>
    <s v="ECONORD SPA"/>
    <s v="ECONORD SPA"/>
    <s v="200201"/>
    <s v="rifiuti biodegradabili"/>
    <s v="A161825/18PD"/>
    <n v="3520"/>
    <s v="FM766WR"/>
    <s v="AMSA"/>
    <x v="0"/>
  </r>
  <r>
    <s v="PADERNO DUGNANO"/>
    <x v="235"/>
    <s v="COMUNE DI PADERNO DUGNANO"/>
    <s v="A2A RECYCLING - VIA BELTRAMI"/>
    <s v="AMSA SPA"/>
    <s v="200101"/>
    <s v="carta e cartone"/>
    <s v="FIR61638/19"/>
    <n v="4160"/>
    <s v="FP814SC"/>
    <s v="AMSA"/>
    <x v="0"/>
  </r>
  <r>
    <s v="PADERNO DUGNANO"/>
    <x v="235"/>
    <s v="COMUNE DI PADERNO DUGNANO"/>
    <s v="AMSA SPA - TRASFERENZA - MUGGIANO"/>
    <s v="ECONORD SPA"/>
    <s v="150107"/>
    <s v="imballaggi di vetro"/>
    <s v="A 161836/18 PD"/>
    <n v="5480"/>
    <s v="FP934CG"/>
    <s v="AMSA"/>
    <x v="0"/>
  </r>
  <r>
    <s v="PADERNO DUGNANO"/>
    <x v="235"/>
    <s v="COMUNE DI PADERNO DUGNANO"/>
    <s v="A2A AMBIENTE SPA - TERMOVALORIZZATORE SILLA 2"/>
    <s v="AMSA SPA"/>
    <s v="200301"/>
    <s v="rifiuti urbani non differenziati"/>
    <s v="FIR61596/19"/>
    <n v="2300"/>
    <s v="FY207SE"/>
    <s v="AMSA"/>
    <x v="1"/>
  </r>
  <r>
    <s v="PADERNO DUGNANO"/>
    <x v="235"/>
    <s v="COMUNE DI PADERNO DUGNANO"/>
    <s v="A2A AMBIENTE SPA - TERMOVALORIZZATORE SILLA 2"/>
    <s v="AMSA SPA"/>
    <s v="200301"/>
    <s v="rifiuti urbani non differenziati"/>
    <s v="FIR61597/19"/>
    <n v="2820"/>
    <s v="FY207SE"/>
    <s v="AMSA"/>
    <x v="1"/>
  </r>
  <r>
    <s v="PADERNO DUGNANO"/>
    <x v="235"/>
    <s v="COMUNE DI PADERNO DUGNANO"/>
    <s v="A2A AMBIENTE SPA - TERMOVALORIZZATORE SILLA 2"/>
    <s v="AMSA SPA"/>
    <s v="200301"/>
    <s v="rifiuti urbani non differenziati"/>
    <s v="FIR61643/19"/>
    <n v="12880"/>
    <s v="FR487FF"/>
    <s v="AMSA"/>
    <x v="1"/>
  </r>
  <r>
    <s v="PADERNO DUGNANO"/>
    <x v="235"/>
    <s v="COMUNE DI PADERNO DUGNANO"/>
    <s v="A2A AMBIENTE SPA - TERMOVALORIZZATORE SILLA 2"/>
    <s v="AMSA SPA"/>
    <s v="200301"/>
    <s v="rifiuti urbani non differenziati"/>
    <s v="FIR61636/19"/>
    <n v="10420"/>
    <s v="CN906DC"/>
    <s v="AMSA"/>
    <x v="1"/>
  </r>
  <r>
    <s v="PADERNO DUGNANO"/>
    <x v="235"/>
    <s v="COMUNE DI PADERNO DUGNANO"/>
    <s v="AMSA SPA - TRASFERENZA - MUGGIANO"/>
    <s v="ECONORD SPA"/>
    <s v="150107"/>
    <s v="imballaggi di vetro"/>
    <s v="A 161837/18 PD"/>
    <n v="5530"/>
    <s v="FP934CG"/>
    <s v="AMSA"/>
    <x v="0"/>
  </r>
  <r>
    <s v="PADERNO DUGNANO"/>
    <x v="235"/>
    <s v="COMUNE DI PADERNO DUGNANO"/>
    <s v="ECONORD SPA"/>
    <s v="AMSA SPA"/>
    <s v="150102"/>
    <s v="imballaggi di plastica"/>
    <s v="FIR61640/19"/>
    <n v="5540"/>
    <s v="FR488FF"/>
    <s v="AMSA"/>
    <x v="0"/>
  </r>
  <r>
    <s v="PADERNO DUGNANO"/>
    <x v="235"/>
    <s v="COMUNE DI PADERNO DUGNANO"/>
    <s v="ECONORD SPA"/>
    <s v="AMSA SPA"/>
    <s v="200108"/>
    <s v="rifiuti biodegradabili di cucine e mense"/>
    <s v="FIR61645/19"/>
    <n v="6420"/>
    <s v="FG958HV"/>
    <s v="AMSA"/>
    <x v="0"/>
  </r>
  <r>
    <s v="PADERNO DUGNANO"/>
    <x v="235"/>
    <s v="COMUNE DI PADERNO DUGNANO - CDR"/>
    <s v="ECONORD SPA"/>
    <s v="ECONORD SPA"/>
    <s v="200139"/>
    <s v="plastica"/>
    <s v="A161844/18PD"/>
    <n v="1700"/>
    <s v="FP937CG"/>
    <s v="AMSA"/>
    <x v="0"/>
  </r>
  <r>
    <s v="PADERNO DUGNANO"/>
    <x v="236"/>
    <s v="COMUNE DI PADERNO DUGNANO"/>
    <s v="ECONORD SPA"/>
    <s v="AMSA SPA"/>
    <s v="200108"/>
    <s v="rifiuti biodegradabili di cucine e mense"/>
    <s v="FIR61656/19"/>
    <n v="6240"/>
    <s v="FG958HV"/>
    <s v="AMSA"/>
    <x v="0"/>
  </r>
  <r>
    <s v="PADERNO DUGNANO"/>
    <x v="236"/>
    <s v="COMUNE DI PADERNO DUGNANO"/>
    <s v="A2A AMBIENTE SPA - TERMOVALORIZZATORE SILLA 2"/>
    <s v="AMSA SPA"/>
    <s v="200301"/>
    <s v="rifiuti urbani non differenziati"/>
    <s v="FIR61653/19"/>
    <n v="13900"/>
    <s v="FR487FF"/>
    <s v="AMSA"/>
    <x v="1"/>
  </r>
  <r>
    <s v="PADERNO DUGNANO"/>
    <x v="236"/>
    <s v="COMUNE DI PADERNO DUGNANO"/>
    <s v="A2A AMBIENTE SPA - TERMOVALORIZZATORE SILLA 2"/>
    <s v="AMSA SPA"/>
    <s v="200301"/>
    <s v="rifiuti urbani non differenziati"/>
    <s v="FIR61654/19"/>
    <n v="9780"/>
    <s v="FR412FF"/>
    <s v="AMSA"/>
    <x v="1"/>
  </r>
  <r>
    <s v="PADERNO DUGNANO"/>
    <x v="236"/>
    <s v="COMUNE DI PADERNO DUGNANO"/>
    <s v="A2A AMBIENTE SPA - TERMOVALORIZZATORE SILLA 2"/>
    <s v="ECONORD SPA"/>
    <s v="200301"/>
    <s v="rifiuti urbani non differenziati"/>
    <s v="A161793/18"/>
    <n v="5960"/>
    <s v="FL681XP"/>
    <s v="AMSA"/>
    <x v="1"/>
  </r>
  <r>
    <s v="PADERNO DUGNANO"/>
    <x v="236"/>
    <s v="COMUNE DI PADERNO DUGNANO"/>
    <s v="AMSA SPA - TRASFERENZA - MUGGIANO"/>
    <s v="ECONORD SPA"/>
    <s v="150107"/>
    <s v="imballaggi di vetro"/>
    <s v="A 161881/18 PD"/>
    <n v="7530"/>
    <s v="FP934CG"/>
    <s v="AMSA"/>
    <x v="0"/>
  </r>
  <r>
    <s v="PADERNO DUGNANO"/>
    <x v="236"/>
    <s v="COMUNE DI PADERNO DUGNANO - CDR"/>
    <s v="CARIS SERVIZI S.R.L"/>
    <s v="ECONORD SPA"/>
    <s v="200307"/>
    <s v="rifiuti ingombranti"/>
    <s v="A161811/18PD"/>
    <n v="3560"/>
    <s v="FP934CG"/>
    <s v="AMSA"/>
    <x v="0"/>
  </r>
  <r>
    <s v="PADERNO DUGNANO"/>
    <x v="236"/>
    <s v="COMUNE DI PADERNO DUGNANO - CDR"/>
    <s v="ECONORD SPA"/>
    <s v="ECONORD SPA"/>
    <s v="200201"/>
    <s v="rifiuti biodegradabili"/>
    <s v="A161769/18PD"/>
    <n v="7080"/>
    <s v="FP934CG"/>
    <s v="AMSA"/>
    <x v="0"/>
  </r>
  <r>
    <s v="PADERNO DUGNANO"/>
    <x v="236"/>
    <s v="COMUNE DI PADERNO DUGNANO"/>
    <s v="CARIS SERVIZI S.R.L"/>
    <s v="ECONORD SPA"/>
    <s v="200307"/>
    <s v="rifiuti ingombranti"/>
    <s v="A161842/18PD"/>
    <n v="9850"/>
    <s v="DW759DZ"/>
    <s v="AMSA"/>
    <x v="0"/>
  </r>
  <r>
    <s v="PADERNO DUGNANO"/>
    <x v="236"/>
    <s v="COMUNE DI PADERNO DUGNANO"/>
    <s v="CARIS SERVIZI S.R.L"/>
    <s v="ECONORD SPA"/>
    <s v="200307"/>
    <s v="rifiuti ingombranti"/>
    <s v="A161841/18PD"/>
    <n v="7960"/>
    <s v="EK985KT"/>
    <s v="AMSA"/>
    <x v="0"/>
  </r>
  <r>
    <s v="PADERNO DUGNANO"/>
    <x v="236"/>
    <s v="COMUNE DI PADERNO DUGNANO"/>
    <s v="ECONORD SPA"/>
    <s v="ECONORD SPA"/>
    <s v="200201"/>
    <s v="rifiuti biodegradabili"/>
    <s v="A161827/18PD"/>
    <n v="2560"/>
    <s v="EN520RH"/>
    <s v="AMSA"/>
    <x v="0"/>
  </r>
  <r>
    <s v="PADERNO DUGNANO"/>
    <x v="236"/>
    <s v="COMUNE DI PADERNO DUGNANO"/>
    <s v="ECONORD SPA"/>
    <s v="ECONORD SPA"/>
    <s v="200201"/>
    <s v="rifiuti biodegradabili"/>
    <s v="A161826/18PD"/>
    <n v="2680"/>
    <s v="FM766WR"/>
    <s v="AMSA"/>
    <x v="0"/>
  </r>
  <r>
    <s v="PADERNO DUGNANO"/>
    <x v="236"/>
    <s v="COMUNE DI PADERNO DUGNANO"/>
    <s v="A2A RECYCLING - VIA BELTRAMI"/>
    <s v="AMSA SPA"/>
    <s v="200101"/>
    <s v="carta e cartone"/>
    <s v="FIR61655/19"/>
    <n v="5000"/>
    <s v="FP814SC"/>
    <s v="AMSA"/>
    <x v="0"/>
  </r>
  <r>
    <s v="PADERNO DUGNANO"/>
    <x v="237"/>
    <s v="COMUNE DI PADERNO DUGNANO"/>
    <s v="A2A RECYCLING - VIA BELTRAMI"/>
    <s v="AMSA SPA"/>
    <s v="200101"/>
    <s v="carta e cartone"/>
    <s v="FIR61646/19"/>
    <n v="700"/>
    <s v="FY207SE"/>
    <s v="AMSA"/>
    <x v="0"/>
  </r>
  <r>
    <s v="PADERNO DUGNANO"/>
    <x v="237"/>
    <s v="COMUNE DI PADERNO DUGNANO"/>
    <s v="AMSA SPA - TRASFERENZA - MUGGIANO"/>
    <s v="ECONORD SPA"/>
    <s v="150107"/>
    <s v="imballaggi di vetro"/>
    <s v="A 161882/18 PD"/>
    <n v="8200"/>
    <s v="FP934CG"/>
    <s v="AMSA"/>
    <x v="0"/>
  </r>
  <r>
    <s v="PADERNO DUGNANO"/>
    <x v="237"/>
    <s v="COMUNE DI PADERNO DUGNANO - CDR"/>
    <s v="ECONORD SPA"/>
    <s v="ECONORD SPA"/>
    <s v="200108"/>
    <s v="rifiuti biodegradabili di cucine e mense"/>
    <s v="A161807/18PD"/>
    <n v="10260"/>
    <s v="FP934CG"/>
    <s v="AMSA"/>
    <x v="0"/>
  </r>
  <r>
    <s v="PADERNO DUGNANO"/>
    <x v="237"/>
    <s v="COMUNE DI PADERNO DUGNANO"/>
    <s v="CARIS SERVIZI S.R.L"/>
    <s v="ECONORD SPA"/>
    <s v="200307"/>
    <s v="rifiuti ingombranti"/>
    <s v="A161888/18PD"/>
    <n v="7000"/>
    <s v="DW759DZ"/>
    <s v="AMSA"/>
    <x v="0"/>
  </r>
  <r>
    <s v="PADERNO DUGNANO"/>
    <x v="237"/>
    <s v="COMUNE DI PADERNO DUGNANO"/>
    <s v="CARIS SERVIZI S.R.L"/>
    <s v="ECONORD SPA"/>
    <s v="200307"/>
    <s v="rifiuti ingombranti"/>
    <s v="A161831/18PD"/>
    <n v="2060"/>
    <s v="FP937CG"/>
    <s v="AMSA"/>
    <x v="0"/>
  </r>
  <r>
    <s v="PADERNO DUGNANO"/>
    <x v="237"/>
    <s v="COMUNE DI PADERNO DUGNANO"/>
    <s v="A2A AMBIENTE SPA - TERMOVALORIZZATORE SILLA 2"/>
    <s v="AMSA SPA"/>
    <s v="200301"/>
    <s v="rifiuti urbani non differenziati"/>
    <s v="FIR61598/19"/>
    <n v="1860"/>
    <s v="FY207SE"/>
    <s v="AMSA"/>
    <x v="1"/>
  </r>
  <r>
    <s v="PADERNO DUGNANO"/>
    <x v="237"/>
    <s v="COMUNE DI PADERNO DUGNANO"/>
    <s v="A2A AMBIENTE SPA - TERMOVALORIZZATORE SILLA 2"/>
    <s v="AMSA SPA"/>
    <s v="200301"/>
    <s v="rifiuti urbani non differenziati"/>
    <s v="FIR61657/19"/>
    <n v="8460"/>
    <s v="FR487FF"/>
    <s v="AMSA"/>
    <x v="1"/>
  </r>
  <r>
    <s v="PADERNO DUGNANO"/>
    <x v="237"/>
    <s v="COMUNE DI PADERNO DUGNANO"/>
    <s v="A2A AMBIENTE SPA - TERMOVALORIZZATORE SILLA 2"/>
    <s v="AMSA SPA"/>
    <s v="200301"/>
    <s v="rifiuti urbani non differenziati"/>
    <s v="FIR61658/19"/>
    <n v="9820"/>
    <s v="FR412FF"/>
    <s v="AMSA"/>
    <x v="1"/>
  </r>
  <r>
    <s v="PADERNO DUGNANO"/>
    <x v="237"/>
    <s v="COMUNE DI PADERNO DUGNANO"/>
    <s v="ECONORD SPA"/>
    <s v="AMSA SPA"/>
    <s v="200108"/>
    <s v="rifiuti biodegradabili di cucine e mense"/>
    <s v="FIR61661/19"/>
    <n v="6560"/>
    <s v="FG958HV"/>
    <s v="AMSA"/>
    <x v="0"/>
  </r>
  <r>
    <s v="PADERNO DUGNANO"/>
    <x v="237"/>
    <s v="COMUNE DI PADERNO DUGNANO"/>
    <s v="A2A RECYCLING - VIA BELTRAMI"/>
    <s v="AMSA SPA"/>
    <s v="200101"/>
    <s v="carta e cartone"/>
    <s v="FIR61659/19"/>
    <n v="6640"/>
    <s v="FP814SC"/>
    <s v="AMSA"/>
    <x v="0"/>
  </r>
  <r>
    <s v="PADERNO DUGNANO"/>
    <x v="237"/>
    <s v="COMUNE DI PADERNO DUGNANO"/>
    <s v="ECONORD SPA"/>
    <s v="AMSA SPA"/>
    <s v="150102"/>
    <s v="imballaggi di plastica"/>
    <s v="FIR61644/19"/>
    <n v="5560"/>
    <s v="FR488FF"/>
    <s v="AMSA"/>
    <x v="0"/>
  </r>
  <r>
    <s v="PADERNO DUGNANO"/>
    <x v="237"/>
    <s v="COMUNE DI PADERNO DUGNANO"/>
    <s v="ECONORD SPA"/>
    <s v="ECONORD SPA"/>
    <s v="200201"/>
    <s v="rifiuti biodegradabili"/>
    <s v="A161828/18PD"/>
    <n v="4820"/>
    <s v="EN520RH"/>
    <s v="AMSA"/>
    <x v="0"/>
  </r>
  <r>
    <s v="PADERNO DUGNANO"/>
    <x v="238"/>
    <s v="COMUNE DI PADERNO DUGNANO - CDR"/>
    <s v="CARIS SERVIZI S.R.L"/>
    <s v="ECONORD SPA"/>
    <s v="200307"/>
    <s v="rifiuti ingombranti"/>
    <s v="A161813/18PD"/>
    <n v="2460"/>
    <s v="FP934CG"/>
    <s v="AMSA"/>
    <x v="0"/>
  </r>
  <r>
    <s v="PADERNO DUGNANO"/>
    <x v="238"/>
    <s v="COMUNE DI PADERNO DUGNANO - CDR"/>
    <s v="CARIS SERVIZI S.R.L"/>
    <s v="ECONORD SPA"/>
    <s v="200307"/>
    <s v="rifiuti ingombranti"/>
    <s v="A161812/18PD"/>
    <n v="2880"/>
    <s v="FP934CG"/>
    <s v="AMSA"/>
    <x v="0"/>
  </r>
  <r>
    <s v="PADERNO DUGNANO"/>
    <x v="238"/>
    <s v="COMUNE DI PADERNO DUGNANO"/>
    <s v="CARIS SERVIZI S.R.L"/>
    <s v="ECONORD SPA"/>
    <s v="200307"/>
    <s v="rifiuti ingombranti"/>
    <s v="A161889/18PD"/>
    <n v="5080"/>
    <s v="DW759DZ"/>
    <s v="AMSA"/>
    <x v="0"/>
  </r>
  <r>
    <s v="PADERNO DUGNANO"/>
    <x v="238"/>
    <s v="COMUNE DI PADERNO DUGNANO"/>
    <s v="ECONORD SPA"/>
    <s v="ECONORD SPA"/>
    <s v="200201"/>
    <s v="rifiuti biodegradabili"/>
    <s v="A161829/18PD"/>
    <n v="4040"/>
    <s v="FM766WR"/>
    <s v="AMSA"/>
    <x v="0"/>
  </r>
  <r>
    <s v="PADERNO DUGNANO"/>
    <x v="238"/>
    <s v="COMUNE DI PADERNO DUGNANO"/>
    <s v="ECONORD SPA"/>
    <s v="AMSA SPA"/>
    <s v="150102"/>
    <s v="imballaggi di plastica"/>
    <s v="FIR61660/19"/>
    <n v="5320"/>
    <s v="FR488FF"/>
    <s v="AMSA"/>
    <x v="0"/>
  </r>
  <r>
    <s v="PADERNO DUGNANO"/>
    <x v="238"/>
    <s v="COMUNE DI PADERNO DUGNANO"/>
    <s v="ECONORD SPA"/>
    <s v="AMSA SPA"/>
    <s v="200108"/>
    <s v="rifiuti biodegradabili di cucine e mense"/>
    <s v="FIR61665/19"/>
    <n v="5360"/>
    <s v="FG958HV"/>
    <s v="AMSA"/>
    <x v="0"/>
  </r>
  <r>
    <s v="PADERNO DUGNANO"/>
    <x v="238"/>
    <s v="COMUNE DI PADERNO DUGNANO"/>
    <s v="A2A RECYCLING - VIA BELTRAMI"/>
    <s v="AMSA SPA"/>
    <s v="200101"/>
    <s v="carta e cartone"/>
    <s v="FIR61664/19"/>
    <n v="5680"/>
    <s v="FP814SC"/>
    <s v="AMSA"/>
    <x v="0"/>
  </r>
  <r>
    <s v="PADERNO DUGNANO"/>
    <x v="238"/>
    <s v="COMUNE DI PADERNO DUGNANO"/>
    <s v="A2A AMBIENTE SPA - TERMOVALORIZZATORE SILLA 2"/>
    <s v="AMSA SPA"/>
    <s v="200301"/>
    <s v="rifiuti urbani non differenziati"/>
    <s v="FIR61599/19"/>
    <n v="1200"/>
    <s v="FY207SE"/>
    <s v="AMSA"/>
    <x v="1"/>
  </r>
  <r>
    <s v="PADERNO DUGNANO"/>
    <x v="238"/>
    <s v="COMUNE DI PADERNO DUGNANO"/>
    <s v="A2A AMBIENTE SPA - TERMOVALORIZZATORE SILLA 2"/>
    <s v="AMSA SPA"/>
    <s v="200301"/>
    <s v="rifiuti urbani non differenziati"/>
    <s v="FIR61647/19"/>
    <n v="2540"/>
    <s v="FY207SE"/>
    <s v="AMSA"/>
    <x v="1"/>
  </r>
  <r>
    <s v="PADERNO DUGNANO"/>
    <x v="238"/>
    <s v="COMUNE DI PADERNO DUGNANO"/>
    <s v="A2A AMBIENTE SPA - TERMOVALORIZZATORE SILLA 2"/>
    <s v="AMSA SPA"/>
    <s v="200301"/>
    <s v="rifiuti urbani non differenziati"/>
    <s v="FIR61663/19"/>
    <n v="8280"/>
    <s v="FR412FF"/>
    <s v="AMSA"/>
    <x v="1"/>
  </r>
  <r>
    <s v="PADERNO DUGNANO"/>
    <x v="238"/>
    <s v="COMUNE DI PADERNO DUGNANO"/>
    <s v="AMSA SPA - TRASFERENZA - MUGGIANO"/>
    <s v="ECONORD SPA"/>
    <s v="150107"/>
    <s v="imballaggi di vetro"/>
    <s v="A 161883/18 PD"/>
    <n v="6400"/>
    <s v="FP934CG"/>
    <s v="AMSA"/>
    <x v="0"/>
  </r>
  <r>
    <s v="PADERNO DUGNANO"/>
    <x v="238"/>
    <s v="COMUNE DI PADERNO DUGNANO - CDR"/>
    <s v="ECONORD SPA"/>
    <s v="ECONORD SPA"/>
    <s v="200139"/>
    <s v="plastica"/>
    <s v="A161845/18PD"/>
    <n v="3020"/>
    <s v="FP934CG"/>
    <s v="AMSA"/>
    <x v="0"/>
  </r>
  <r>
    <s v="PADERNO DUGNANO"/>
    <x v="238"/>
    <s v="COMUNE DI PADERNO DUGNANO"/>
    <s v="CARIS SERVIZI S.R.L"/>
    <s v="ECONORD SPA"/>
    <s v="200307"/>
    <s v="rifiuti ingombranti"/>
    <s v="A161877/18PD"/>
    <n v="6750"/>
    <s v="FP937CG"/>
    <s v="AMSA"/>
    <x v="0"/>
  </r>
  <r>
    <s v="PADERNO DUGNANO"/>
    <x v="256"/>
    <s v="COMUNE DI PADERNO DUGNANO"/>
    <s v="A2A AMBIENTE SPA - TERMOVALORIZZATORE SILLA 2"/>
    <s v="AMSA SPA"/>
    <s v="200301"/>
    <s v="rifiuti urbani non differenziati"/>
    <s v="FIR61662/19"/>
    <n v="13860"/>
    <s v="FR487FF"/>
    <s v="AMSA"/>
    <x v="1"/>
  </r>
  <r>
    <s v="PADERNO DUGNANO"/>
    <x v="256"/>
    <s v="COMUNE DI PADERNO DUGNANO"/>
    <s v="A2A AMBIENTE SPA - TERMOVALORIZZATORE SILLA 2"/>
    <s v="AMSA SPA"/>
    <s v="200301"/>
    <s v="rifiuti urbani non differenziati"/>
    <s v="FIR61668/19"/>
    <n v="8000"/>
    <s v="FR412FF"/>
    <s v="AMSA"/>
    <x v="1"/>
  </r>
  <r>
    <s v="PADERNO DUGNANO"/>
    <x v="256"/>
    <s v="COMUNE DI PADERNO DUGNANO"/>
    <s v="ECONORD SPA"/>
    <s v="AMSA SPA"/>
    <s v="200108"/>
    <s v="rifiuti biodegradabili di cucine e mense"/>
    <s v="FIR61674/19"/>
    <n v="5880"/>
    <s v="FG958HV"/>
    <s v="AMSA"/>
    <x v="0"/>
  </r>
  <r>
    <s v="PADERNO DUGNANO"/>
    <x v="256"/>
    <s v="COMUNE DI PADERNO DUGNANO"/>
    <s v="ECONORD SPA"/>
    <s v="AMSA SPA"/>
    <s v="150102"/>
    <s v="imballaggi di plastica"/>
    <s v="FIR61672/19"/>
    <n v="4020"/>
    <s v="FR488FF"/>
    <s v="AMSA"/>
    <x v="0"/>
  </r>
  <r>
    <s v="PADERNO DUGNANO"/>
    <x v="256"/>
    <s v="COMUNE DI PADERNO DUGNANO - CDR"/>
    <s v="CARIS SERVIZI S.R.L"/>
    <s v="ECONORD SPA"/>
    <s v="200307"/>
    <s v="rifiuti ingombranti"/>
    <s v="A161814/18PD"/>
    <n v="2230"/>
    <s v="FP937CG"/>
    <s v="AMSA"/>
    <x v="0"/>
  </r>
  <r>
    <s v="PADERNO DUGNANO"/>
    <x v="256"/>
    <s v="COMUNE DI PADERNO DUGNANO - CDR"/>
    <s v="ECONORD SPA"/>
    <s v="ECONORD SPA"/>
    <s v="200108"/>
    <s v="rifiuti biodegradabili di cucine e mense"/>
    <s v="A161808/18PD"/>
    <n v="7680"/>
    <s v="FP937CG"/>
    <s v="AMSA"/>
    <x v="0"/>
  </r>
  <r>
    <s v="PADERNO DUGNANO"/>
    <x v="256"/>
    <s v="COMUNE DI PADERNO DUGNANO - CDR"/>
    <s v="ECONORD SPA"/>
    <s v="ECONORD SPA"/>
    <s v="200201"/>
    <s v="rifiuti biodegradabili"/>
    <s v="A161770/18PD"/>
    <n v="5120"/>
    <s v="FP937CG"/>
    <s v="AMSA"/>
    <x v="0"/>
  </r>
  <r>
    <s v="PADERNO DUGNANO"/>
    <x v="256"/>
    <s v="COMUNE DI PADERNO DUGNANO"/>
    <s v="CARIS SERVIZI S.R.L"/>
    <s v="ECONORD SPA"/>
    <s v="200307"/>
    <s v="rifiuti ingombranti"/>
    <s v="A161890/18PD"/>
    <n v="4050"/>
    <s v="DW759DZ"/>
    <s v="AMSA"/>
    <x v="0"/>
  </r>
  <r>
    <s v="PADERNO DUGNANO"/>
    <x v="256"/>
    <s v="COMUNE DI PADERNO DUGNANO"/>
    <s v="ECONORD SPA"/>
    <s v="ECONORD SPA"/>
    <s v="200201"/>
    <s v="rifiuti biodegradabili"/>
    <s v="A161869/18PD"/>
    <n v="3280"/>
    <s v="EN520RH"/>
    <s v="AMSA"/>
    <x v="0"/>
  </r>
  <r>
    <s v="PADERNO DUGNANO"/>
    <x v="256"/>
    <s v="COMUNE DI PADERNO DUGNANO"/>
    <s v="ECONORD SPA"/>
    <s v="ECONORD SPA"/>
    <s v="200201"/>
    <s v="rifiuti biodegradabili"/>
    <s v="A161830/18PD"/>
    <n v="3720"/>
    <s v="FM766WR"/>
    <s v="AMSA"/>
    <x v="0"/>
  </r>
  <r>
    <s v="PADERNO DUGNANO"/>
    <x v="239"/>
    <s v="COMUNE DI PADERNO DUGNANO - CDR"/>
    <s v="CARIS SERVIZI S.R.L"/>
    <s v="ECONORD SPA"/>
    <s v="200307"/>
    <s v="rifiuti ingombranti"/>
    <s v="A161859/18PD"/>
    <n v="2000"/>
    <s v="FP934CG"/>
    <s v="AMSA"/>
    <x v="0"/>
  </r>
  <r>
    <s v="PADERNO DUGNANO"/>
    <x v="239"/>
    <s v="COMUNE DI PADERNO DUGNANO - CDR"/>
    <s v="CARIS SERVIZI S.R.L"/>
    <s v="ECONORD SPA"/>
    <s v="200307"/>
    <s v="rifiuti ingombranti"/>
    <s v="A161858/18PD"/>
    <n v="2750"/>
    <s v="FP934CG"/>
    <s v="AMSA"/>
    <x v="0"/>
  </r>
  <r>
    <s v="PADERNO DUGNANO"/>
    <x v="239"/>
    <s v="COMUNE DI PADERNO DUGNANO"/>
    <s v="ECONORD SPA"/>
    <s v="ECONORD SPA"/>
    <s v="200201"/>
    <s v="rifiuti biodegradabili"/>
    <s v="A161870/18PD"/>
    <n v="3820"/>
    <s v="EN520RH"/>
    <s v="AMSA"/>
    <x v="0"/>
  </r>
  <r>
    <s v="PADERNO DUGNANO"/>
    <x v="239"/>
    <s v="COMUNE DI PADERNO DUGNANO"/>
    <s v="A2A AMBIENTE SPA - TERMOVALORIZZATORE SILLA 2"/>
    <s v="AMSA SPA"/>
    <s v="200301"/>
    <s v="rifiuti urbani non differenziati"/>
    <s v="FIR61669/19"/>
    <n v="11360"/>
    <s v="FR086FE"/>
    <s v="AMSA"/>
    <x v="1"/>
  </r>
  <r>
    <s v="PADERNO DUGNANO"/>
    <x v="239"/>
    <s v="COMUNE DI PADERNO DUGNANO"/>
    <s v="A2A RECYCLING - VIA BELTRAMI"/>
    <s v="AMSA SPA"/>
    <s v="200101"/>
    <s v="carta e cartone"/>
    <s v="FIR61670/19"/>
    <n v="6920"/>
    <s v="FP814SC"/>
    <s v="AMSA"/>
    <x v="0"/>
  </r>
  <r>
    <s v="PADERNO DUGNANO"/>
    <x v="239"/>
    <s v="COMUNE DI PADERNO DUGNANO"/>
    <s v="ECONORD SPA"/>
    <s v="AMSA SPA"/>
    <s v="200108"/>
    <s v="rifiuti biodegradabili di cucine e mense"/>
    <s v="FIR61675/19"/>
    <n v="6960"/>
    <s v="FG958HV"/>
    <s v="AMSA"/>
    <x v="0"/>
  </r>
  <r>
    <s v="PADERNO DUGNANO"/>
    <x v="239"/>
    <s v="COMUNE DI PADERNO DUGNANO"/>
    <s v="AMSA SPA - TRASFERENZA - MUGGIANO"/>
    <s v="ECONORD SPA"/>
    <s v="150107"/>
    <s v="imballaggi di vetro"/>
    <s v="A 161884/18 PD"/>
    <n v="7520"/>
    <s v="FP934CG"/>
    <s v="AMSA"/>
    <x v="0"/>
  </r>
  <r>
    <s v="PADERNO DUGNANO"/>
    <x v="239"/>
    <s v="COMUNE DI PADERNO DUGNANO"/>
    <s v="A2A AMBIENTE SPA - TERMOVALORIZZATORE SILLA 2"/>
    <s v="ECONORD SPA"/>
    <s v="200301"/>
    <s v="rifiuti urbani non differenziati"/>
    <s v="A191879/18"/>
    <n v="4040"/>
    <s v="FL681XP"/>
    <s v="AMSA"/>
    <x v="1"/>
  </r>
  <r>
    <s v="PADERNO DUGNANO"/>
    <x v="239"/>
    <s v="COMUNE DI PADERNO DUGNANO"/>
    <s v="A2A AMBIENTE SPA - TERMOVALORIZZATORE SILLA 2"/>
    <s v="AMSA SPA"/>
    <s v="200301"/>
    <s v="rifiuti urbani non differenziati"/>
    <s v="FIR61666/19"/>
    <n v="11020"/>
    <s v="FR487FF"/>
    <s v="AMSA"/>
    <x v="1"/>
  </r>
  <r>
    <s v="PADERNO DUGNANO"/>
    <x v="239"/>
    <s v="COMUNE DI PADERNO DUGNANO - CDR"/>
    <s v="ECONORD SPA"/>
    <s v="ECONORD SPA"/>
    <s v="200139"/>
    <s v="plastica"/>
    <s v="A161846/18PD"/>
    <n v="2080"/>
    <s v="FP934CG"/>
    <s v="AMSA"/>
    <x v="0"/>
  </r>
  <r>
    <s v="PADERNO DUGNANO"/>
    <x v="240"/>
    <s v="COMUNE DI PADERNO DUGNANO"/>
    <s v="CARIS SERVIZI S.R.L"/>
    <s v="ECONORD SPA"/>
    <s v="200307"/>
    <s v="rifiuti ingombranti"/>
    <s v="A161891/18PD"/>
    <n v="9950"/>
    <s v="DW759DZ"/>
    <s v="AMSA"/>
    <x v="0"/>
  </r>
  <r>
    <s v="PADERNO DUGNANO"/>
    <x v="240"/>
    <s v="COMUNE DI PADERNO DUGNANO - CDR"/>
    <s v="ECONORD SPA"/>
    <s v="ECONORD SPA"/>
    <s v="200201"/>
    <s v="rifiuti biodegradabili"/>
    <s v="A161851/18PD"/>
    <n v="5180"/>
    <s v="FP937CG"/>
    <s v="AMSA"/>
    <x v="0"/>
  </r>
  <r>
    <s v="PADERNO DUGNANO"/>
    <x v="240"/>
    <s v="COMUNE DI PADERNO DUGNANO - CDR"/>
    <s v="ECONORD SPA"/>
    <s v="ECONORD SPA"/>
    <s v="200201"/>
    <s v="rifiuti biodegradabili"/>
    <s v="A161852/18PD"/>
    <n v="3300"/>
    <s v="FP937CG"/>
    <s v="AMSA"/>
    <x v="0"/>
  </r>
  <r>
    <s v="PADERNO DUGNANO"/>
    <x v="240"/>
    <s v="COMUNE DI PADERNO DUGNANO"/>
    <s v="ECONORD SPA"/>
    <s v="ECONORD SPA"/>
    <s v="200201"/>
    <s v="rifiuti biodegradabili"/>
    <s v="A161871/18PD"/>
    <n v="2820"/>
    <s v="FM766WR"/>
    <s v="AMSA"/>
    <x v="0"/>
  </r>
  <r>
    <s v="PADERNO DUGNANO"/>
    <x v="240"/>
    <s v="COMUNE DI PADERNO DUGNANO - CDR"/>
    <s v="ECONORD SPA"/>
    <s v="ECONORD SPA"/>
    <s v="200108"/>
    <s v="rifiuti biodegradabili di cucine e mense"/>
    <s v="A161848/18PD"/>
    <n v="9420"/>
    <s v="FP934CG"/>
    <s v="AMSA"/>
    <x v="0"/>
  </r>
  <r>
    <s v="PADERNO DUGNANO"/>
    <x v="240"/>
    <s v="COMUNE DI PADERNO DUGNANO - CDR"/>
    <s v="CARIS SERVIZI S.R.L"/>
    <s v="ECONORD SPA"/>
    <s v="200307"/>
    <s v="rifiuti ingombranti"/>
    <s v="A161860/18PD"/>
    <n v="2040"/>
    <s v="FP934CG"/>
    <s v="AMSA"/>
    <x v="0"/>
  </r>
  <r>
    <s v="PADERNO DUGNANO"/>
    <x v="240"/>
    <s v="COMUNE DI PADERNO DUGNANO"/>
    <s v="ECONORD SPA"/>
    <s v="AMSA SPA"/>
    <s v="150102"/>
    <s v="imballaggi di plastica"/>
    <s v="FIR61673/19"/>
    <n v="5660"/>
    <s v="FR488FF"/>
    <s v="AMSA"/>
    <x v="0"/>
  </r>
  <r>
    <s v="PADERNO DUGNANO"/>
    <x v="240"/>
    <s v="COMUNE DI PADERNO DUGNANO"/>
    <s v="ECONORD SPA"/>
    <s v="AMSA SPA"/>
    <s v="200108"/>
    <s v="rifiuti biodegradabili di cucine e mense"/>
    <s v="FIR61678/19"/>
    <n v="6440"/>
    <s v="FG958HV"/>
    <s v="AMSA"/>
    <x v="0"/>
  </r>
  <r>
    <s v="PADERNO DUGNANO"/>
    <x v="240"/>
    <s v="COMUNE DI PADERNO DUGNANO"/>
    <s v="A2A RECYCLING - VIA BELTRAMI"/>
    <s v="AMSA SPA"/>
    <s v="200101"/>
    <s v="carta e cartone"/>
    <s v="FIR61671/19"/>
    <n v="6280"/>
    <s v="FP814SC"/>
    <s v="AMSA"/>
    <x v="0"/>
  </r>
  <r>
    <s v="PADERNO DUGNANO"/>
    <x v="240"/>
    <s v="COMUNE DI PADERNO DUGNANO"/>
    <s v="AMSA SPA - TRASFERENZA - MUGGIANO"/>
    <s v="ECONORD SPA"/>
    <s v="150107"/>
    <s v="imballaggi di vetro"/>
    <s v="A 161885/18 PD"/>
    <n v="5230"/>
    <s v="FP934CG"/>
    <s v="AMSA"/>
    <x v="0"/>
  </r>
  <r>
    <s v="PADERNO DUGNANO"/>
    <x v="240"/>
    <s v="COMUNE DI PADERNO DUGNANO"/>
    <s v="A2A AMBIENTE SPA - TERMOVALORIZZATORE SILLA 2"/>
    <s v="AMSA SPA"/>
    <s v="200301"/>
    <s v="rifiuti urbani non differenziati"/>
    <s v="FIR61667/19"/>
    <n v="11400"/>
    <s v="FR487FF"/>
    <s v="AMSA"/>
    <x v="1"/>
  </r>
  <r>
    <s v="PADERNO DUGNANO"/>
    <x v="240"/>
    <s v="COMUNE DI PADERNO DUGNANO"/>
    <s v="A2A AMBIENTE SPA - TERMOVALORIZZATORE SILLA 2"/>
    <s v="AMSA SPA"/>
    <s v="200301"/>
    <s v="rifiuti urbani non differenziati"/>
    <s v="FIR61676/19"/>
    <n v="9080"/>
    <s v="FR412FF"/>
    <s v="AMSA"/>
    <x v="1"/>
  </r>
  <r>
    <s v="PADERNO DUGNANO"/>
    <x v="241"/>
    <s v="COMUNE DI PADERNO DUGNANO"/>
    <s v="AMSA SPA - TRASFERENZA - MUGGIANO"/>
    <s v="ECONORD SPA"/>
    <s v="150107"/>
    <s v="imballaggi di vetro"/>
    <s v="A 161886/18 PD"/>
    <n v="5970"/>
    <s v="FP934CG"/>
    <s v="AMSA"/>
    <x v="0"/>
  </r>
  <r>
    <s v="PADERNO DUGNANO"/>
    <x v="241"/>
    <s v="COMUNE DI PADERNO DUGNANO"/>
    <s v="A2A AMBIENTE SPA - TERMOVALORIZZATORE SILLA 2"/>
    <s v="AMSA SPA"/>
    <s v="200301"/>
    <s v="rifiuti urbani non differenziati"/>
    <s v="FIR61686/19"/>
    <n v="9540"/>
    <s v="FR487FF"/>
    <s v="AMSA"/>
    <x v="1"/>
  </r>
  <r>
    <s v="PADERNO DUGNANO"/>
    <x v="241"/>
    <s v="COMUNE DI PADERNO DUGNANO"/>
    <s v="A2A AMBIENTE SPA - TERMOVALORIZZATORE SILLA 2"/>
    <s v="AMSA SPA"/>
    <s v="200301"/>
    <s v="rifiuti urbani non differenziati"/>
    <s v="FIR61688/19"/>
    <n v="7980"/>
    <s v="FR412FF"/>
    <s v="AMSA"/>
    <x v="1"/>
  </r>
  <r>
    <s v="PADERNO DUGNANO"/>
    <x v="241"/>
    <s v="COMUNE DI PADERNO DUGNANO"/>
    <s v="A2A RECYCLING - VIA BELTRAMI"/>
    <s v="AMSA SPA"/>
    <s v="200101"/>
    <s v="carta e cartone"/>
    <s v="FIR61690/19"/>
    <n v="4480"/>
    <s v="FP814SC"/>
    <s v="AMSA"/>
    <x v="0"/>
  </r>
  <r>
    <s v="PADERNO DUGNANO"/>
    <x v="241"/>
    <s v="COMUNE DI PADERNO DUGNANO"/>
    <s v="ECONORD SPA"/>
    <s v="AMSA SPA"/>
    <s v="200108"/>
    <s v="rifiuti biodegradabili di cucine e mense"/>
    <s v="FIR61693/19"/>
    <n v="6380"/>
    <s v="FG958HV"/>
    <s v="AMSA"/>
    <x v="0"/>
  </r>
  <r>
    <s v="PADERNO DUGNANO"/>
    <x v="241"/>
    <s v="COMUNE DI PADERNO DUGNANO - CDR"/>
    <s v="ECONORD SPA"/>
    <s v="ECONORD SPA"/>
    <s v="200201"/>
    <s v="rifiuti biodegradabili"/>
    <s v="A161853/18PD"/>
    <n v="4040"/>
    <s v="FP937CG"/>
    <s v="AMSA"/>
    <x v="0"/>
  </r>
  <r>
    <s v="PADERNO DUGNANO"/>
    <x v="241"/>
    <s v="COMUNE DI PADERNO DUGNANO - CDR"/>
    <s v="CARIS SERVIZI S.R.L"/>
    <s v="ECONORD SPA"/>
    <s v="200307"/>
    <s v="rifiuti ingombranti"/>
    <s v="A161861/18PD"/>
    <n v="1840"/>
    <s v="FP934CG"/>
    <s v="AMSA"/>
    <x v="0"/>
  </r>
  <r>
    <s v="PADERNO DUGNANO"/>
    <x v="241"/>
    <s v="COMUNE DI PADERNO DUGNANO"/>
    <s v="ECONORD SPA"/>
    <s v="ECONORD SPA"/>
    <s v="200201"/>
    <s v="rifiuti biodegradabili"/>
    <s v="A161872/18PD"/>
    <n v="3260"/>
    <s v="FM766WR"/>
    <s v="AMSA"/>
    <x v="0"/>
  </r>
  <r>
    <s v="PADERNO DUGNANO"/>
    <x v="241"/>
    <s v="COMUNE DI PADERNO DUGNANO"/>
    <s v="ECONORD SPA"/>
    <s v="ECONORD SPA"/>
    <s v="200201"/>
    <s v="rifiuti biodegradabili"/>
    <s v="A161873/18PD"/>
    <n v="2000"/>
    <s v="FL681XP"/>
    <s v="AMSA"/>
    <x v="0"/>
  </r>
  <r>
    <s v="PADERNO DUGNANO"/>
    <x v="241"/>
    <s v="COMUNE DI PADERNO DUGNANO"/>
    <s v="ECONORD SPA"/>
    <s v="ECONORD SPA"/>
    <s v="200303"/>
    <s v="residui della pulizia stradale"/>
    <s v="A161893/18PD"/>
    <n v="13400"/>
    <s v="FP934CG"/>
    <s v="AMSA"/>
    <x v="0"/>
  </r>
  <r>
    <s v="PADERNO DUGNANO"/>
    <x v="241"/>
    <s v="COMUNE DI PADERNO DUGNANO"/>
    <s v="CARIS SERVIZI S.R.L"/>
    <s v="ECONORD SPA"/>
    <s v="200307"/>
    <s v="rifiuti ingombranti"/>
    <s v="A161892/18PD"/>
    <n v="8000"/>
    <s v="DW759DZ"/>
    <s v="AMSA"/>
    <x v="0"/>
  </r>
  <r>
    <s v="PADERNO DUGNANO"/>
    <x v="242"/>
    <s v="COMUNE DI PADERNO DUGNANO"/>
    <s v="CARIS SERVIZI S.R.L"/>
    <s v="ECONORD SPA"/>
    <s v="200307"/>
    <s v="rifiuti ingombranti"/>
    <s v="A161878/18PD"/>
    <n v="3970"/>
    <s v="FP934CG"/>
    <s v="AMSA"/>
    <x v="0"/>
  </r>
  <r>
    <s v="PADERNO DUGNANO"/>
    <x v="242"/>
    <s v="COMUNE DI PADERNO DUGNANO - CDR"/>
    <s v="CARIS SERVIZI S.R.L"/>
    <s v="ECONORD SPA"/>
    <s v="200307"/>
    <s v="rifiuti ingombranti"/>
    <s v="A161862/18PD"/>
    <n v="2610"/>
    <s v="FP934CG"/>
    <s v="AMSA"/>
    <x v="0"/>
  </r>
  <r>
    <s v="PADERNO DUGNANO"/>
    <x v="242"/>
    <s v="COMUNE DI PADERNO DUGNANO - CDR"/>
    <s v="ECONORD SPA"/>
    <s v="ECONORD SPA"/>
    <s v="200108"/>
    <s v="rifiuti biodegradabili di cucine e mense"/>
    <s v="A161849/18PD"/>
    <n v="9280"/>
    <s v="FP934CG"/>
    <s v="AMSA"/>
    <x v="0"/>
  </r>
  <r>
    <s v="PADERNO DUGNANO"/>
    <x v="242"/>
    <s v="COMUNE DI PADERNO DUGNANO"/>
    <s v="CARIS SERVIZI S.R.L"/>
    <s v="ECONORD SPA"/>
    <s v="200307"/>
    <s v="rifiuti ingombranti"/>
    <s v="A161937/18PD"/>
    <n v="3870"/>
    <s v="DW759DZ"/>
    <s v="AMSA"/>
    <x v="0"/>
  </r>
  <r>
    <s v="PADERNO DUGNANO"/>
    <x v="242"/>
    <s v="COMUNE DI PADERNO DUGNANO"/>
    <s v="ECONORD SPA"/>
    <s v="ECONORD SPA"/>
    <s v="200201"/>
    <s v="rifiuti biodegradabili"/>
    <s v="A161874/18PD"/>
    <n v="5220"/>
    <s v="FM766WR"/>
    <s v="AMSA"/>
    <x v="0"/>
  </r>
  <r>
    <s v="PADERNO DUGNANO"/>
    <x v="242"/>
    <s v="COMUNE DI PADERNO DUGNANO - CDR"/>
    <s v="ECONORD SPA"/>
    <s v="ECONORD SPA"/>
    <s v="200139"/>
    <s v="plastica"/>
    <s v="A161847/18PD"/>
    <n v="1360"/>
    <s v="FP934CG"/>
    <s v="AMSA"/>
    <x v="0"/>
  </r>
  <r>
    <s v="PADERNO DUGNANO"/>
    <x v="242"/>
    <s v="COMUNE DI PADERNO DUGNANO"/>
    <s v="ECONORD SPA"/>
    <s v="AMSA SPA"/>
    <s v="200108"/>
    <s v="rifiuti biodegradabili di cucine e mense"/>
    <s v="FIR61694/19"/>
    <n v="5500"/>
    <s v="FG958HV"/>
    <s v="AMSA"/>
    <x v="0"/>
  </r>
  <r>
    <s v="PADERNO DUGNANO"/>
    <x v="242"/>
    <s v="COMUNE DI PADERNO DUGNANO"/>
    <s v="ECONORD SPA"/>
    <s v="AMSA SPA"/>
    <s v="150102"/>
    <s v="imballaggi di plastica"/>
    <s v="FIR61677/19"/>
    <n v="5300"/>
    <s v="FR488FF"/>
    <s v="AMSA"/>
    <x v="0"/>
  </r>
  <r>
    <s v="PADERNO DUGNANO"/>
    <x v="242"/>
    <s v="COMUNE DI PADERNO DUGNANO"/>
    <s v="A2A RECYCLING - VIA BELTRAMI"/>
    <s v="AMSA SPA"/>
    <s v="200101"/>
    <s v="carta e cartone"/>
    <s v="FIR61691/19"/>
    <n v="7460"/>
    <s v="FP814SC"/>
    <s v="AMSA"/>
    <x v="0"/>
  </r>
  <r>
    <s v="PADERNO DUGNANO"/>
    <x v="242"/>
    <s v="COMUNE DI PADERNO DUGNANO"/>
    <s v="A2A RECYCLING - VIA BELTRAMI"/>
    <s v="AMSA SPA"/>
    <s v="200101"/>
    <s v="carta e cartone"/>
    <s v="FIR61679/19"/>
    <n v="380"/>
    <s v="FD885AK"/>
    <s v="AMSA"/>
    <x v="0"/>
  </r>
  <r>
    <s v="PADERNO DUGNANO"/>
    <x v="242"/>
    <s v="COMUNE DI PADERNO DUGNANO"/>
    <s v="AMSA SPA - TRASFERENZA - MUGGIANO"/>
    <s v="ECONORD SPA"/>
    <s v="150107"/>
    <s v="imballaggi di vetro"/>
    <s v="A 1618887/18 PD"/>
    <n v="6760"/>
    <s v="FP934CG"/>
    <s v="AMSA"/>
    <x v="0"/>
  </r>
  <r>
    <s v="PADERNO DUGNANO"/>
    <x v="242"/>
    <s v="COMUNE DI PADERNO DUGNANO"/>
    <s v="A2A AMBIENTE SPA - TERMOVALORIZZATORE SILLA 2"/>
    <s v="AMSA SPA"/>
    <s v="200301"/>
    <s v="rifiuti urbani non differenziati"/>
    <s v="FIR61649/19"/>
    <n v="4260"/>
    <s v="FY207SE"/>
    <s v="AMSA"/>
    <x v="1"/>
  </r>
  <r>
    <s v="PADERNO DUGNANO"/>
    <x v="242"/>
    <s v="COMUNE DI PADERNO DUGNANO"/>
    <s v="A2A AMBIENTE SPA - TERMOVALORIZZATORE SILLA 2"/>
    <s v="AMSA SPA"/>
    <s v="200301"/>
    <s v="rifiuti urbani non differenziati"/>
    <s v="FIR61651/19"/>
    <n v="3040"/>
    <s v="FY207SE"/>
    <s v="AMSA"/>
    <x v="1"/>
  </r>
  <r>
    <s v="PADERNO DUGNANO"/>
    <x v="242"/>
    <s v="COMUNE DI PADERNO DUGNANO"/>
    <s v="A2A AMBIENTE SPA - TERMOVALORIZZATORE SILLA 2"/>
    <s v="AMSA SPA"/>
    <s v="200301"/>
    <s v="rifiuti urbani non differenziati"/>
    <s v="FIR61650/19"/>
    <n v="720"/>
    <s v="FD885AK"/>
    <s v="AMSA"/>
    <x v="1"/>
  </r>
  <r>
    <s v="PADERNO DUGNANO"/>
    <x v="242"/>
    <s v="COMUNE DI PADERNO DUGNANO"/>
    <s v="A2A AMBIENTE SPA - TERMOVALORIZZATORE SILLA 2"/>
    <s v="AMSA SPA"/>
    <s v="200301"/>
    <s v="rifiuti urbani non differenziati"/>
    <s v="FIR61687/19"/>
    <n v="9220"/>
    <s v="FR487FF"/>
    <s v="AMSA"/>
    <x v="1"/>
  </r>
  <r>
    <s v="PADERNO DUGNANO"/>
    <x v="243"/>
    <s v="COMUNE DI PADERNO DUGNANO"/>
    <s v="AMSA SPA - TRASFERENZA - MUGGIANO"/>
    <s v="ECONORD SPA"/>
    <s v="150107"/>
    <s v="imballaggi di vetro"/>
    <s v="A 161931/18 PD"/>
    <n v="9080"/>
    <s v="FP934CG"/>
    <s v="AMSA"/>
    <x v="0"/>
  </r>
  <r>
    <s v="PADERNO DUGNANO"/>
    <x v="243"/>
    <s v="COMUNE DI PADERNO DUGNANO"/>
    <s v="A2A AMBIENTE SPA - TERMOVALORIZZATORE SILLA 2"/>
    <s v="ECONORD SPA"/>
    <s v="200301"/>
    <s v="rifiuti urbani non differenziati"/>
    <s v="A161880/18"/>
    <n v="7140"/>
    <s v="EK985KT"/>
    <s v="AMSA"/>
    <x v="1"/>
  </r>
  <r>
    <s v="PADERNO DUGNANO"/>
    <x v="243"/>
    <s v="COMUNE DI PADERNO DUGNANO"/>
    <s v="A2A AMBIENTE SPA - TERMOVALORIZZATORE SILLA 2"/>
    <s v="AMSA SPA"/>
    <s v="200301"/>
    <s v="rifiuti urbani non differenziati"/>
    <s v="FIR61689/19"/>
    <n v="13880"/>
    <s v="FR412FF"/>
    <s v="AMSA"/>
    <x v="1"/>
  </r>
  <r>
    <s v="PADERNO DUGNANO"/>
    <x v="243"/>
    <s v="COMUNE DI PADERNO DUGNANO"/>
    <s v="A2A AMBIENTE SPA - TERMOVALORIZZATORE SILLA 2"/>
    <s v="AMSA SPA"/>
    <s v="200301"/>
    <s v="rifiuti urbani non differenziati"/>
    <s v="FIR61701/19"/>
    <n v="9640"/>
    <s v="FR487FF"/>
    <s v="AMSA"/>
    <x v="1"/>
  </r>
  <r>
    <s v="PADERNO DUGNANO"/>
    <x v="243"/>
    <s v="COMUNE DI PADERNO DUGNANO"/>
    <s v="AMSA SPA - TRASFERENZA - MUGGIANO"/>
    <s v="ECONORD SPA"/>
    <s v="150107"/>
    <s v="imballaggi di vetro"/>
    <s v="A 161932/18 PD"/>
    <n v="6550"/>
    <s v="FP934CG"/>
    <s v="AMSA"/>
    <x v="0"/>
  </r>
  <r>
    <s v="PADERNO DUGNANO"/>
    <x v="243"/>
    <s v="COMUNE DI PADERNO DUGNANO"/>
    <s v="A2A RECYCLING - VIA BELTRAMI"/>
    <s v="AMSA SPA"/>
    <s v="200101"/>
    <s v="carta e cartone"/>
    <s v="FIR61697/19"/>
    <n v="5120"/>
    <s v="FP814SC"/>
    <s v="AMSA"/>
    <x v="0"/>
  </r>
  <r>
    <s v="PADERNO DUGNANO"/>
    <x v="243"/>
    <s v="COMUNE DI PADERNO DUGNANO"/>
    <s v="CARIS SERVIZI S.R.L"/>
    <s v="ECONORD SPA"/>
    <s v="200307"/>
    <s v="rifiuti ingombranti"/>
    <s v="A161938/18PD"/>
    <n v="2390"/>
    <s v="EN520RH"/>
    <s v="AMSA"/>
    <x v="0"/>
  </r>
  <r>
    <s v="PADERNO DUGNANO"/>
    <x v="243"/>
    <s v="COMUNE DI PADERNO DUGNANO"/>
    <s v="ECONORD SPA"/>
    <s v="ECONORD SPA"/>
    <s v="200201"/>
    <s v="rifiuti biodegradabili"/>
    <s v="A161875/18PD"/>
    <n v="2260"/>
    <s v="FM766WR"/>
    <s v="AMSA"/>
    <x v="0"/>
  </r>
  <r>
    <s v="PADERNO DUGNANO"/>
    <x v="243"/>
    <s v="COMUNE DI PADERNO DUGNANO - CDR"/>
    <s v="CARIS SERVIZI S.R.L"/>
    <s v="ECONORD SPA"/>
    <s v="200307"/>
    <s v="rifiuti ingombranti"/>
    <s v="A161863/18PD"/>
    <n v="3170"/>
    <s v="FP934CG"/>
    <s v="AMSA"/>
    <x v="0"/>
  </r>
  <r>
    <s v="PADERNO DUGNANO"/>
    <x v="243"/>
    <s v="COMUNE DI PADERNO DUGNANO - CDR"/>
    <s v="CARIS SERVIZI S.R.L"/>
    <s v="ECONORD SPA"/>
    <s v="200307"/>
    <s v="rifiuti ingombranti"/>
    <s v="A161907/18PD"/>
    <n v="2610"/>
    <s v="FP937CG"/>
    <s v="AMSA"/>
    <x v="0"/>
  </r>
  <r>
    <s v="PADERNO DUGNANO"/>
    <x v="243"/>
    <s v="COMUNE DI PADERNO DUGNANO"/>
    <s v="ECONORD SPA"/>
    <s v="AMSA SPA"/>
    <s v="150102"/>
    <s v="imballaggi di plastica"/>
    <s v="FIR61692/19"/>
    <n v="5160"/>
    <s v="FR488FF"/>
    <s v="AMSA"/>
    <x v="0"/>
  </r>
  <r>
    <s v="PADERNO DUGNANO"/>
    <x v="243"/>
    <s v="COMUNE DI PADERNO DUGNANO"/>
    <s v="ECONORD SPA"/>
    <s v="AMSA SPA"/>
    <s v="200108"/>
    <s v="rifiuti biodegradabili di cucine e mense"/>
    <s v="FIR61698/19"/>
    <n v="4900"/>
    <s v="FG958HV"/>
    <s v="AMSA"/>
    <x v="0"/>
  </r>
  <r>
    <s v="PADERNO DUGNANO"/>
    <x v="244"/>
    <s v="COMUNE DI PADERNO DUGNANO"/>
    <s v="ECONORD SPA"/>
    <s v="AMSA SPA"/>
    <s v="200108"/>
    <s v="rifiuti biodegradabili di cucine e mense"/>
    <s v="FIR61707/19"/>
    <n v="4520"/>
    <s v="FG958HV"/>
    <s v="AMSA"/>
    <x v="0"/>
  </r>
  <r>
    <s v="PADERNO DUGNANO"/>
    <x v="244"/>
    <s v="COMUNE DI PADERNO DUGNANO"/>
    <s v="ECONORD SPA"/>
    <s v="AMSA SPA"/>
    <s v="150102"/>
    <s v="imballaggi di plastica"/>
    <s v="FIR61705/19"/>
    <n v="2600"/>
    <s v="FR488FF"/>
    <s v="AMSA"/>
    <x v="0"/>
  </r>
  <r>
    <s v="PADERNO DUGNANO"/>
    <x v="244"/>
    <s v="COMUNE DI PADERNO DUGNANO"/>
    <s v="ECONORD SPA"/>
    <s v="ECONORD SPA"/>
    <s v="200201"/>
    <s v="rifiuti biodegradabili"/>
    <s v="A161876/18PD"/>
    <n v="2580"/>
    <s v="FM766WR"/>
    <s v="AMSA"/>
    <x v="0"/>
  </r>
  <r>
    <s v="PADERNO DUGNANO"/>
    <x v="244"/>
    <s v="COMUNE DI PADERNO DUGNANO"/>
    <s v="CARIS SERVIZI S.R.L"/>
    <s v="ECONORD SPA"/>
    <s v="200307"/>
    <s v="rifiuti ingombranti"/>
    <s v="A161939/18PD"/>
    <n v="4860"/>
    <s v="DW759DZ"/>
    <s v="AMSA"/>
    <x v="0"/>
  </r>
  <r>
    <s v="PADERNO DUGNANO"/>
    <x v="244"/>
    <s v="COMUNE DI PADERNO DUGNANO - CDR"/>
    <s v="ECONORD SPA"/>
    <s v="ECONORD SPA"/>
    <s v="200201"/>
    <s v="rifiuti biodegradabili"/>
    <s v="A161854/18PD"/>
    <n v="4820"/>
    <s v="FP937CG"/>
    <s v="AMSA"/>
    <x v="0"/>
  </r>
  <r>
    <s v="PADERNO DUGNANO"/>
    <x v="244"/>
    <s v="COMUNE DI PADERNO DUGNANO - CDR"/>
    <s v="ECONORD SPA"/>
    <s v="ECONORD SPA"/>
    <s v="200201"/>
    <s v="rifiuti biodegradabili"/>
    <s v="A161902/18PD"/>
    <n v="5860"/>
    <s v="FP937CG"/>
    <s v="AMSA"/>
    <x v="0"/>
  </r>
  <r>
    <s v="PADERNO DUGNANO"/>
    <x v="244"/>
    <s v="COMUNE DI PADERNO DUGNANO - CDR"/>
    <s v="ECONORD SPA"/>
    <s v="ECONORD SPA"/>
    <s v="200108"/>
    <s v="rifiuti biodegradabili di cucine e mense"/>
    <s v="A161850/18PD"/>
    <n v="9300"/>
    <s v="FP937CG"/>
    <s v="AMSA"/>
    <x v="0"/>
  </r>
  <r>
    <s v="PADERNO DUGNANO"/>
    <x v="245"/>
    <s v="COMUNE DI PADERNO DUGNANO"/>
    <s v="ECONORD SPA"/>
    <s v="ECONORD SPA"/>
    <s v="200201"/>
    <s v="rifiuti biodegradabili"/>
    <s v="A161918/18PD"/>
    <n v="4400"/>
    <s v="EN520RH"/>
    <s v="AMSA"/>
    <x v="0"/>
  </r>
  <r>
    <s v="PADERNO DUGNANO"/>
    <x v="245"/>
    <s v="COMUNE DI PADERNO DUGNANO - CDR"/>
    <s v="CARIS SERVIZI S.R.L"/>
    <s v="ECONORD SPA"/>
    <s v="200307"/>
    <s v="rifiuti ingombranti"/>
    <s v="A161909/18PD"/>
    <n v="2860"/>
    <s v="FP934CG"/>
    <s v="AMSA"/>
    <x v="0"/>
  </r>
  <r>
    <s v="PADERNO DUGNANO"/>
    <x v="245"/>
    <s v="COMUNE DI PADERNO DUGNANO - CDR"/>
    <s v="CARIS SERVIZI S.R.L"/>
    <s v="ECONORD SPA"/>
    <s v="200307"/>
    <s v="rifiuti ingombranti"/>
    <s v="A161908/18PD"/>
    <n v="2450"/>
    <s v="FP934CG"/>
    <s v="AMSA"/>
    <x v="0"/>
  </r>
  <r>
    <s v="PADERNO DUGNANO"/>
    <x v="245"/>
    <s v="COMUNE DI PADERNO DUGNANO"/>
    <s v="A2A RECYCLING - VIA BELTRAMI"/>
    <s v="AMSA SPA"/>
    <s v="200101"/>
    <s v="carta e cartone"/>
    <s v="FIR61703/19"/>
    <n v="6960"/>
    <s v="FP814SC"/>
    <s v="AMSA"/>
    <x v="0"/>
  </r>
  <r>
    <s v="PADERNO DUGNANO"/>
    <x v="245"/>
    <s v="COMUNE DI PADERNO DUGNANO"/>
    <s v="AMSA SPA - TRASFERENZA - MUGGIANO"/>
    <s v="ECONORD SPA"/>
    <s v="150107"/>
    <s v="imballaggi di vetro"/>
    <s v="A 161933/18 PD"/>
    <n v="5660"/>
    <s v="FP934CG"/>
    <s v="AMSA"/>
    <x v="0"/>
  </r>
  <r>
    <s v="PADERNO DUGNANO"/>
    <x v="245"/>
    <s v="COMUNE DI PADERNO DUGNANO"/>
    <s v="A2A AMBIENTE SPA - TERMOVALORIZZATORE SILLA 2"/>
    <s v="AMSA SPA"/>
    <s v="200301"/>
    <s v="rifiuti urbani non differenziati"/>
    <s v="FIR61695/19"/>
    <n v="14260"/>
    <s v="FR487FF"/>
    <s v="AMSA"/>
    <x v="1"/>
  </r>
  <r>
    <s v="PADERNO DUGNANO"/>
    <x v="245"/>
    <s v="COMUNE DI PADERNO DUGNANO"/>
    <s v="A2A AMBIENTE SPA - TERMOVALORIZZATORE SILLA 2"/>
    <s v="AMSA SPA"/>
    <s v="200301"/>
    <s v="rifiuti urbani non differenziati"/>
    <s v="FIR61700/19"/>
    <n v="14600"/>
    <s v="FR412FF"/>
    <s v="AMSA"/>
    <x v="1"/>
  </r>
  <r>
    <s v="PADERNO DUGNANO"/>
    <x v="245"/>
    <s v="COMUNE DI PADERNO DUGNANO"/>
    <s v="AMSA SPA - TRASFERENZA - MUGGIANO"/>
    <s v="ECONORD SPA"/>
    <s v="150107"/>
    <s v="imballaggi di vetro"/>
    <s v="A 161934/18 PD"/>
    <n v="4890"/>
    <s v="FP934CG"/>
    <s v="AMSA"/>
    <x v="0"/>
  </r>
  <r>
    <s v="PADERNO DUGNANO"/>
    <x v="245"/>
    <s v="COMUNE DI PADERNO DUGNANO"/>
    <s v="ECONORD SPA"/>
    <s v="AMSA SPA"/>
    <s v="150102"/>
    <s v="imballaggi di plastica"/>
    <s v="FIR61706/19"/>
    <n v="2780"/>
    <s v="FR488FF"/>
    <s v="AMSA"/>
    <x v="0"/>
  </r>
  <r>
    <s v="PADERNO DUGNANO"/>
    <x v="245"/>
    <s v="COMUNE DI PADERNO DUGNANO"/>
    <s v="ECONORD SPA"/>
    <s v="AMSA SPA"/>
    <s v="200108"/>
    <s v="rifiuti biodegradabili di cucine e mense"/>
    <s v="FIR61708/19"/>
    <n v="7160"/>
    <s v="FG958HV"/>
    <s v="AMSA"/>
    <x v="0"/>
  </r>
  <r>
    <s v="PADERNO DUGNANO"/>
    <x v="246"/>
    <s v="COMUNE DI PADERNO DUGNANO"/>
    <s v="ECONORD SPA"/>
    <s v="AMSA SPA"/>
    <s v="200108"/>
    <s v="rifiuti biodegradabili di cucine e mense"/>
    <s v="FIR61710/19"/>
    <n v="6680"/>
    <s v="FG958HV"/>
    <s v="AMSA"/>
    <x v="0"/>
  </r>
  <r>
    <s v="PADERNO DUGNANO"/>
    <x v="246"/>
    <s v="COMUNE DI PADERNO DUGNANO"/>
    <s v="ECONORD SPA"/>
    <s v="AMSA SPA"/>
    <s v="150102"/>
    <s v="imballaggi di plastica"/>
    <s v="FIR61711/19"/>
    <n v="2700"/>
    <s v="CN906DC"/>
    <s v="AMSA"/>
    <x v="0"/>
  </r>
  <r>
    <s v="PADERNO DUGNANO"/>
    <x v="246"/>
    <s v="COMUNE DI PADERNO DUGNANO"/>
    <s v="A2A AMBIENTE SPA - TERMOVALORIZZATORE SILLA 2"/>
    <s v="AMSA SPA"/>
    <s v="200301"/>
    <s v="rifiuti urbani non differenziati"/>
    <s v="FIR61696/19"/>
    <n v="13140"/>
    <s v="FR412FF"/>
    <s v="AMSA"/>
    <x v="1"/>
  </r>
  <r>
    <s v="PADERNO DUGNANO"/>
    <x v="246"/>
    <s v="COMUNE DI PADERNO DUGNANO"/>
    <s v="A2A AMBIENTE SPA - TERMOVALORIZZATORE SILLA 2"/>
    <s v="AMSA SPA"/>
    <s v="200301"/>
    <s v="rifiuti urbani non differenziati"/>
    <s v="FIR61702/19"/>
    <n v="13200"/>
    <s v="FR487FF"/>
    <s v="AMSA"/>
    <x v="1"/>
  </r>
  <r>
    <s v="PADERNO DUGNANO"/>
    <x v="246"/>
    <s v="COMUNE DI PADERNO DUGNANO"/>
    <s v="A2A RECYCLING - VIA BELTRAMI"/>
    <s v="AMSA SPA"/>
    <s v="200101"/>
    <s v="carta e cartone"/>
    <s v="FIR61704/19"/>
    <n v="4840"/>
    <s v="FP814SC"/>
    <s v="AMSA"/>
    <x v="0"/>
  </r>
  <r>
    <s v="PADERNO DUGNANO"/>
    <x v="246"/>
    <s v="COMUNE DI PADERNO DUGNANO"/>
    <s v="ECONORD SPA"/>
    <s v="ECONORD SPA"/>
    <s v="200201"/>
    <s v="rifiuti biodegradabili"/>
    <s v="A161919/18PD"/>
    <n v="2560"/>
    <s v="FM766WR"/>
    <s v="AMSA"/>
    <x v="0"/>
  </r>
  <r>
    <s v="PADERNO DUGNANO"/>
    <x v="246"/>
    <s v="COMUNE DI PADERNO DUGNANO"/>
    <s v="ECONORD SPA"/>
    <s v="ECONORD SPA"/>
    <s v="200201"/>
    <s v="rifiuti biodegradabili"/>
    <s v="A161920/18PD"/>
    <n v="3620"/>
    <s v="FP937CG"/>
    <s v="AMSA"/>
    <x v="0"/>
  </r>
  <r>
    <s v="PADERNO DUGNANO"/>
    <x v="246"/>
    <s v="COMUNE DI PADERNO DUGNANO"/>
    <s v="CARIS SERVIZI S.R.L"/>
    <s v="ECONORD SPA"/>
    <s v="200307"/>
    <s v="rifiuti ingombranti"/>
    <s v="A161940/18PD"/>
    <n v="9790"/>
    <s v="DW759DZ"/>
    <s v="AMSA"/>
    <x v="0"/>
  </r>
  <r>
    <s v="PADERNO DUGNANO"/>
    <x v="246"/>
    <s v="COMUNE DI PADERNO DUGNANO - CDR"/>
    <s v="CARIS SERVIZI S.R.L"/>
    <s v="ECONORD SPA"/>
    <s v="200307"/>
    <s v="rifiuti ingombranti"/>
    <s v="A161910/18PD"/>
    <n v="2160"/>
    <s v="FP937CG"/>
    <s v="AMSA"/>
    <x v="0"/>
  </r>
  <r>
    <s v="PADERNO DUGNANO"/>
    <x v="246"/>
    <s v="COMUNE DI PADERNO DUGNANO - CDR"/>
    <s v="ECONORD SPA"/>
    <s v="ECONORD SPA"/>
    <s v="200108"/>
    <s v="rifiuti biodegradabili di cucine e mense"/>
    <s v="A161898/18PD"/>
    <n v="10280"/>
    <s v="FP937CG"/>
    <s v="AMSA"/>
    <x v="0"/>
  </r>
  <r>
    <s v="PADERNO DUGNANO"/>
    <x v="246"/>
    <s v="COMUNE DI PADERNO DUGNANO - CDR"/>
    <s v="ECONORD SPA"/>
    <s v="ECONORD SPA"/>
    <s v="200139"/>
    <s v="plastica"/>
    <s v="A161897/18PD"/>
    <n v="1740"/>
    <s v="FP934CG"/>
    <s v="AMSA"/>
    <x v="0"/>
  </r>
  <r>
    <s v="PADERNO DUGNANO"/>
    <x v="247"/>
    <s v="COMUNE DI PADERNO DUGNANO"/>
    <s v="ECONORD SPA"/>
    <s v="ECONORD SPA"/>
    <s v="200201"/>
    <s v="rifiuti biodegradabili"/>
    <s v="A161921/18PD"/>
    <n v="2280"/>
    <s v="FM766WR"/>
    <s v="AMSA"/>
    <x v="0"/>
  </r>
  <r>
    <s v="PADERNO DUGNANO"/>
    <x v="247"/>
    <s v="COMUNE DI PADERNO DUGNANO"/>
    <s v="ECONORD SPA"/>
    <s v="ECONORD SPA"/>
    <s v="200303"/>
    <s v="residui della pulizia stradale"/>
    <s v="A161943/18PD"/>
    <n v="13460"/>
    <s v="FP939CG"/>
    <s v="AMSA"/>
    <x v="0"/>
  </r>
  <r>
    <s v="PADERNO DUGNANO"/>
    <x v="247"/>
    <s v="COMUNE DI PADERNO DUGNANO"/>
    <s v="CARIS SERVIZI S.R.L"/>
    <s v="ECONORD SPA"/>
    <s v="200307"/>
    <s v="rifiuti ingombranti"/>
    <s v="A161941/18PD"/>
    <n v="6760"/>
    <s v="DW759DZ"/>
    <s v="AMSA"/>
    <x v="0"/>
  </r>
  <r>
    <s v="PADERNO DUGNANO"/>
    <x v="247"/>
    <s v="COMUNE DI PADERNO DUGNANO - CDR"/>
    <s v="CARIS SERVIZI S.R.L"/>
    <s v="ECONORD SPA"/>
    <s v="200307"/>
    <s v="rifiuti ingombranti"/>
    <s v="A161911/18PD"/>
    <n v="3170"/>
    <s v="FP937CG"/>
    <s v="AMSA"/>
    <x v="0"/>
  </r>
  <r>
    <s v="PADERNO DUGNANO"/>
    <x v="247"/>
    <s v="COMUNE DI PADERNO DUGNANO"/>
    <s v="A2A RECYCLING - VIA BELTRAMI"/>
    <s v="AMSA SPA"/>
    <s v="200101"/>
    <s v="carta e cartone"/>
    <s v="FIR61709/19"/>
    <n v="5440"/>
    <s v="FP814SC"/>
    <s v="AMSA"/>
    <x v="0"/>
  </r>
  <r>
    <s v="PADERNO DUGNANO"/>
    <x v="247"/>
    <s v="COMUNE DI PADERNO DUGNANO"/>
    <s v="AMSA SPA - TRASFERENZA - MUGGIANO"/>
    <s v="ECONORD SPA"/>
    <s v="150107"/>
    <s v="imballaggi di vetro"/>
    <s v="A 161935/18 PD"/>
    <n v="5760"/>
    <s v="FP937CG"/>
    <s v="AMSA"/>
    <x v="0"/>
  </r>
  <r>
    <s v="PADERNO DUGNANO"/>
    <x v="247"/>
    <s v="COMUNE DI PADERNO DUGNANO"/>
    <s v="A2A AMBIENTE SPA - TERMOVALORIZZATORE SILLA 2"/>
    <s v="ECONORD SPA"/>
    <s v="200301"/>
    <s v="rifiuti urbani non differenziati"/>
    <s v="A161929/18"/>
    <n v="8280"/>
    <s v="EK985KT"/>
    <s v="AMSA"/>
    <x v="1"/>
  </r>
  <r>
    <s v="PADERNO DUGNANO"/>
    <x v="247"/>
    <s v="COMUNE DI PADERNO DUGNANO"/>
    <s v="A2A AMBIENTE SPA - TERMOVALORIZZATORE SILLA 2"/>
    <s v="AMSA SPA"/>
    <s v="200301"/>
    <s v="rifiuti urbani non differenziati"/>
    <s v="FIR61652/19"/>
    <n v="2840"/>
    <s v="FD885AK"/>
    <s v="AMSA"/>
    <x v="1"/>
  </r>
  <r>
    <s v="PADERNO DUGNANO"/>
    <x v="247"/>
    <s v="COMUNE DI PADERNO DUGNANO"/>
    <s v="A2A AMBIENTE SPA - TERMOVALORIZZATORE SILLA 2"/>
    <s v="AMSA SPA"/>
    <s v="200301"/>
    <s v="rifiuti urbani non differenziati"/>
    <s v="FIR61680/19"/>
    <n v="460"/>
    <s v="FD885AK"/>
    <s v="AMSA"/>
    <x v="1"/>
  </r>
  <r>
    <s v="PADERNO DUGNANO"/>
    <x v="247"/>
    <s v="COMUNE DI PADERNO DUGNANO"/>
    <s v="A2A AMBIENTE SPA - TERMOVALORIZZATORE SILLA 2"/>
    <s v="AMSA SPA"/>
    <s v="200301"/>
    <s v="rifiuti urbani non differenziati"/>
    <s v="FIR61712/19"/>
    <n v="8600"/>
    <s v="FR412FF"/>
    <s v="AMSA"/>
    <x v="1"/>
  </r>
  <r>
    <s v="PADERNO DUGNANO"/>
    <x v="247"/>
    <s v="COMUNE DI PADERNO DUGNANO"/>
    <s v="A2A AMBIENTE SPA - TERMOVALORIZZATORE SILLA 2"/>
    <s v="AMSA SPA"/>
    <s v="200301"/>
    <s v="rifiuti urbani non differenziati"/>
    <s v="FIR61681/19"/>
    <n v="4700"/>
    <s v="FD885AK"/>
    <s v="AMSA"/>
    <x v="1"/>
  </r>
  <r>
    <s v="PADERNO DUGNANO"/>
    <x v="247"/>
    <s v="COMUNE DI PADERNO DUGNANO"/>
    <s v="A2A AMBIENTE SPA - TERMOVALORIZZATORE SILLA 2"/>
    <s v="AMSA SPA"/>
    <s v="200301"/>
    <s v="rifiuti urbani non differenziati"/>
    <s v="FIR61714/19"/>
    <n v="9760"/>
    <s v="FR487FF"/>
    <s v="AMSA"/>
    <x v="1"/>
  </r>
  <r>
    <s v="PADERNO DUGNANO"/>
    <x v="247"/>
    <s v="COMUNE DI PADERNO DUGNANO"/>
    <s v="AMSA SPA - TRASFERENZA - MUGGIANO"/>
    <s v="ECONORD SPA"/>
    <s v="150107"/>
    <s v="imballaggi di vetro"/>
    <s v="A 161936/18 PD"/>
    <n v="6940"/>
    <s v="FP934CG"/>
    <s v="AMSA"/>
    <x v="0"/>
  </r>
  <r>
    <s v="PADERNO DUGNANO"/>
    <x v="247"/>
    <s v="COMUNE DI PADERNO DUGNANO"/>
    <s v="ECONORD SPA"/>
    <s v="AMSA SPA"/>
    <s v="200108"/>
    <s v="rifiuti biodegradabili di cucine e mense"/>
    <s v="FIR61715/19"/>
    <n v="5660"/>
    <s v="FG958HV"/>
    <s v="AMSA"/>
    <x v="0"/>
  </r>
  <r>
    <s v="PADERNO DUGNANO"/>
    <x v="248"/>
    <s v="COMUNE DI PADERNO DUGNANO"/>
    <s v="ECONORD SPA"/>
    <s v="AMSA SPA"/>
    <s v="150102"/>
    <s v="imballaggi di plastica"/>
    <s v="FIR61713/19"/>
    <n v="4840"/>
    <s v="FR488FF"/>
    <s v="AMSA"/>
    <x v="0"/>
  </r>
  <r>
    <s v="PADERNO DUGNANO"/>
    <x v="248"/>
    <s v="COMUNE DI PADERNO DUGNANO"/>
    <s v="ECONORD SPA"/>
    <s v="AMSA SPA"/>
    <s v="200108"/>
    <s v="rifiuti biodegradabili di cucine e mense"/>
    <s v="FIR61719/19"/>
    <n v="5120"/>
    <s v="FG958HV"/>
    <s v="AMSA"/>
    <x v="0"/>
  </r>
  <r>
    <s v="PADERNO DUGNANO"/>
    <x v="248"/>
    <s v="COMUNE DI PADERNO DUGNANO"/>
    <s v="A2A RECYCLING - VIA BELTRAMI"/>
    <s v="AMSA SPA"/>
    <s v="200101"/>
    <s v="carta e cartone"/>
    <s v="FIR61718/19"/>
    <n v="6800"/>
    <s v="FP814SC"/>
    <s v="AMSA"/>
    <x v="0"/>
  </r>
  <r>
    <s v="PADERNO DUGNANO"/>
    <x v="248"/>
    <s v="COMUNE DI PADERNO DUGNANO"/>
    <s v="A2A RECYCLING - VIA BELTRAMI"/>
    <s v="AMSA SPA"/>
    <s v="200101"/>
    <s v="carta e cartone"/>
    <s v="FIR61699/19"/>
    <n v="560"/>
    <s v="FY207SE"/>
    <s v="AMSA"/>
    <x v="0"/>
  </r>
  <r>
    <s v="PADERNO DUGNANO"/>
    <x v="248"/>
    <s v="COMUNE DI PADERNO DUGNANO"/>
    <s v="ECONORD SPA"/>
    <s v="ECONORD SPA"/>
    <s v="200201"/>
    <s v="rifiuti biodegradabili"/>
    <s v="A161922/18PD"/>
    <n v="5380"/>
    <s v="EN520RH"/>
    <s v="AMSA"/>
    <x v="0"/>
  </r>
  <r>
    <s v="PADERNO DUGNANO"/>
    <x v="248"/>
    <s v="COMUNE DI PADERNO DUGNANO"/>
    <s v="CARIS SERVIZI S.R.L"/>
    <s v="ECONORD SPA"/>
    <s v="200307"/>
    <s v="rifiuti ingombranti"/>
    <s v="A161926/18PD"/>
    <n v="3080"/>
    <s v="FP937CG"/>
    <s v="AMSA"/>
    <x v="0"/>
  </r>
  <r>
    <s v="PADERNO DUGNANO"/>
    <x v="248"/>
    <s v="COMUNE DI PADERNO DUGNANO - CDR"/>
    <s v="ECONORD SPA"/>
    <s v="ECONORD SPA"/>
    <s v="200108"/>
    <s v="rifiuti biodegradabili di cucine e mense"/>
    <s v="A161899/18PD"/>
    <n v="10140"/>
    <s v="FP934CG"/>
    <s v="AMSA"/>
    <x v="0"/>
  </r>
  <r>
    <s v="PADERNO DUGNANO"/>
    <x v="248"/>
    <s v="COMUNE DI PADERNO DUGNANO - CDR"/>
    <s v="CARIS SERVIZI S.R.L"/>
    <s v="ECONORD SPA"/>
    <s v="200307"/>
    <s v="rifiuti ingombranti"/>
    <s v="A161912/18PD"/>
    <n v="2390"/>
    <s v="FP934CG"/>
    <s v="AMSA"/>
    <x v="0"/>
  </r>
  <r>
    <s v="PADERNO DUGNANO"/>
    <x v="248"/>
    <s v="COMUNE DI PADERNO DUGNANO"/>
    <s v="A2A AMBIENTE SPA - TERMOVALORIZZATORE SILLA 2"/>
    <s v="AMSA SPA"/>
    <s v="200301"/>
    <s v="rifiuti urbani non differenziati"/>
    <s v="FIR61716/19"/>
    <n v="10300"/>
    <s v="FR412FF"/>
    <s v="AMSA"/>
    <x v="1"/>
  </r>
  <r>
    <s v="PADERNO DUGNANO"/>
    <x v="248"/>
    <s v="COMUNE DI PADERNO DUGNANO"/>
    <s v="A2A AMBIENTE SPA - TERMOVALORIZZATORE SILLA 2"/>
    <s v="AMSA SPA"/>
    <s v="200301"/>
    <s v="rifiuti urbani non differenziati"/>
    <s v="FIR61717/19"/>
    <n v="7000"/>
    <s v="FR487FF"/>
    <s v="AMSA"/>
    <x v="1"/>
  </r>
  <r>
    <s v="PADERNO DUGNANO"/>
    <x v="249"/>
    <s v="COMUNE DI PADERNO DUGNANO"/>
    <s v="AMSA SPA - TRASFERENZA - MUGGIANO"/>
    <s v="ECONORD SPA"/>
    <s v="150107"/>
    <s v="imballaggi di vetro"/>
    <s v="A 161976/18 PD"/>
    <n v="8660"/>
    <s v="FP934CG"/>
    <s v="AMSA"/>
    <x v="0"/>
  </r>
  <r>
    <s v="PADERNO DUGNANO"/>
    <x v="249"/>
    <s v="COMUNE DI PADERNO DUGNANO"/>
    <s v="A2A AMBIENTE SPA - TERMOVALORIZZATORE SILLA 2"/>
    <s v="AMSA SPA"/>
    <s v="200301"/>
    <s v="rifiuti urbani non differenziati"/>
    <s v="FIR61721/19"/>
    <n v="5320"/>
    <s v="FR412FF"/>
    <s v="AMSA"/>
    <x v="1"/>
  </r>
  <r>
    <s v="PADERNO DUGNANO"/>
    <x v="249"/>
    <s v="COMUNE DI PADERNO DUGNANO"/>
    <s v="ECONORD SPA"/>
    <s v="ECONORD SPA"/>
    <s v="200201"/>
    <s v="rifiuti biodegradabili"/>
    <s v="A161923/18PD"/>
    <n v="3640"/>
    <s v="EN520RH"/>
    <s v="AMSA"/>
    <x v="0"/>
  </r>
  <r>
    <s v="PADERNO DUGNANO"/>
    <x v="249"/>
    <s v="COMUNE DI PADERNO DUGNANO"/>
    <s v="CARIS SERVIZI S.R.L"/>
    <s v="ECONORD SPA"/>
    <s v="200307"/>
    <s v="rifiuti ingombranti"/>
    <s v="A161942/18PD"/>
    <n v="8170"/>
    <s v="DW759DZ"/>
    <s v="AMSA"/>
    <x v="0"/>
  </r>
  <r>
    <s v="PADERNO DUGNANO"/>
    <x v="249"/>
    <s v="COMUNE DI PADERNO DUGNANO - CDR"/>
    <s v="ECONORD SPA"/>
    <s v="ECONORD SPA"/>
    <s v="200201"/>
    <s v="rifiuti biodegradabili"/>
    <s v="A161903/18PD"/>
    <n v="4380"/>
    <s v="FP937CG"/>
    <s v="AMSA"/>
    <x v="0"/>
  </r>
  <r>
    <s v="PADERNO DUGNANO"/>
    <x v="249"/>
    <s v="COMUNE DI PADERNO DUGNANO - CDR"/>
    <s v="CARIS SERVIZI S.R.L"/>
    <s v="ECONORD SPA"/>
    <s v="200307"/>
    <s v="rifiuti ingombranti"/>
    <s v="A161953/18PD"/>
    <n v="2910"/>
    <s v="FP934CG"/>
    <s v="AMSA"/>
    <x v="0"/>
  </r>
  <r>
    <s v="PADERNO DUGNANO"/>
    <x v="249"/>
    <s v="COMUNE DI PADERNO DUGNANO"/>
    <s v="AMSA SPA - TRASFERENZA - MUGGIANO"/>
    <s v="ECONORD SPA"/>
    <s v="150107"/>
    <s v="imballaggi di vetro"/>
    <s v="A 161977/18 PD"/>
    <n v="6260"/>
    <s v="FP934CG"/>
    <s v="AMSA"/>
    <x v="0"/>
  </r>
  <r>
    <s v="PADERNO DUGNANO"/>
    <x v="249"/>
    <s v="COMUNE DI PADERNO DUGNANO"/>
    <s v="A2A RECYCLING - VIA BELTRAMI"/>
    <s v="AMSA SPA"/>
    <s v="200101"/>
    <s v="carta e cartone"/>
    <s v="FIR61722/19"/>
    <n v="5480"/>
    <s v="FP814SC"/>
    <s v="AMSA"/>
    <x v="0"/>
  </r>
  <r>
    <s v="PADERNO DUGNANO"/>
    <x v="249"/>
    <s v="COMUNE DI PADERNO DUGNANO"/>
    <s v="ECONORD SPA"/>
    <s v="AMSA SPA"/>
    <s v="200108"/>
    <s v="rifiuti biodegradabili di cucine e mense"/>
    <s v="FIR61723/19"/>
    <n v="5380"/>
    <s v="FG958HV"/>
    <s v="AMSA"/>
    <x v="0"/>
  </r>
  <r>
    <s v="PADERNO DUGNANO"/>
    <x v="249"/>
    <s v="COMUNE DI PADERNO DUGNANO"/>
    <s v="ECONORD SPA"/>
    <s v="AMSA SPA"/>
    <s v="150102"/>
    <s v="imballaggi di plastica"/>
    <s v="FIR61724/19"/>
    <n v="3060"/>
    <s v="FR488FF"/>
    <s v="AMSA"/>
    <x v="0"/>
  </r>
  <r>
    <s v="PADERNO DUGNANO"/>
    <x v="257"/>
    <s v="COMUNE DI PADERNO DUGNANO"/>
    <s v="ECONORD SPA"/>
    <s v="AMSA SPA"/>
    <s v="150102"/>
    <s v="imballaggi di plastica"/>
    <s v="FIR61731/19"/>
    <n v="2620"/>
    <s v="FR488FF"/>
    <s v="AMSA"/>
    <x v="0"/>
  </r>
  <r>
    <s v="PADERNO DUGNANO"/>
    <x v="257"/>
    <s v="COMUNE DI PADERNO DUGNANO"/>
    <s v="ECONORD SPA"/>
    <s v="AMSA SPA"/>
    <s v="200108"/>
    <s v="rifiuti biodegradabili di cucine e mense"/>
    <s v="FIR61733/19"/>
    <n v="4420"/>
    <s v="FG958HV"/>
    <s v="AMSA"/>
    <x v="0"/>
  </r>
  <r>
    <s v="PADERNO DUGNANO"/>
    <x v="257"/>
    <s v="COMUNE DI PADERNO DUGNANO"/>
    <s v="A2A AMBIENTE SPA - TERMOVALORIZZATORE SILLA 2"/>
    <s v="AMSA SPA"/>
    <s v="200301"/>
    <s v="rifiuti urbani non differenziati"/>
    <s v="FIR61682/19"/>
    <n v="1240"/>
    <s v="FY207SE"/>
    <s v="AMSA"/>
    <x v="1"/>
  </r>
  <r>
    <s v="PADERNO DUGNANO"/>
    <x v="257"/>
    <s v="COMUNE DI PADERNO DUGNANO"/>
    <s v="A2A AMBIENTE SPA - TERMOVALORIZZATORE SILLA 2"/>
    <s v="AMSA SPA"/>
    <s v="200301"/>
    <s v="rifiuti urbani non differenziati"/>
    <s v="FIR61683/19"/>
    <n v="2560"/>
    <s v="FY207SE"/>
    <s v="AMSA"/>
    <x v="1"/>
  </r>
  <r>
    <s v="PADERNO DUGNANO"/>
    <x v="257"/>
    <s v="COMUNE DI PADERNO DUGNANO"/>
    <s v="A2A AMBIENTE SPA - TERMOVALORIZZATORE SILLA 2"/>
    <s v="AMSA SPA"/>
    <s v="200301"/>
    <s v="rifiuti urbani non differenziati"/>
    <s v="FIR61720/19"/>
    <n v="16020"/>
    <s v="FR487FF"/>
    <s v="AMSA"/>
    <x v="1"/>
  </r>
  <r>
    <s v="PADERNO DUGNANO"/>
    <x v="257"/>
    <s v="COMUNE DI PADERNO DUGNANO"/>
    <s v="A2A AMBIENTE SPA - TERMOVALORIZZATORE SILLA 2"/>
    <s v="AMSA SPA"/>
    <s v="200301"/>
    <s v="rifiuti urbani non differenziati"/>
    <s v="FIR61727/19"/>
    <n v="6040"/>
    <s v="FR412FF"/>
    <s v="AMSA"/>
    <x v="1"/>
  </r>
  <r>
    <s v="PADERNO DUGNANO"/>
    <x v="257"/>
    <s v="COMUNE DI PADERNO DUGNANO"/>
    <s v="ECONORD SPA"/>
    <s v="ECONORD SPA"/>
    <s v="200201"/>
    <s v="rifiuti biodegradabili"/>
    <s v="A161925/18PD"/>
    <n v="1600"/>
    <s v="EN520RH"/>
    <s v="AMSA"/>
    <x v="0"/>
  </r>
  <r>
    <s v="PADERNO DUGNANO"/>
    <x v="257"/>
    <s v="COMUNE DI PADERNO DUGNANO"/>
    <s v="ECONORD SPA"/>
    <s v="ECONORD SPA"/>
    <s v="200201"/>
    <s v="rifiuti biodegradabili"/>
    <s v="A161924/18PD"/>
    <n v="3360"/>
    <s v="FM766WR"/>
    <s v="AMSA"/>
    <x v="0"/>
  </r>
  <r>
    <s v="PADERNO DUGNANO"/>
    <x v="257"/>
    <s v="COMUNE DI PADERNO DUGNANO"/>
    <s v="CARIS SERVIZI S.R.L"/>
    <s v="ECONORD SPA"/>
    <s v="200307"/>
    <s v="rifiuti ingombranti"/>
    <s v="A161982/18PD"/>
    <n v="4160"/>
    <s v="DW759DZ"/>
    <s v="AMSA"/>
    <x v="0"/>
  </r>
  <r>
    <s v="PADERNO DUGNANO"/>
    <x v="257"/>
    <s v="COMUNE DI PADERNO DUGNANO - CDR"/>
    <s v="CARIS SERVIZI S.R.L"/>
    <s v="ECONORD SPA"/>
    <s v="200307"/>
    <s v="rifiuti ingombranti"/>
    <s v="A161954/18PD"/>
    <n v="3630"/>
    <s v="FP934CG"/>
    <s v="AMSA"/>
    <x v="0"/>
  </r>
  <r>
    <s v="PADERNO DUGNANO"/>
    <x v="257"/>
    <s v="COMUNE DI PADERNO DUGNANO - CDR"/>
    <s v="ECONORD SPA"/>
    <s v="ECONORD SPA"/>
    <s v="200108"/>
    <s v="rifiuti biodegradabili di cucine e mense"/>
    <s v="A161900/18PD"/>
    <n v="8980"/>
    <s v="FP934CG"/>
    <s v="AMSA"/>
    <x v="0"/>
  </r>
  <r>
    <s v="PADERNO DUGNANO"/>
    <x v="250"/>
    <s v="COMUNE DI PADERNO DUGNANO"/>
    <s v="AMSA SPA - TRASFERENZA - MUGGIANO"/>
    <s v="ECONORD SPA"/>
    <s v="150107"/>
    <s v="imballaggi di vetro"/>
    <s v="A 161978/18 PD"/>
    <n v="6020"/>
    <s v="FP934CG"/>
    <s v="AMSA"/>
    <x v="0"/>
  </r>
  <r>
    <s v="PADERNO DUGNANO"/>
    <x v="250"/>
    <s v="COMUNE DI PADERNO DUGNANO"/>
    <s v="A2A AMBIENTE SPA - TERMOVALORIZZATORE SILLA 2"/>
    <s v="AMSA SPA"/>
    <s v="200301"/>
    <s v="rifiuti urbani non differenziati"/>
    <s v="FIR61725/19"/>
    <n v="11580"/>
    <s v="FR487FF"/>
    <s v="AMSA"/>
    <x v="1"/>
  </r>
  <r>
    <s v="PADERNO DUGNANO"/>
    <x v="250"/>
    <s v="COMUNE DI PADERNO DUGNANO"/>
    <s v="A2A AMBIENTE SPA - TERMOVALORIZZATORE SILLA 2"/>
    <s v="AMSA SPA"/>
    <s v="200301"/>
    <s v="rifiuti urbani non differenziati"/>
    <s v="FIR61728/19"/>
    <n v="12460"/>
    <s v="FR412FF"/>
    <s v="AMSA"/>
    <x v="1"/>
  </r>
  <r>
    <s v="PADERNO DUGNANO"/>
    <x v="250"/>
    <s v="COMUNE DI PADERNO DUGNANO"/>
    <s v="A2A AMBIENTE SPA - TERMOVALORIZZATORE SILLA 2"/>
    <s v="ECONORD SPA"/>
    <s v="200301"/>
    <s v="rifiuti urbani non differenziati"/>
    <s v="A161930/18"/>
    <n v="7820"/>
    <s v="EK985KT"/>
    <s v="AMSA"/>
    <x v="1"/>
  </r>
  <r>
    <s v="PADERNO DUGNANO"/>
    <x v="250"/>
    <s v="COMUNE DI PADERNO DUGNANO"/>
    <s v="A2A RECYCLING - VIA BELTRAMI"/>
    <s v="AMSA SPA"/>
    <s v="200101"/>
    <s v="carta e cartone"/>
    <s v="FIR61729/19"/>
    <n v="7480"/>
    <s v="FP814SC"/>
    <s v="AMSA"/>
    <x v="0"/>
  </r>
  <r>
    <s v="PADERNO DUGNANO"/>
    <x v="250"/>
    <s v="COMUNE DI PADERNO DUGNANO"/>
    <s v="ECONORD SPA"/>
    <s v="AMSA SPA"/>
    <s v="200108"/>
    <s v="rifiuti biodegradabili di cucine e mense"/>
    <s v="FIR61734/19"/>
    <n v="7540"/>
    <s v="FG958HV"/>
    <s v="AMSA"/>
    <x v="0"/>
  </r>
  <r>
    <s v="PADERNO DUGNANO"/>
    <x v="250"/>
    <s v="COMUNE DI PADERNO DUGNANO"/>
    <s v="ECONORD SPA"/>
    <s v="ECONORD SPA"/>
    <s v="200201"/>
    <s v="rifiuti biodegradabili"/>
    <s v="A161966/18PD"/>
    <n v="2620"/>
    <s v="EN520RH"/>
    <s v="AMSA"/>
    <x v="0"/>
  </r>
  <r>
    <s v="PADERNO DUGNANO"/>
    <x v="250"/>
    <s v="COMUNE DI PADERNO DUGNANO"/>
    <s v="CARIS SERVIZI S.R.L"/>
    <s v="ECONORD SPA"/>
    <s v="200307"/>
    <s v="rifiuti ingombranti"/>
    <s v="A161983/18PD"/>
    <n v="4050"/>
    <s v="DW759DZ"/>
    <s v="AMSA"/>
    <x v="0"/>
  </r>
  <r>
    <s v="PADERNO DUGNANO"/>
    <x v="250"/>
    <s v="COMUNE DI PADERNO DUGNANO - CDR"/>
    <s v="CARIS SERVIZI S.R.L"/>
    <s v="ECONORD SPA"/>
    <s v="200307"/>
    <s v="rifiuti ingombranti"/>
    <s v="A161955/18PD"/>
    <n v="2680"/>
    <s v="FP934CG"/>
    <s v="AMSA"/>
    <x v="0"/>
  </r>
  <r>
    <s v="PADERNO DUGNANO"/>
    <x v="250"/>
    <s v="COMUNE DI PADERNO DUGNANO - CDR"/>
    <s v="CARIS SERVIZI S.R.L"/>
    <s v="ECONORD SPA"/>
    <s v="200307"/>
    <s v="rifiuti ingombranti"/>
    <s v="A161956/18PD"/>
    <n v="2640"/>
    <s v="FP934CG"/>
    <s v="AMSA"/>
    <x v="0"/>
  </r>
  <r>
    <s v="PADERNO DUGNANO"/>
    <x v="251"/>
    <s v="COMUNE DI PADERNO DUGNANO"/>
    <s v="ECONORD SPA"/>
    <s v="AMSA SPA"/>
    <s v="200108"/>
    <s v="rifiuti biodegradabili di cucine e mense"/>
    <s v="FIR61737/19"/>
    <n v="7300"/>
    <s v="FG958HV"/>
    <s v="AMSA"/>
    <x v="0"/>
  </r>
  <r>
    <s v="PADERNO DUGNANO"/>
    <x v="251"/>
    <s v="COMUNE DI PADERNO DUGNANO"/>
    <s v="ECONORD SPA"/>
    <s v="AMSA SPA"/>
    <s v="150102"/>
    <s v="imballaggi di plastica"/>
    <s v="FIR61732/19"/>
    <n v="5380"/>
    <s v="FR488FF"/>
    <s v="AMSA"/>
    <x v="0"/>
  </r>
  <r>
    <s v="PADERNO DUGNANO"/>
    <x v="251"/>
    <s v="COMUNE DI PADERNO DUGNANO"/>
    <s v="AMSA SPA - TRASFERENZA - MUGGIANO"/>
    <s v="ECONORD SPA"/>
    <s v="150107"/>
    <s v="imballaggi di vetro"/>
    <s v="A 161979/18 PD"/>
    <n v="5090"/>
    <s v="FP934CG"/>
    <s v="AMSA"/>
    <x v="0"/>
  </r>
  <r>
    <s v="PADERNO DUGNANO"/>
    <x v="251"/>
    <s v="COMUNE DI PADERNO DUGNANO"/>
    <s v="A2A AMBIENTE SPA - TERMOVALORIZZATORE SILLA 2"/>
    <s v="AMSA SPA"/>
    <s v="200301"/>
    <s v="rifiuti urbani non differenziati"/>
    <s v="FIR61684/19"/>
    <n v="1120"/>
    <s v="FY207SE"/>
    <s v="AMSA"/>
    <x v="1"/>
  </r>
  <r>
    <s v="PADERNO DUGNANO"/>
    <x v="251"/>
    <s v="COMUNE DI PADERNO DUGNANO"/>
    <s v="A2A AMBIENTE SPA - TERMOVALORIZZATORE SILLA 2"/>
    <s v="AMSA SPA"/>
    <s v="200301"/>
    <s v="rifiuti urbani non differenziati"/>
    <s v="FIR61685/19"/>
    <n v="2040"/>
    <s v="FY207SE"/>
    <s v="AMSA"/>
    <x v="1"/>
  </r>
  <r>
    <s v="PADERNO DUGNANO"/>
    <x v="251"/>
    <s v="COMUNE DI PADERNO DUGNANO"/>
    <s v="A2A AMBIENTE SPA - TERMOVALORIZZATORE SILLA 2"/>
    <s v="AMSA SPA"/>
    <s v="200301"/>
    <s v="rifiuti urbani non differenziati"/>
    <s v="FIR61735/19"/>
    <n v="9500"/>
    <s v="FR412FF"/>
    <s v="AMSA"/>
    <x v="1"/>
  </r>
  <r>
    <s v="PADERNO DUGNANO"/>
    <x v="251"/>
    <s v="COMUNE DI PADERNO DUGNANO"/>
    <s v="A2A AMBIENTE SPA - TERMOVALORIZZATORE SILLA 2"/>
    <s v="AMSA SPA"/>
    <s v="200301"/>
    <s v="rifiuti urbani non differenziati"/>
    <s v="FIR61726/19"/>
    <n v="14220"/>
    <s v="FR487FF"/>
    <s v="AMSA"/>
    <x v="1"/>
  </r>
  <r>
    <s v="PADERNO DUGNANO"/>
    <x v="251"/>
    <s v="COMUNE DI PADERNO DUGNANO"/>
    <s v="ECONORD SPA"/>
    <s v="ECONORD SPA"/>
    <s v="200201"/>
    <s v="rifiuti biodegradabili"/>
    <s v="A161967/18PD"/>
    <n v="1560"/>
    <s v="EN520RH"/>
    <s v="AMSA"/>
    <x v="0"/>
  </r>
  <r>
    <s v="PADERNO DUGNANO"/>
    <x v="251"/>
    <s v="COMUNE DI PADERNO DUGNANO"/>
    <s v="CARIS SERVIZI S.R.L"/>
    <s v="ECONORD SPA"/>
    <s v="200307"/>
    <s v="rifiuti ingombranti"/>
    <s v="A161927/18PD"/>
    <n v="1780"/>
    <s v="FP934CG"/>
    <s v="AMSA"/>
    <x v="0"/>
  </r>
  <r>
    <s v="PADERNO DUGNANO"/>
    <x v="251"/>
    <s v="COMUNE DI PADERNO DUGNANO"/>
    <s v="CARIS SERVIZI S.R.L"/>
    <s v="ECONORD SPA"/>
    <s v="200307"/>
    <s v="rifiuti ingombranti"/>
    <s v="A161984/18PD"/>
    <n v="10180"/>
    <s v="DW759DZ"/>
    <s v="AMSA"/>
    <x v="0"/>
  </r>
  <r>
    <s v="PADERNO DUGNANO"/>
    <x v="251"/>
    <s v="COMUNE DI PADERNO DUGNANO - CDR"/>
    <s v="ECONORD SPA"/>
    <s v="ECONORD SPA"/>
    <s v="200201"/>
    <s v="rifiuti biodegradabili"/>
    <s v="A161904/18PD"/>
    <n v="5140"/>
    <s v="FP937CG"/>
    <s v="AMSA"/>
    <x v="0"/>
  </r>
  <r>
    <s v="PADERNO DUGNANO"/>
    <x v="251"/>
    <s v="COMUNE DI PADERNO DUGNANO - CDR"/>
    <s v="ECONORD SPA"/>
    <s v="ECONORD SPA"/>
    <s v="200201"/>
    <s v="rifiuti biodegradabili"/>
    <s v="A161948/18PD"/>
    <n v="6000"/>
    <s v="FP937CG"/>
    <s v="AMSA"/>
    <x v="0"/>
  </r>
  <r>
    <s v="PADERNO DUGNANO"/>
    <x v="251"/>
    <s v="COMUNE DI PADERNO DUGNANO - CDR"/>
    <s v="CARIS SERVIZI S.R.L"/>
    <s v="ECONORD SPA"/>
    <s v="200307"/>
    <s v="rifiuti ingombranti"/>
    <s v="A161957/18PD"/>
    <n v="2840"/>
    <s v="FP934CG"/>
    <s v="AMSA"/>
    <x v="0"/>
  </r>
  <r>
    <s v="PADERNO DUGNANO"/>
    <x v="251"/>
    <s v="COMUNE DI PADERNO DUGNANO - CDR"/>
    <s v="ECONORD SPA"/>
    <s v="ECONORD SPA"/>
    <s v="200108"/>
    <s v="rifiuti biodegradabili di cucine e mense"/>
    <s v="A161901/18PD"/>
    <n v="11040"/>
    <s v="FP934CG"/>
    <s v="AMSA"/>
    <x v="0"/>
  </r>
  <r>
    <s v="PADERNO DUGNANO"/>
    <x v="251"/>
    <s v="COMUNE DI PADERNO DUGNANO"/>
    <s v="A2A RECYCLING - VIA BELTRAMI"/>
    <s v="AMSA SPA"/>
    <s v="200101"/>
    <s v="carta e cartone"/>
    <s v="FIR61730/19"/>
    <n v="5460"/>
    <s v="FP814SC"/>
    <s v="AMSA"/>
    <x v="0"/>
  </r>
  <r>
    <s v="PADERNO DUGNANO"/>
    <x v="252"/>
    <s v="COMUNE DI PADERNO DUGNANO"/>
    <s v="A2A RECYCLING - VIA BELTRAMI"/>
    <s v="AMSA SPA"/>
    <s v="200101"/>
    <s v="carta e cartone"/>
    <s v="FIR61738/19"/>
    <n v="5180"/>
    <s v="FP814SC"/>
    <s v="AMSA"/>
    <x v="0"/>
  </r>
  <r>
    <s v="PADERNO DUGNANO"/>
    <x v="252"/>
    <s v="COMUNE DI PADERNO DUGNANO"/>
    <s v="ECONORD SPA"/>
    <s v="ECONORD SPA"/>
    <s v="200201"/>
    <s v="rifiuti biodegradabili"/>
    <s v="A161969/18"/>
    <n v="1540"/>
    <s v="EN520RH"/>
    <s v="AMSA"/>
    <x v="0"/>
  </r>
  <r>
    <s v="PADERNO DUGNANO"/>
    <x v="252"/>
    <s v="COMUNE DI PADERNO DUGNANO"/>
    <s v="ECONORD SPA"/>
    <s v="ECONORD SPA"/>
    <s v="200201"/>
    <s v="rifiuti biodegradabili"/>
    <s v="A161968/18PD"/>
    <n v="2020"/>
    <s v="FM766WR"/>
    <s v="AMSA"/>
    <x v="0"/>
  </r>
  <r>
    <s v="PADERNO DUGNANO"/>
    <x v="252"/>
    <s v="COMUNE DI PADERNO DUGNANO"/>
    <s v="ECONORD SPA"/>
    <s v="ECONORD SPA"/>
    <s v="200303"/>
    <s v="residui della pulizia stradale"/>
    <s v="A161986/18PD"/>
    <n v="18940"/>
    <s v="FP934CG"/>
    <s v="AMSA"/>
    <x v="0"/>
  </r>
  <r>
    <s v="PADERNO DUGNANO"/>
    <x v="252"/>
    <s v="COMUNE DI PADERNO DUGNANO - CDR"/>
    <s v="ECONORD SPA"/>
    <s v="ECONORD SPA"/>
    <s v="200201"/>
    <s v="rifiuti biodegradabili"/>
    <s v="A161949/18PD"/>
    <n v="6220"/>
    <s v="FP937CG"/>
    <s v="AMSA"/>
    <x v="0"/>
  </r>
  <r>
    <s v="PADERNO DUGNANO"/>
    <x v="252"/>
    <s v="COMUNE DI PADERNO DUGNANO"/>
    <s v="AMSA SPA - TRASFERENZA - MUGGIANO"/>
    <s v="ECONORD SPA"/>
    <s v="150107"/>
    <s v="imballaggi di vetro"/>
    <s v="A 161980/18 PD"/>
    <n v="5680"/>
    <s v="FP934CG"/>
    <s v="AMSA"/>
    <x v="0"/>
  </r>
  <r>
    <s v="PADERNO DUGNANO"/>
    <x v="252"/>
    <s v="COMUNE DI PADERNO DUGNANO"/>
    <s v="AMSA SPA - TRASFERENZA - MUGGIANO"/>
    <s v="ECONORD SPA"/>
    <s v="150107"/>
    <s v="imballaggi di vetro"/>
    <s v="A 161981/18 PD"/>
    <n v="5860"/>
    <s v="FP934CG"/>
    <s v="AMSA"/>
    <x v="0"/>
  </r>
  <r>
    <s v="PADERNO DUGNANO"/>
    <x v="252"/>
    <s v="COMUNE DI PADERNO DUGNANO"/>
    <s v="A2A AMBIENTE SPA - TERMOVALORIZZATORE SILLA 2"/>
    <s v="AMSA SPA"/>
    <s v="200301"/>
    <s v="rifiuti urbani non differenziati"/>
    <s v="FIR61740/19"/>
    <n v="10480"/>
    <s v="FR412FF"/>
    <s v="AMSA"/>
    <x v="1"/>
  </r>
  <r>
    <s v="PADERNO DUGNANO"/>
    <x v="252"/>
    <s v="COMUNE DI PADERNO DUGNANO"/>
    <s v="ECONORD SPA"/>
    <s v="AMSA SPA"/>
    <s v="200108"/>
    <s v="rifiuti biodegradabili di cucine e mense"/>
    <s v="FIR61745/19"/>
    <n v="1780"/>
    <s v="FG958HV"/>
    <s v="AMSA"/>
    <x v="0"/>
  </r>
  <r>
    <s v="PADERNO DUGNANO"/>
    <x v="253"/>
    <s v="COMUNE DI PADERNO DUGNANO"/>
    <s v="ECONORD SPA"/>
    <s v="AMSA SPA"/>
    <s v="150102"/>
    <s v="imballaggi di plastica"/>
    <s v="FIR61736/19"/>
    <n v="5400"/>
    <s v="FR488FF"/>
    <s v="AMSA"/>
    <x v="0"/>
  </r>
  <r>
    <s v="PADERNO DUGNANO"/>
    <x v="253"/>
    <s v="COMUNE DI PADERNO DUGNANO"/>
    <s v="CARIS SERVIZI S.R.L"/>
    <s v="ECONORD SPA"/>
    <s v="200307"/>
    <s v="rifiuti ingombranti"/>
    <s v="A161985/18PD"/>
    <n v="5280"/>
    <s v="DW759DZ"/>
    <s v="AMSA"/>
    <x v="0"/>
  </r>
  <r>
    <s v="PADERNO DUGNANO"/>
    <x v="253"/>
    <s v="COMUNE DI PADERNO DUGNANO"/>
    <s v="CARIS SERVIZI S.R.L"/>
    <s v="ECONORD SPA"/>
    <s v="200307"/>
    <s v="rifiuti ingombranti"/>
    <s v="A161928/18PD"/>
    <n v="3610"/>
    <s v="FP937CG"/>
    <s v="AMSA"/>
    <x v="0"/>
  </r>
  <r>
    <s v="PADERNO DUGNANO"/>
    <x v="253"/>
    <s v="COMUNE DI PADERNO DUGNANO - CDR"/>
    <s v="ECONORD SPA"/>
    <s v="ECONORD SPA"/>
    <s v="200139"/>
    <s v="plastica"/>
    <s v="A161895/18PD"/>
    <n v="2140"/>
    <s v="FP934CG"/>
    <s v="AMSA"/>
    <x v="0"/>
  </r>
  <r>
    <s v="PADERNO DUGNANO"/>
    <x v="253"/>
    <s v="COMUNE DI PADERNO DUGNANO - CDR"/>
    <s v="ECONORD SPA"/>
    <s v="ECONORD SPA"/>
    <s v="200139"/>
    <s v="plastica"/>
    <s v="A161896/18PD"/>
    <n v="2720"/>
    <s v="FP934CG"/>
    <s v="AMSA"/>
    <x v="0"/>
  </r>
  <r>
    <s v="PADERNO DUGNANO"/>
    <x v="253"/>
    <s v="COMUNE DI PADERNO DUGNANO - CDR"/>
    <s v="ECONORD SPA"/>
    <s v="ECONORD SPA"/>
    <s v="200108"/>
    <s v="rifiuti biodegradabili di cucine e mense"/>
    <s v="A161946/18PD"/>
    <n v="12240"/>
    <s v="FP934CG"/>
    <s v="AMSA"/>
    <x v="0"/>
  </r>
  <r>
    <s v="PADERNO DUGNANO"/>
    <x v="253"/>
    <s v="COMUNE DI PADERNO DUGNANO"/>
    <s v="ECONORD SPA"/>
    <s v="ECONORD SPA"/>
    <s v="200201"/>
    <s v="rifiuti biodegradabili"/>
    <s v="A161970/18PD"/>
    <n v="3980"/>
    <s v="FM766WR"/>
    <s v="AMSA"/>
    <x v="0"/>
  </r>
  <r>
    <s v="PADERNO DUGNANO"/>
    <x v="253"/>
    <s v="COMUNE DI PADERNO DUGNANO"/>
    <s v="A2A AMBIENTE SPA - TERMOVALORIZZATORE SILLA 2"/>
    <s v="AMSA SPA"/>
    <s v="200301"/>
    <s v="rifiuti urbani non differenziati"/>
    <s v="FIR61739/19"/>
    <n v="14820"/>
    <s v="FR487FF"/>
    <s v="AMSA"/>
    <x v="1"/>
  </r>
  <r>
    <s v="PADERNO DUGNANO"/>
    <x v="253"/>
    <s v="COMUNE DI PADERNO DUGNANO"/>
    <s v="A2A AMBIENTE SPA - TERMOVALORIZZATORE SILLA 2"/>
    <s v="AMSA SPA"/>
    <s v="200301"/>
    <s v="rifiuti urbani non differenziati"/>
    <s v="FIR61749/19"/>
    <n v="9060"/>
    <s v="FR412FF"/>
    <s v="AMSA"/>
    <x v="1"/>
  </r>
  <r>
    <s v="PADERNO DUGNANO"/>
    <x v="253"/>
    <s v="COMUNE DI PADERNO DUGNANO"/>
    <s v="A2A RECYCLING - VIA BELTRAMI"/>
    <s v="AMSA SPA"/>
    <s v="200101"/>
    <s v="carta e cartone"/>
    <s v="FIR61747/19"/>
    <n v="6680"/>
    <s v="FP814SC"/>
    <s v="AMSA"/>
    <x v="0"/>
  </r>
  <r>
    <s v="PADERNO DUGNANO"/>
    <x v="253"/>
    <s v="COMUNE DI PADERNO DUGNANO"/>
    <s v="A2A RECYCLING - VIA BELTRAMI"/>
    <s v="AMSA SPA"/>
    <s v="200101"/>
    <s v="carta e cartone"/>
    <s v="FIR61750/19"/>
    <n v="980"/>
    <s v="FY207SE"/>
    <s v="AMSA"/>
    <x v="0"/>
  </r>
  <r>
    <s v="PADERNO DUGNANO"/>
    <x v="254"/>
    <s v="COMUNE DI PADERNO DUGNANO"/>
    <s v="AMSA SPA - TRASFERENZA - MUGGIANO"/>
    <s v="ECONORD SPA"/>
    <s v="150107"/>
    <s v="imballaggi di vetro"/>
    <s v="A 162072/18 PD"/>
    <n v="8850"/>
    <s v="FP934CG"/>
    <s v="AMSA"/>
    <x v="0"/>
  </r>
  <r>
    <s v="PADERNO DUGNANO"/>
    <x v="254"/>
    <s v="COMUNE DI PADERNO DUGNANO"/>
    <s v="AMSA SPA - TRASFERENZA - MUGGIANO"/>
    <s v="ECONORD SPA"/>
    <s v="150107"/>
    <s v="imballaggi di vetro"/>
    <s v="A 162073/18 PD"/>
    <n v="6490"/>
    <s v="FP934CG"/>
    <s v="AMSA"/>
    <x v="0"/>
  </r>
  <r>
    <s v="PADERNO DUGNANO"/>
    <x v="254"/>
    <s v="COMUNE DI PADERNO DUGNANO"/>
    <s v="A2A RECYCLING - VIA BELTRAMI"/>
    <s v="AMSA SPA"/>
    <s v="200101"/>
    <s v="carta e cartone"/>
    <s v="FIR61752/19"/>
    <n v="4800"/>
    <s v="FP814SC"/>
    <s v="AMSA"/>
    <x v="0"/>
  </r>
  <r>
    <s v="PADERNO DUGNANO"/>
    <x v="254"/>
    <s v="COMUNE DI PADERNO DUGNANO - CDR"/>
    <s v="ECONORD SPA"/>
    <s v="ECONORD SPA"/>
    <s v="200201"/>
    <s v="rifiuti biodegradabili"/>
    <s v="A161950/18PD"/>
    <n v="4300"/>
    <s v="FP937CG"/>
    <s v="AMSA"/>
    <x v="0"/>
  </r>
  <r>
    <s v="PADERNO DUGNANO"/>
    <x v="254"/>
    <s v="COMUNE DI PADERNO DUGNANO - CDR"/>
    <s v="CARIS SERVIZI S.R.L"/>
    <s v="ECONORD SPA"/>
    <s v="200307"/>
    <s v="rifiuti ingombranti"/>
    <s v="A161958/18PD"/>
    <n v="2950"/>
    <s v="FP934CG"/>
    <s v="AMSA"/>
    <x v="0"/>
  </r>
  <r>
    <s v="PADERNO DUGNANO"/>
    <x v="254"/>
    <s v="COMUNE DI PADERNO DUGNANO"/>
    <s v="ECONORD SPA"/>
    <s v="ECONORD SPA"/>
    <s v="200201"/>
    <s v="rifiuti biodegradabili"/>
    <s v="A161971/18PD"/>
    <n v="2960"/>
    <s v="EN520RH"/>
    <s v="AMSA"/>
    <x v="0"/>
  </r>
  <r>
    <s v="PADERNO DUGNANO"/>
    <x v="254"/>
    <s v="COMUNE DI PADERNO DUGNANO"/>
    <s v="CARIS SERVIZI S.R.L"/>
    <s v="ECONORD SPA"/>
    <s v="200307"/>
    <s v="rifiuti ingombranti"/>
    <s v="A161974/18PD"/>
    <n v="5170"/>
    <s v="DW759DZ"/>
    <s v="AMSA"/>
    <x v="0"/>
  </r>
  <r>
    <s v="PADERNO DUGNANO"/>
    <x v="254"/>
    <s v="COMUNE DI PADERNO DUGNANO"/>
    <s v="ECONORD SPA"/>
    <s v="AMSA SPA"/>
    <s v="200108"/>
    <s v="rifiuti biodegradabili di cucine e mense"/>
    <s v="FIR61746/19"/>
    <n v="4380"/>
    <s v="FG958HV"/>
    <s v="AMSA"/>
    <x v="0"/>
  </r>
  <r>
    <s v="PADERNO DUGNANO"/>
    <x v="254"/>
    <s v="COMUNE DI PADERNO DUGNANO"/>
    <s v="ECONORD SPA"/>
    <s v="AMSA SPA"/>
    <s v="200108"/>
    <s v="rifiuti biodegradabili di cucine e mense"/>
    <s v="FIR61754/19"/>
    <n v="2700"/>
    <s v="DF796YB"/>
    <s v="AMSA"/>
    <x v="0"/>
  </r>
  <r>
    <s v="PADERNO DUGNANO"/>
    <x v="254"/>
    <s v="COMUNE DI PADERNO DUGNANO"/>
    <s v="ECONORD SPA"/>
    <s v="AMSA SPA"/>
    <s v="150102"/>
    <s v="imballaggi di plastica"/>
    <s v="FIR61753/19"/>
    <n v="5240"/>
    <s v="FR488FF"/>
    <s v="AMSA"/>
    <x v="0"/>
  </r>
  <r>
    <s v="PADERNO DUGNANO"/>
    <x v="258"/>
    <s v="COMUNE DI PADERNO DUGNANO"/>
    <s v="ECONORD SPA"/>
    <s v="AMSA SPA"/>
    <s v="200108"/>
    <s v="rifiuti biodegradabili di cucine e mense"/>
    <s v="FIR61763/19"/>
    <n v="5020"/>
    <s v="FG958HV"/>
    <s v="AMSA"/>
    <x v="0"/>
  </r>
  <r>
    <s v="PADERNO DUGNANO"/>
    <x v="258"/>
    <s v="COMUNE DI PADERNO DUGNANO"/>
    <s v="ECONORD SPA"/>
    <s v="AMSA SPA"/>
    <s v="150102"/>
    <s v="imballaggi di plastica"/>
    <s v="FIR61761/19"/>
    <n v="3120"/>
    <s v="FR488FF"/>
    <s v="AMSA"/>
    <x v="0"/>
  </r>
  <r>
    <s v="PADERNO DUGNANO"/>
    <x v="258"/>
    <s v="COMUNE DI PADERNO DUGNANO"/>
    <s v="ECONORD SPA"/>
    <s v="ECONORD SPA"/>
    <s v="200201"/>
    <s v="rifiuti biodegradabili"/>
    <s v="A161972/18PD"/>
    <n v="2780"/>
    <s v="FM766WR"/>
    <s v="AMSA"/>
    <x v="0"/>
  </r>
  <r>
    <s v="PADERNO DUGNANO"/>
    <x v="258"/>
    <s v="COMUNE DI PADERNO DUGNANO"/>
    <s v="ECONORD SPA"/>
    <s v="ECONORD SPA"/>
    <s v="200201"/>
    <s v="rifiuti biodegradabili"/>
    <s v="A161973/18PD"/>
    <n v="2740"/>
    <s v="EN520RH"/>
    <s v="AMSA"/>
    <x v="0"/>
  </r>
  <r>
    <s v="PADERNO DUGNANO"/>
    <x v="258"/>
    <s v="COMUNE DI PADERNO DUGNANO - CDR"/>
    <s v="ECONORD SPA"/>
    <s v="ECONORD SPA"/>
    <s v="200108"/>
    <s v="rifiuti biodegradabili di cucine e mense"/>
    <s v="A161947/18PD"/>
    <n v="8020"/>
    <s v="FP937CG"/>
    <s v="AMSA"/>
    <x v="0"/>
  </r>
  <r>
    <s v="PADERNO DUGNANO"/>
    <x v="258"/>
    <s v="COMUNE DI PADERNO DUGNANO"/>
    <s v="A2A AMBIENTE SPA - TERMOVALORIZZATORE SILLA 2"/>
    <s v="AMSA SPA"/>
    <s v="200301"/>
    <s v="rifiuti urbani non differenziati"/>
    <s v="FIR61751/19"/>
    <n v="9760"/>
    <s v="DS166RR"/>
    <s v="AMSA"/>
    <x v="1"/>
  </r>
  <r>
    <s v="PADERNO DUGNANO"/>
    <x v="258"/>
    <s v="COMUNE DI PADERNO DUGNANO"/>
    <s v="A2A AMBIENTE SPA - TERMOVALORIZZATORE SILLA 2"/>
    <s v="AMSA SPA"/>
    <s v="200301"/>
    <s v="rifiuti urbani non differenziati"/>
    <s v="FIR61741/19"/>
    <n v="2740"/>
    <s v="FY207SE"/>
    <s v="AMSA"/>
    <x v="1"/>
  </r>
  <r>
    <s v="PADERNO DUGNANO"/>
    <x v="258"/>
    <s v="COMUNE DI PADERNO DUGNANO"/>
    <s v="A2A AMBIENTE SPA - TERMOVALORIZZATORE SILLA 2"/>
    <s v="AMSA SPA"/>
    <s v="200301"/>
    <s v="rifiuti urbani non differenziati"/>
    <s v="FIR61742/19"/>
    <n v="1860"/>
    <s v="FY207SE"/>
    <s v="AMSA"/>
    <x v="1"/>
  </r>
  <r>
    <s v="PADERNO DUGNANO"/>
    <x v="258"/>
    <s v="COMUNE DI PADERNO DUGNANO"/>
    <s v="A2A AMBIENTE SPA - TERMOVALORIZZATORE SILLA 2"/>
    <s v="AMSA SPA"/>
    <s v="200301"/>
    <s v="rifiuti urbani non differenziati"/>
    <s v="FIR61743/19"/>
    <n v="1160"/>
    <s v="FY207SE"/>
    <s v="AMSA"/>
    <x v="1"/>
  </r>
  <r>
    <s v="PADERNO DUGNANO"/>
    <x v="258"/>
    <s v="COMUNE DI PADERNO DUGNANO"/>
    <s v="A2A AMBIENTE SPA - TERMOVALORIZZATORE SILLA 2"/>
    <s v="AMSA SPA"/>
    <s v="200301"/>
    <s v="rifiuti urbani non differenziati"/>
    <s v="FIR61748/19"/>
    <n v="16280"/>
    <s v="FR487FF"/>
    <s v="AMSA"/>
    <x v="1"/>
  </r>
  <r>
    <s v="PADERNO DUGNANO"/>
    <x v="259"/>
    <s v="COMUNE DI PADERNO DUGNANO"/>
    <s v="A2A RECYCLING SRL - via f.lli beltrami"/>
    <s v="ECONORD SPA - PADERNO DUGNANO"/>
    <s v="150101"/>
    <s v="imballaggi di carta e cartone"/>
    <s v="A162024/18PD"/>
    <n v="2380"/>
    <s v="FL678XP"/>
    <s v="ECONORD"/>
    <x v="0"/>
  </r>
  <r>
    <s v="PADERNO DUGNANO"/>
    <x v="260"/>
    <s v="COMUNE DI PADERNO DUGNANO"/>
    <s v="A2A RECYCLING SRL - via f.lli beltrami"/>
    <s v="ECONORD SPA - PADERNO DUGNANO"/>
    <s v="150101"/>
    <s v="imballaggi di carta e cartone"/>
    <s v="A162025/18PD"/>
    <n v="5220"/>
    <s v="EK064ZB"/>
    <s v="ECONORD"/>
    <x v="0"/>
  </r>
  <r>
    <s v="PADERNO DUGNANO"/>
    <x v="261"/>
    <s v="COMUNE DI PADERNO DUGNANO"/>
    <s v="A2A RECYCLING SRL - via f.lli beltrami"/>
    <s v="ECONORD SPA - PADERNO DUGNANO"/>
    <s v="150101"/>
    <s v="imballaggi di carta e cartone"/>
    <s v="A162026/18PD"/>
    <n v="2920"/>
    <s v="EK064ZB"/>
    <s v="ECONORD"/>
    <x v="0"/>
  </r>
  <r>
    <s v="PADERNO DUGNANO"/>
    <x v="262"/>
    <s v="COMUNE DI PADERNO DUGNANO"/>
    <s v="A2A RECYCLING SRL - via f.lli beltrami"/>
    <s v="ECONORD SPA - PADERNO DUGNANO"/>
    <s v="150101"/>
    <s v="imballaggi di carta e cartone"/>
    <s v="A162027/18PD"/>
    <n v="2140"/>
    <s v="FL678XP"/>
    <s v="ECONORD"/>
    <x v="0"/>
  </r>
  <r>
    <s v="PADERNO DUGNANO"/>
    <x v="263"/>
    <s v="COMUNE DI PADERNO DUGNANO"/>
    <s v="A2A RECYCLING SRL - via f.lli beltrami"/>
    <s v="ECONORD SPA - PADERNO DUGNANO"/>
    <s v="150101"/>
    <s v="imballaggi di carta e cartone"/>
    <s v="A162028/18PD"/>
    <n v="4300"/>
    <s v="EK064ZB"/>
    <s v="ECONORD"/>
    <x v="0"/>
  </r>
  <r>
    <s v="PADERNO DUGNANO"/>
    <x v="260"/>
    <s v="COMUNE DI PADERNO DUGNANO"/>
    <s v="GRANDI IMPIANTI ECOLOGICI S.R.L. - via provinciale"/>
    <s v="ECONORD SPA - TURATE"/>
    <s v="200131"/>
    <s v="medicinali citotossici e citostatici"/>
    <s v="A149444/19TU"/>
    <n v="220"/>
    <s v="EB615CF"/>
    <s v="ECONORD"/>
    <x v="0"/>
  </r>
  <r>
    <s v="PADERNO DUGNANO"/>
    <x v="264"/>
    <s v="COMUNE DI PADERNO DUGNANO - CDR"/>
    <s v="ECOLEGNO BRIANZA SRL - via navedano"/>
    <s v="TRASPORTI DELTA SRL"/>
    <s v="200138"/>
    <s v="legno diverso da quello di cui alla voce 20 01 37"/>
    <s v="FIR082772/17"/>
    <n v="9100"/>
    <m/>
    <s v="ECONORD"/>
    <x v="0"/>
  </r>
  <r>
    <s v="PADERNO DUGNANO"/>
    <x v="265"/>
    <s v="COMUNE DI PADERNO DUGNANO"/>
    <s v="A2A RECYCLING SRL - via f.lli beltrami"/>
    <s v="ECONORD SPA - PADERNO DUGNANO"/>
    <s v="150101"/>
    <s v="imballaggi di carta e cartone"/>
    <s v="A162029/18PD"/>
    <n v="1980"/>
    <s v="FL678XP"/>
    <s v="ECONORD"/>
    <x v="0"/>
  </r>
  <r>
    <s v="PADERNO DUGNANO"/>
    <x v="266"/>
    <s v="COMUNE DI PADERNO DUGNANO"/>
    <s v="A2A RECYCLING SRL - via f.lli beltrami"/>
    <s v="ECONORD SPA - PADERNO DUGNANO"/>
    <s v="150101"/>
    <s v="imballaggi di carta e cartone"/>
    <s v="A162030/18PD"/>
    <n v="2280"/>
    <s v="FL678XP"/>
    <s v="ECONORD"/>
    <x v="0"/>
  </r>
  <r>
    <s v="PADERNO DUGNANO"/>
    <x v="267"/>
    <s v="COMUNE DI PADERNO DUGNANO"/>
    <s v="A2A RECYCLING SRL - via f.lli beltrami"/>
    <s v="ECONORD SPA - PADERNO DUGNANO"/>
    <s v="150101"/>
    <s v="imballaggi di carta e cartone"/>
    <s v="A162031/18PD"/>
    <n v="4400"/>
    <s v="EK064ZB"/>
    <s v="ECONORD"/>
    <x v="0"/>
  </r>
  <r>
    <s v="PADERNO DUGNANO"/>
    <x v="268"/>
    <s v="COMUNE DI PADERNO DUGNANO"/>
    <s v="A2A RECYCLING SRL - via f.lli beltrami"/>
    <s v="ECONORD SPA - PADERNO DUGNANO"/>
    <s v="150101"/>
    <s v="imballaggi di carta e cartone"/>
    <s v="A162032/18PD"/>
    <n v="1860"/>
    <s v="FL678XP"/>
    <s v="ECONORD"/>
    <x v="0"/>
  </r>
  <r>
    <s v="PADERNO DUGNANO"/>
    <x v="259"/>
    <s v="COMUNE DI PADERNO DUGNANO - CDR"/>
    <s v="ECOLEGNO BRIANZA SRL - via navedano"/>
    <s v="ECOLEGNO BRIANZA S.R.L."/>
    <s v="200138"/>
    <s v="legno diverso da quello di cui alla voce 20 01 37"/>
    <s v="XRIF108309/20"/>
    <n v="10560"/>
    <m/>
    <s v="ECONORD"/>
    <x v="0"/>
  </r>
  <r>
    <s v="PADERNO DUGNANO"/>
    <x v="269"/>
    <s v="COMUNE DI PADERNO DUGNANO"/>
    <s v="A2A RECYCLING SRL - via f.lli beltrami"/>
    <s v="ECONORD SPA - PADERNO DUGNANO"/>
    <s v="150101"/>
    <s v="imballaggi di carta e cartone"/>
    <s v="A162033/18PD"/>
    <n v="2460"/>
    <s v="FL678XP"/>
    <s v="ECONORD"/>
    <x v="0"/>
  </r>
  <r>
    <s v="PADERNO DUGNANO"/>
    <x v="270"/>
    <s v="COMUNE DI PADERNO DUGNANO"/>
    <s v="A2A RECYCLING SRL - via f.lli beltrami"/>
    <s v="ECONORD SPA - PADERNO DUGNANO"/>
    <s v="150101"/>
    <s v="imballaggi di carta e cartone"/>
    <s v="A162034/18PD"/>
    <n v="5060"/>
    <s v="EK064ZB"/>
    <s v="ECONORD"/>
    <x v="0"/>
  </r>
  <r>
    <s v="PADERNO DUGNANO"/>
    <x v="261"/>
    <s v="COMUNE DI PADERNO DUGNANO - CDR"/>
    <s v="CAVA FUSI SRL - ambito territoriale estrattivo g4"/>
    <s v="ECONORD SPA - PADERNO DUGNANO"/>
    <s v="170904"/>
    <s v="rifiuti misti dell'attivita' di costruzione e demolizione, diversi da quelli di cui alle voci 17 09 01, 17 09 02 e 17 09 03"/>
    <s v="A162022/18PD"/>
    <n v="9260"/>
    <s v="FP934CG"/>
    <s v="ECONORD"/>
    <x v="0"/>
  </r>
  <r>
    <s v="PADERNO DUGNANO"/>
    <x v="261"/>
    <s v="COMUNE DI PADERNO DUGNANO - CDR"/>
    <s v="ECOLEGNO BRIANZA SRL - via navedano"/>
    <s v="TRASPORTI DELTA SRL"/>
    <s v="200138"/>
    <s v="legno diverso da quello di cui alla voce 20 01 37"/>
    <s v="FIR082773/17"/>
    <n v="10740"/>
    <m/>
    <s v="ECONORD"/>
    <x v="0"/>
  </r>
  <r>
    <s v="PADERNO DUGNANO"/>
    <x v="271"/>
    <s v="COMUNE DI PADERNO DUGNANO"/>
    <s v="A2A RECYCLING SRL - via f.lli beltrami"/>
    <s v="ECONORD SPA - PADERNO DUGNANO"/>
    <s v="150101"/>
    <s v="imballaggi di carta e cartone"/>
    <s v="A162035/18PD"/>
    <n v="4180"/>
    <s v="EK064ZB"/>
    <s v="ECONORD"/>
    <x v="0"/>
  </r>
  <r>
    <s v="PADERNO DUGNANO"/>
    <x v="272"/>
    <s v="COMUNE DI PADERNO DUGNANO"/>
    <s v="A2A RECYCLING SRL - via f.lli beltrami"/>
    <s v="ECONORD SPA - PADERNO DUGNANO"/>
    <s v="150101"/>
    <s v="imballaggi di carta e cartone"/>
    <s v="A162036/18PD"/>
    <n v="1600"/>
    <s v="FL678XP"/>
    <s v="ECONORD"/>
    <x v="0"/>
  </r>
  <r>
    <s v="PADERNO DUGNANO"/>
    <x v="273"/>
    <s v="COMUNE DI PADERNO DUGNANO"/>
    <s v="A2A RECYCLING SRL - via f.lli beltrami"/>
    <s v="ECONORD SPA - PADERNO DUGNANO"/>
    <s v="150101"/>
    <s v="imballaggi di carta e cartone"/>
    <s v="A162037/18PD"/>
    <n v="2280"/>
    <s v="FL678XP"/>
    <s v="ECONORD"/>
    <x v="0"/>
  </r>
  <r>
    <s v="PADERNO DUGNANO"/>
    <x v="262"/>
    <s v="COMUNE DI PADERNO DUGNANO - CDR"/>
    <s v="ECOLEGNO BRIANZA SRL - via navedano"/>
    <s v="ECOLEGNO BRIANZA S.R.L."/>
    <s v="200138"/>
    <s v="legno diverso da quello di cui alla voce 20 01 37"/>
    <s v="XRIF108310/20"/>
    <n v="10380"/>
    <m/>
    <s v="ECONORD"/>
    <x v="0"/>
  </r>
  <r>
    <s v="PADERNO DUGNANO"/>
    <x v="274"/>
    <s v="COMUNE DI PADERNO DUGNANO"/>
    <s v="A2A RECYCLING SRL - via f.lli beltrami"/>
    <s v="ECONORD SPA - PADERNO DUGNANO"/>
    <s v="150101"/>
    <s v="imballaggi di carta e cartone"/>
    <s v="A162038/18PD"/>
    <n v="4560"/>
    <s v="EK064ZB"/>
    <s v="ECONORD"/>
    <x v="0"/>
  </r>
  <r>
    <s v="PADERNO DUGNANO"/>
    <x v="275"/>
    <s v="COMUNE DI PADERNO DUGNANO - CDR"/>
    <s v="ECOLEGNO BRIANZA SRL - via navedano"/>
    <s v="ECOLEGNO BRIANZA S.R.L."/>
    <s v="200138"/>
    <s v="legno diverso da quello di cui alla voce 20 01 37"/>
    <s v="XRIF108311/20"/>
    <n v="10580"/>
    <m/>
    <s v="ECONORD"/>
    <x v="0"/>
  </r>
  <r>
    <s v="PADERNO DUGNANO"/>
    <x v="261"/>
    <s v="COMUNE DI PADERNO DUGNANO - CDR"/>
    <s v="RELIGHT S.R.L. - via lainate"/>
    <s v="RELIGHT S.R.L."/>
    <s v="200135"/>
    <s v="apparecchiature elettriche ed elettroniche fuori uso, diverse da quelle di cui alla voce 20 01 21 e 20 01 23, contenenti componenti pericolosi"/>
    <s v="RIF470502/20"/>
    <n v="1640"/>
    <m/>
    <s v="ECONORD"/>
    <x v="0"/>
  </r>
  <r>
    <s v="PADERNO DUGNANO"/>
    <x v="261"/>
    <s v="COMUNE DI PADERNO DUGNANO - CDR"/>
    <s v="S.E.VAL. SRL. - via la croce"/>
    <s v="DU.ECO SRL"/>
    <s v="200123"/>
    <s v="apparecchiature fuori uso contenenti clorofluorocarburi"/>
    <s v="SFR179422/20"/>
    <n v="1300"/>
    <m/>
    <s v="ECONORD"/>
    <x v="0"/>
  </r>
  <r>
    <s v="PADERNO DUGNANO"/>
    <x v="261"/>
    <s v="COMUNE DI PADERNO DUGNANO - CDR"/>
    <s v="S.E.VAL. SRL. - via la croce"/>
    <s v="SETRA SRL"/>
    <s v="200136"/>
    <s v="apparecchiature elettriche ed elettroniche fuori uso, diverse da quelle di cui alle voci 20 01 21, 20 01 23 e 20 01 35"/>
    <s v="FIR0030080/19"/>
    <n v="1720"/>
    <m/>
    <s v="ECONORD"/>
    <x v="0"/>
  </r>
  <r>
    <s v="PADERNO DUGNANO"/>
    <x v="261"/>
    <s v="COMUNE DI PADERNO DUGNANO - CDR"/>
    <s v="SEVESO RECUPERI S.R.L. - via sprelunga"/>
    <s v="DU.ECO SRL"/>
    <s v="200136"/>
    <s v="apparecchiature elettriche ed elettroniche fuori uso, diverse da quelle di cui alle voci 20 01 21, 20 01 23 e 20 01 35"/>
    <s v="SFR179423/20"/>
    <n v="2460"/>
    <m/>
    <s v="ECONORD"/>
    <x v="0"/>
  </r>
  <r>
    <s v="PADERNO DUGNANO"/>
    <x v="276"/>
    <s v="COMUNE DI PADERNO DUGNANO"/>
    <s v="A2A RECYCLING SRL - via f.lli beltrami"/>
    <s v="ECONORD SPA - PADERNO DUGNANO"/>
    <s v="150101"/>
    <s v="imballaggi di carta e cartone"/>
    <s v="A162156/18PD"/>
    <n v="4180"/>
    <s v="EK064ZB"/>
    <s v="ECONORD"/>
    <x v="0"/>
  </r>
  <r>
    <s v="PADERNO DUGNANO"/>
    <x v="277"/>
    <s v="COMUNE DI PADERNO DUGNANO"/>
    <s v="A2A RECYCLING SRL - via f.lli beltrami"/>
    <s v="ECONORD SPA - PADERNO DUGNANO"/>
    <s v="150101"/>
    <s v="imballaggi di carta e cartone"/>
    <s v="A162157/18PD"/>
    <n v="1540"/>
    <s v="FL678XP"/>
    <s v="ECONORD"/>
    <x v="0"/>
  </r>
  <r>
    <s v="PADERNO DUGNANO"/>
    <x v="275"/>
    <s v="COMUNE DI PADERNO DUGNANO - CDR"/>
    <s v="VENANZIEFFE S.R.L. - viale lombardia"/>
    <s v="VENANZIEFFE S.R.L."/>
    <s v="200126"/>
    <s v="oli e grassi diversi da quelli di cui alla voce 20 01 25"/>
    <s v="XRIF015444/20"/>
    <n v="500"/>
    <m/>
    <s v="ECONORD"/>
    <x v="0"/>
  </r>
  <r>
    <s v="PADERNO DUGNANO"/>
    <x v="261"/>
    <s v="COMUNE DI PADERNO DUGNANO - CDR"/>
    <s v="NICKEL STEEL ECOLOGY SRL - via m. d'antona"/>
    <s v="NICKEL STEEL ECOLOGY S.R.L."/>
    <s v="200140"/>
    <s v="metalli"/>
    <s v="XRIF348438/20"/>
    <n v="7860"/>
    <m/>
    <s v="ECONORD"/>
    <x v="0"/>
  </r>
  <r>
    <s v="PADERNO DUGNANO"/>
    <x v="265"/>
    <s v="COMUNE DI PADERNO DUGNANO - CDR"/>
    <s v="ECOLEGNO BRIANZA SRL - via navedano"/>
    <s v="ECOLEGNO BRIANZA S.R.L."/>
    <s v="200138"/>
    <s v="legno diverso da quello di cui alla voce 20 01 37"/>
    <s v="XRIF108312/20"/>
    <n v="9880"/>
    <m/>
    <s v="ECONORD"/>
    <x v="0"/>
  </r>
  <r>
    <s v="PADERNO DUGNANO"/>
    <x v="265"/>
    <s v="COMUNE DI PADERNO DUGNANO - CDR"/>
    <s v="EUROVETRO SRL (VIA 1 MAGGIO 12) - via primo maggio"/>
    <s v="ECONORD SPA - PADERNO DUGNANO"/>
    <s v="200102"/>
    <s v="vetro"/>
    <s v="A162108/18PD"/>
    <n v="11160"/>
    <s v="FP937CG"/>
    <s v="ECONORD"/>
    <x v="0"/>
  </r>
  <r>
    <s v="PADERNO DUGNANO"/>
    <x v="265"/>
    <s v="COMUNE DI PADERNO DUGNANO - CDR"/>
    <s v="CAVA FUSI SRL - ambito territoriale estrattivo g4"/>
    <s v="ECONORD SPA - PADERNO DUGNANO"/>
    <s v="170904"/>
    <s v="rifiuti misti dell'attivita' di costruzione e demolizione, diversi da quelli di cui alle voci 17 09 01, 17 09 02 e 17 09 03"/>
    <s v="A162023/18PD"/>
    <n v="8740"/>
    <s v="FP934CG"/>
    <s v="ECONORD"/>
    <x v="0"/>
  </r>
  <r>
    <s v="PADERNO DUGNANO"/>
    <x v="266"/>
    <s v="COMUNE DI PADERNO DUGNANO - CDR"/>
    <s v="GRANDI IMPIANTI ECOLOGICI S.R.L. - via provinciale"/>
    <s v="ECONORD SPA - TURATE"/>
    <s v="200133"/>
    <s v="batterie e accumulatori di cui alle voci 16 06 01, 16 06 02 e 16 06 03, nonche' batterie e accumulatori non suddivisi contenenti tali batterie"/>
    <s v="A149996/19TU"/>
    <n v="126"/>
    <s v="EB615CF"/>
    <s v="ECONORD"/>
    <x v="0"/>
  </r>
  <r>
    <s v="PADERNO DUGNANO"/>
    <x v="266"/>
    <s v="COMUNE DI PADERNO DUGNANO"/>
    <s v="GRANDI IMPIANTI ECOLOGICI S.R.L. - via provinciale"/>
    <s v="ECONORD SPA - TURATE"/>
    <s v="200133"/>
    <s v="batterie e accumulatori di cui alle voci 16 06 01, 16 06 02 e 16 06 03, nonche' batterie e accumulatori non suddivisi contenenti tali batterie"/>
    <s v="A149995/19TU"/>
    <n v="400"/>
    <s v="EB615CF"/>
    <s v="ECONORD"/>
    <x v="0"/>
  </r>
  <r>
    <s v="PADERNO DUGNANO"/>
    <x v="268"/>
    <s v="COMUNE DI PADERNO DUGNANO - CDR"/>
    <s v="ECOLEGNO BRIANZA SRL - via navedano"/>
    <s v="ECOLEGNO BRIANZA S.R.L."/>
    <s v="200138"/>
    <s v="legno diverso da quello di cui alla voce 20 01 37"/>
    <s v="XRIF108313/20"/>
    <n v="10720"/>
    <m/>
    <s v="ECONORD"/>
    <x v="0"/>
  </r>
  <r>
    <s v="PADERNO DUGNANO"/>
    <x v="278"/>
    <s v="COMUNE DI PADERNO DUGNANO - CDR"/>
    <s v="ECOLEGNO BRIANZA SRL - via navedano"/>
    <s v="ECOLEGNO BRIANZA S.R.L."/>
    <s v="200138"/>
    <s v="legno diverso da quello di cui alla voce 20 01 37"/>
    <s v="XRIF108314/20"/>
    <n v="11020"/>
    <m/>
    <s v="ECONORD"/>
    <x v="0"/>
  </r>
  <r>
    <s v="PADERNO DUGNANO"/>
    <x v="267"/>
    <s v="COMUNE DI PADERNO DUGNANO - CDR"/>
    <s v="S.E.VAL. SRL. - via la croce"/>
    <s v="DU.ECO SRL"/>
    <s v="200123"/>
    <s v="apparecchiature fuori uso contenenti clorofluorocarburi"/>
    <s v="SFR789361/20"/>
    <n v="1260"/>
    <m/>
    <s v="ECONORD"/>
    <x v="0"/>
  </r>
  <r>
    <s v="PADERNO DUGNANO"/>
    <x v="267"/>
    <s v="COMUNE DI PADERNO DUGNANO - CDR"/>
    <s v="S.E.VAL. SRL. - via la croce"/>
    <s v="SETRA SRL"/>
    <s v="200136"/>
    <s v="apparecchiature elettriche ed elettroniche fuori uso, diverse da quelle di cui alle voci 20 01 21, 20 01 23 e 20 01 35"/>
    <s v="FIR0030273/19"/>
    <n v="1820"/>
    <m/>
    <s v="ECONORD"/>
    <x v="0"/>
  </r>
  <r>
    <s v="PADERNO DUGNANO"/>
    <x v="267"/>
    <s v="COMUNE DI PADERNO DUGNANO - CDR"/>
    <s v="SEVESO RECUPERI S.R.L. - via sprelunga"/>
    <s v="DU.ECO SRL"/>
    <s v="200136"/>
    <s v="apparecchiature elettriche ed elettroniche fuori uso, diverse da quelle di cui alle voci 20 01 21, 20 01 23 e 20 01 35"/>
    <s v="SFR789362/20"/>
    <n v="1300"/>
    <m/>
    <s v="ECONORD"/>
    <x v="0"/>
  </r>
  <r>
    <s v="PADERNO DUGNANO"/>
    <x v="268"/>
    <s v="COMUNE DI PADERNO DUGNANO - CDR"/>
    <s v="LODIGIANA RECUPERI SRL - via leonardo da vinci"/>
    <s v="ADRIATICA OLI SRL"/>
    <s v="200125"/>
    <s v="oli e grassi commestibili"/>
    <s v="RIF15745/2020"/>
    <n v="700"/>
    <m/>
    <s v="ECONORD"/>
    <x v="0"/>
  </r>
  <r>
    <s v="PADERNO DUGNANO"/>
    <x v="266"/>
    <s v="COMUNE DI PADERNO DUGNANO - CDR"/>
    <s v="RELIGHT S.R.L. - via lainate"/>
    <s v="TESAI SRL"/>
    <s v="200121"/>
    <s v="tubi fluorescenti ed altri rifiuti contenenti mercurio"/>
    <s v="FIR64717/20"/>
    <n v="93"/>
    <m/>
    <s v="ECONORD"/>
    <x v="0"/>
  </r>
  <r>
    <s v="PADERNO DUGNANO"/>
    <x v="278"/>
    <s v="COMUNE DI PADERNO DUGNANO - CDR"/>
    <s v="NICKEL STEEL ECOLOGY SRL - via m. d'antona"/>
    <s v="NICKEL STEEL ECOLOGY S.R.L."/>
    <s v="200140"/>
    <s v="metalli"/>
    <s v="XRIF348491/20"/>
    <n v="9420"/>
    <m/>
    <s v="ECONORD"/>
    <x v="0"/>
  </r>
  <r>
    <s v="PADERNO DUGNANO"/>
    <x v="270"/>
    <s v="COMUNE DI PADERNO DUGNANO - CDR"/>
    <s v="ECOLEGNO BRIANZA SRL - via navedano"/>
    <s v="TRASPORTI DELTA SRL"/>
    <s v="200138"/>
    <s v="legno diverso da quello di cui alla voce 20 01 37"/>
    <s v="FIR145100/18"/>
    <n v="11760"/>
    <m/>
    <s v="ECONORD"/>
    <x v="0"/>
  </r>
  <r>
    <s v="PADERNO DUGNANO"/>
    <x v="270"/>
    <s v="COMUNE DI PADERNO DUGNANO"/>
    <s v="GRANDI IMPIANTI ECOLOGICI S.R.L. - via provinciale"/>
    <s v="ECONORD SPA - TURATE"/>
    <s v="200131"/>
    <s v="medicinali citotossici e citostatici"/>
    <s v="A149437/19TU"/>
    <n v="260"/>
    <s v="EB615CF"/>
    <s v="ECONORD"/>
    <x v="0"/>
  </r>
  <r>
    <s v="PADERNO DUGNANO"/>
    <x v="270"/>
    <s v="COMUNE DI PADERNO DUGNANO - CDR"/>
    <s v="GRANDI IMPIANTI ECOLOGICI S.R.L. - via provinciale"/>
    <s v="ECONORD SPA - TURATE"/>
    <s v="200131"/>
    <s v="medicinali citotossici e citostatici"/>
    <s v="A150272/19TU"/>
    <n v="78"/>
    <s v="EB615CF"/>
    <s v="ECONORD"/>
    <x v="0"/>
  </r>
  <r>
    <s v="PADERNO DUGNANO"/>
    <x v="271"/>
    <s v="COMUNE DI PADERNO DUGNANO - CDR"/>
    <s v="ECOLEGNO BRIANZA SRL - via navedano"/>
    <s v="ECOLEGNO BRIANZA S.R.L."/>
    <s v="200138"/>
    <s v="legno diverso da quello di cui alla voce 20 01 37"/>
    <s v="XRIF108315/20"/>
    <n v="9740"/>
    <m/>
    <s v="ECONORD"/>
    <x v="0"/>
  </r>
  <r>
    <s v="PADERNO DUGNANO"/>
    <x v="269"/>
    <s v="COMUNE DI PADERNO DUGNANO - CDR"/>
    <s v="S.E.VAL. SRL. - via la croce"/>
    <s v="SETRA SRL"/>
    <s v="200123"/>
    <s v="apparecchiature fuori uso contenenti clorofluorocarburi"/>
    <s v="FIR0030490/19"/>
    <n v="1740"/>
    <m/>
    <s v="ECONORD"/>
    <x v="0"/>
  </r>
  <r>
    <s v="PADERNO DUGNANO"/>
    <x v="271"/>
    <s v="COMUNE DI PADERNO DUGNANO - CDR"/>
    <s v="GRANDI IMPIANTI ECOLOGICI S.R.L. - via provinciale"/>
    <s v="ECONORD SPA - TURATE"/>
    <s v="080318"/>
    <s v="toner per stampa esauriti, diversi da quelli di cui alla voce 08 03 17"/>
    <s v="A150397/19TU"/>
    <n v="203"/>
    <s v="EF233FW"/>
    <s v="ECONORD"/>
    <x v="0"/>
  </r>
  <r>
    <s v="PADERNO DUGNANO"/>
    <x v="271"/>
    <s v="COMUNE DI PADERNO DUGNANO - CDR"/>
    <s v="GRANDI IMPIANTI ECOLOGICI S.R.L. - via provinciale"/>
    <s v="ECONORD SPA - TURATE"/>
    <s v="200127"/>
    <s v="vernici, inchiostri, adesivi e resine contenenti sostanze pericolose"/>
    <s v="A150396/19TU"/>
    <n v="1620"/>
    <s v="EF233FW"/>
    <s v="ECONORD"/>
    <x v="0"/>
  </r>
  <r>
    <s v="PADERNO DUGNANO"/>
    <x v="271"/>
    <s v="COMUNE DI PADERNO DUGNANO - CDR"/>
    <s v="CAVA FUSI SRL - ambito territoriale estrattivo g4"/>
    <s v="ECONORD SPA - PADERNO DUGNANO"/>
    <s v="170904"/>
    <s v="rifiuti misti dell'attivita' di costruzione e demolizione, diversi da quelli di cui alle voci 17 09 01, 17 09 02 e 17 09 03"/>
    <s v="A162151/18PD"/>
    <n v="9420"/>
    <s v="FP 934 CG"/>
    <s v="ECONORD"/>
    <x v="0"/>
  </r>
  <r>
    <s v="PADERNO DUGNANO"/>
    <x v="279"/>
    <s v="COMUNE DI PADERNO DUGNANO - CDR"/>
    <s v="ECOLEGNO BRIANZA SRL - via navedano"/>
    <s v="TRASPORTI DELTA SRL"/>
    <s v="200138"/>
    <s v="legno diverso da quello di cui alla voce 20 01 37"/>
    <s v="FIR082774/17"/>
    <n v="12080"/>
    <m/>
    <s v="ECONORD"/>
    <x v="0"/>
  </r>
  <r>
    <s v="PADERNO DUGNANO"/>
    <x v="272"/>
    <s v="COMUNE DI PADERNO DUGNANO - CDR"/>
    <s v="ECOLEGNO BRIANZA SRL - via navedano"/>
    <s v="ECOLEGNO BRIANZA S.R.L."/>
    <s v="200138"/>
    <s v="legno diverso da quello di cui alla voce 20 01 37"/>
    <s v="XRIF108316/20"/>
    <n v="12060"/>
    <m/>
    <s v="ECONORD"/>
    <x v="0"/>
  </r>
  <r>
    <s v="PADERNO DUGNANO"/>
    <x v="271"/>
    <s v="COMUNE DI PADERNO DUGNANO - CDR"/>
    <s v="S.E.VAL. SRL. - via la croce"/>
    <s v="SETRA SRL"/>
    <s v="200136"/>
    <s v="apparecchiature elettriche ed elettroniche fuori uso, diverse da quelle di cui alle voci 20 01 21, 20 01 23 e 20 01 35"/>
    <s v="FIR0030588/19"/>
    <n v="1860"/>
    <m/>
    <s v="ECONORD"/>
    <x v="0"/>
  </r>
  <r>
    <s v="PADERNO DUGNANO"/>
    <x v="271"/>
    <s v="COMUNE DI PADERNO DUGNANO - CDR"/>
    <s v="SEVESO RECUPERI S.R.L. - via sprelunga"/>
    <s v="DU.ECO SRL"/>
    <s v="200136"/>
    <s v="apparecchiature elettriche ed elettroniche fuori uso, diverse da quelle di cui alle voci 20 01 21, 20 01 23 e 20 01 35"/>
    <s v="EDL225278/20"/>
    <n v="2400"/>
    <m/>
    <s v="ECONORD"/>
    <x v="0"/>
  </r>
  <r>
    <s v="PADERNO DUGNANO"/>
    <x v="279"/>
    <s v="COMUNE DI PADERNO DUGNANO - CDR"/>
    <s v="NICKEL STEEL ECOLOGY SRL - via m. d'antona"/>
    <s v="NICKEL STEEL ECOLOGY S.R.L."/>
    <s v="200140"/>
    <s v="metalli"/>
    <s v="XRIF350518/20"/>
    <n v="7100"/>
    <m/>
    <s v="ECONORD"/>
    <x v="0"/>
  </r>
  <r>
    <s v="PADERNO DUGNANO"/>
    <x v="273"/>
    <s v="COMUNE DI PADERNO DUGNANO - CDR"/>
    <s v="ECOLEGNO BRIANZA SRL - via navedano"/>
    <s v="ECOLEGNO BRIANZA S.R.L."/>
    <s v="200138"/>
    <s v="legno diverso da quello di cui alla voce 20 01 37"/>
    <s v="XRIF108317/20"/>
    <n v="8200"/>
    <m/>
    <s v="ECONORD"/>
    <x v="0"/>
  </r>
  <r>
    <s v="PADERNO DUGNANO"/>
    <x v="259"/>
    <s v="COMUNE DI PADERNO DUGNANO - CDR"/>
    <s v="A2A RECYCLING SRL - via f.lli beltrami"/>
    <s v="ECONORD SPA - PADERNO DUGNANO"/>
    <s v="200101"/>
    <s v="carta e cartone"/>
    <s v="A161952/18PD"/>
    <n v="2700"/>
    <s v="FP934CG"/>
    <s v="ECONORD"/>
    <x v="0"/>
  </r>
  <r>
    <s v="PADERNO DUGNANO"/>
    <x v="260"/>
    <s v="COMUNE DI PADERNO DUGNANO - CDR"/>
    <s v="A2A RECYCLING SRL - via f.lli beltrami"/>
    <s v="ECONORD SPA - PADERNO DUGNANO"/>
    <s v="200101"/>
    <s v="carta e cartone"/>
    <s v="A162006/18PD"/>
    <n v="2500"/>
    <s v="FP934CG"/>
    <s v="ECONORD"/>
    <x v="0"/>
  </r>
  <r>
    <s v="PADERNO DUGNANO"/>
    <x v="275"/>
    <s v="COMUNE DI PADERNO DUGNANO - CDR"/>
    <s v="A2A RECYCLING SRL - via f.lli beltrami"/>
    <s v="ECONORD SPA - PADERNO DUGNANO"/>
    <s v="200101"/>
    <s v="carta e cartone"/>
    <s v="A162007/18PD"/>
    <n v="2460"/>
    <s v="FP934CG"/>
    <s v="ECONORD"/>
    <x v="0"/>
  </r>
  <r>
    <s v="PADERNO DUGNANO"/>
    <x v="269"/>
    <s v="COMUNE DI PADERNO DUGNANO - CDR"/>
    <s v="A2A RECYCLING SRL - via f.lli beltrami"/>
    <s v="ECONORD SPA - PADERNO DUGNANO"/>
    <s v="200101"/>
    <s v="carta e cartone"/>
    <s v="A162008/18PD"/>
    <n v="3380"/>
    <s v="FP937CG"/>
    <s v="ECONORD"/>
    <x v="0"/>
  </r>
  <r>
    <s v="PADERNO DUGNANO"/>
    <x v="272"/>
    <s v="COMUNE DI PADERNO DUGNANO - CDR"/>
    <s v="A2A RECYCLING SRL - via f.lli beltrami"/>
    <s v="ECONORD SPA - PADERNO DUGNANO"/>
    <s v="200101"/>
    <s v="carta e cartone"/>
    <s v="A162009/18PD"/>
    <n v="3220"/>
    <s v="FP934CG"/>
    <s v="ECONORD"/>
    <x v="0"/>
  </r>
  <r>
    <s v="PADERNO DUGNANO"/>
    <x v="273"/>
    <s v="COMUNE DI PADERNO DUGNANO - CDR"/>
    <s v="S.E.VAL. SRL. - via la croce"/>
    <s v="DU.ECO SRL"/>
    <s v="200123"/>
    <s v="apparecchiature fuori uso contenenti clorofluorocarburi"/>
    <s v="SFR789314/20"/>
    <n v="1000"/>
    <m/>
    <s v="ECONORD"/>
    <x v="0"/>
  </r>
  <r>
    <s v="PADERNO DUGNANO"/>
    <x v="276"/>
    <s v="COMUNE DI PADERNO DUGNANO - CDR"/>
    <s v="ECOLEGNO BRIANZA SRL - via navedano"/>
    <s v="ECOLEGNO BRIANZA S.R.L."/>
    <s v="200138"/>
    <s v="legno diverso da quello di cui alla voce 20 01 37"/>
    <s v="XRIF108318/20"/>
    <n v="13100"/>
    <m/>
    <s v="ECONORD"/>
    <x v="0"/>
  </r>
  <r>
    <s v="PADERNO DUGNANO"/>
    <x v="274"/>
    <s v="COMUNE DI PADERNO DUGNANO - CDR"/>
    <s v="A2A RECYCLING SRL - via f.lli beltrami"/>
    <s v="ECONORD SPA - PADERNO DUGNANO"/>
    <s v="200101"/>
    <s v="carta e cartone"/>
    <s v="A162133/18PD"/>
    <n v="3680"/>
    <s v="FP937CG"/>
    <s v="ECONORD"/>
    <x v="0"/>
  </r>
  <r>
    <s v="PADERNO DUGNANO"/>
    <x v="276"/>
    <s v="COMUNE DI PADERNO DUGNANO - CDR"/>
    <s v="PANDOLFI SRL - via sacco e vanzetti"/>
    <s v="CITTA' E SALUTE SOC.COOP.SOCIALE ONLUS"/>
    <s v="200110"/>
    <s v="abbigliamento"/>
    <s v="DUA600061/2020"/>
    <n v="650"/>
    <m/>
    <s v="ECONORD"/>
    <x v="0"/>
  </r>
  <r>
    <s v="PADERNO DUGNANO"/>
    <x v="277"/>
    <s v="COMUNE DI PADERNO DUGNANO - CDR"/>
    <s v="ECOLEGNO BRIANZA SRL - via navedano"/>
    <s v="ECOLEGNO BRIANZA S.R.L."/>
    <s v="200138"/>
    <s v="legno diverso da quello di cui alla voce 20 01 37"/>
    <s v="XRIF108319/20"/>
    <n v="10420"/>
    <m/>
    <s v="ECONORD"/>
    <x v="0"/>
  </r>
  <r>
    <s v="PADERNO DUGNANO"/>
    <x v="277"/>
    <s v="COMUNE DI PADERNO DUGNANO - CDR"/>
    <s v="CAVA FUSI SRL - ambito territoriale estrattivo g4"/>
    <s v="ECONORD SPA - PADERNO DUGNANO"/>
    <s v="170904"/>
    <s v="rifiuti misti dell'attivita' di costruzione e demolizione, diversi da quelli di cui alle voci 17 09 01, 17 09 02 e 17 09 03"/>
    <s v="A162152/18PD"/>
    <n v="8780"/>
    <s v="FP934CG"/>
    <s v="ECONORD"/>
    <x v="0"/>
  </r>
  <r>
    <s v="PADERNO DUGNANO"/>
    <x v="280"/>
    <s v="COMUNE DI PADERNO DUGNANO - CDR"/>
    <s v="ECOLEGNO BRIANZA SRL - via navedano"/>
    <s v="TRASPORTI DELTA SRL"/>
    <s v="200138"/>
    <s v="legno diverso da quello di cui alla voce 20 01 37"/>
    <s v="FIR082775/17"/>
    <n v="10900"/>
    <m/>
    <s v="ECONORD"/>
    <x v="0"/>
  </r>
  <r>
    <s v="PADERNO DUGNANO"/>
    <x v="273"/>
    <s v="COMUNE DI PADERNO DUGNANO - CDR"/>
    <s v="RELIGHT S.R.L. - via lainate"/>
    <s v="TRANSPORTECO SAS DI CASCELLA RAFFAELE E C."/>
    <s v="200135"/>
    <s v="apparecchiature elettriche ed elettroniche fuori uso, diverse da quelle di cui alla voce 20 01 21 e 20 01 23, contenenti componenti pericolosi"/>
    <s v="XRIF1315535/19"/>
    <n v="2260"/>
    <m/>
    <s v="ECONORD"/>
    <x v="0"/>
  </r>
  <r>
    <s v="PADERNO DUGNANO"/>
    <x v="276"/>
    <s v="COMUNE DI PADERNO DUGNANO - CDR"/>
    <s v="SEVESO RECUPERI S.R.L. - via sprelunga"/>
    <s v="DU.ECO SRL"/>
    <s v="200136"/>
    <s v="apparecchiature elettriche ed elettroniche fuori uso, diverse da quelle di cui alle voci 20 01 21, 20 01 23 e 20 01 35"/>
    <s v="SFR789317/20"/>
    <n v="2000"/>
    <m/>
    <s v="ECONORD"/>
    <x v="0"/>
  </r>
  <r>
    <s v="PADERNO DUGNANO"/>
    <x v="280"/>
    <s v="COMUNE DI PADERNO DUGNANO"/>
    <s v="LODIGIANA RECUPERI SRL - via leonardo da vinci"/>
    <s v="ADRIATICA OLI SRL"/>
    <s v="200125"/>
    <s v="oli e grassi commestibili"/>
    <s v="RIF15838/2020"/>
    <n v="220"/>
    <m/>
    <s v="ECONORD"/>
    <x v="0"/>
  </r>
  <r>
    <s v="PADERNO DUGNANO"/>
    <x v="277"/>
    <s v="COMUNE DI PADERNO DUGNANO - CDR"/>
    <s v="S.E.VAL. SRL. - via la croce"/>
    <s v="SETRA SRL"/>
    <s v="200136"/>
    <s v="apparecchiature elettriche ed elettroniche fuori uso, diverse da quelle di cui alle voci 20 01 21, 20 01 23 e 20 01 35"/>
    <s v="DUD429772/18"/>
    <n v="1800"/>
    <m/>
    <s v="ECONORD"/>
    <x v="0"/>
  </r>
  <r>
    <s v="PADERNO DUGNANO"/>
    <x v="264"/>
    <s v="COMUNE DI PADERNO DUGNANO"/>
    <s v="AMSA SPA - TRASFERENZA - MUGGIANO"/>
    <s v="ECONORD SPA"/>
    <s v="150107"/>
    <s v="imballaggi di vetro"/>
    <s v="A 162074/18 PD"/>
    <n v="6030"/>
    <s v="FP934CG"/>
    <s v="AMSA"/>
    <x v="0"/>
  </r>
  <r>
    <s v="PADERNO DUGNANO"/>
    <x v="264"/>
    <s v="COMUNE DI PADERNO DUGNANO"/>
    <s v="A2A AMBIENTE SPA - TERMOVALORIZZATORE SILLA 2"/>
    <s v="ECONORD SPA"/>
    <s v="200301"/>
    <s v="rifiuti urbani non differenziati"/>
    <s v="A161975/18"/>
    <n v="10840"/>
    <s v="EK985KT"/>
    <s v="AMSA"/>
    <x v="1"/>
  </r>
  <r>
    <s v="PADERNO DUGNANO"/>
    <x v="264"/>
    <s v="COMUNE DI PADERNO DUGNANO"/>
    <s v="A2A AMBIENTE SPA - TERMOVALORIZZATORE SILLA 2"/>
    <s v="AMSA SPA"/>
    <s v="200301"/>
    <s v="rifiuti urbani non differenziati"/>
    <s v="FIR61756/19"/>
    <n v="15320"/>
    <s v="FR412FF"/>
    <s v="AMSA"/>
    <x v="1"/>
  </r>
  <r>
    <s v="PADERNO DUGNANO"/>
    <x v="264"/>
    <s v="COMUNE DI PADERNO DUGNANO"/>
    <s v="A2A AMBIENTE SPA - TERMOVALORIZZATORE SILLA 2"/>
    <s v="AMSA SPA"/>
    <s v="200301"/>
    <s v="rifiuti urbani non differenziati"/>
    <s v="FIR61755/19"/>
    <n v="12880"/>
    <s v="FR487FF"/>
    <s v="AMSA"/>
    <x v="1"/>
  </r>
  <r>
    <s v="PADERNO DUGNANO"/>
    <x v="264"/>
    <s v="COMUNE DI PADERNO DUGNANO"/>
    <s v="A2A RECYCLING - VIA BELTRAMI"/>
    <s v="AMSA SPA"/>
    <s v="200101"/>
    <s v="carta e cartone"/>
    <s v="FIR61759/19"/>
    <n v="7420"/>
    <s v="FP814SC"/>
    <s v="AMSA"/>
    <x v="0"/>
  </r>
  <r>
    <s v="PADERNO DUGNANO"/>
    <x v="264"/>
    <s v="COMUNE DI PADERNO DUGNANO"/>
    <s v="ECONORD SPA"/>
    <s v="ECONORD SPA"/>
    <s v="200201"/>
    <s v="rifiuti biodegradabili"/>
    <s v="A162039/18PD"/>
    <n v="3460"/>
    <s v="EN520RH"/>
    <s v="AMSA"/>
    <x v="0"/>
  </r>
  <r>
    <s v="PADERNO DUGNANO"/>
    <x v="264"/>
    <s v="COMUNE DI PADERNO DUGNANO"/>
    <s v="ECONORD SPA"/>
    <s v="ECONORD SPA"/>
    <s v="200303"/>
    <s v="residui della pulizia stradale"/>
    <s v="A161987/18PD"/>
    <n v="13160"/>
    <s v="FP934CG"/>
    <s v="AMSA"/>
    <x v="0"/>
  </r>
  <r>
    <s v="PADERNO DUGNANO"/>
    <x v="264"/>
    <s v="COMUNE DI PADERNO DUGNANO"/>
    <s v="CARIS SERVIZI S.R.L"/>
    <s v="ECONORD SPA"/>
    <s v="200307"/>
    <s v="rifiuti ingombranti"/>
    <s v="A162090/18PD"/>
    <n v="3750"/>
    <s v="FL678XP"/>
    <s v="AMSA"/>
    <x v="0"/>
  </r>
  <r>
    <s v="PADERNO DUGNANO"/>
    <x v="264"/>
    <s v="COMUNE DI PADERNO DUGNANO - CDR"/>
    <s v="CARIS SERVIZI S.R.L"/>
    <s v="ECONORD SPA"/>
    <s v="200307"/>
    <s v="rifiuti ingombranti"/>
    <s v="A162010/18PD"/>
    <n v="3530"/>
    <s v="FP934CG"/>
    <s v="AMSA"/>
    <x v="0"/>
  </r>
  <r>
    <s v="PADERNO DUGNANO"/>
    <x v="264"/>
    <s v="COMUNE DI PADERNO DUGNANO - CDR"/>
    <s v="ECONORD SPA"/>
    <s v="ECONORD SPA"/>
    <s v="200108"/>
    <s v="rifiuti biodegradabili di cucine e mense"/>
    <s v="A161993/18PD"/>
    <n v="10680"/>
    <s v="FP934CG"/>
    <s v="AMSA"/>
    <x v="0"/>
  </r>
  <r>
    <s v="PADERNO DUGNANO"/>
    <x v="264"/>
    <s v="COMUNE DI PADERNO DUGNANO"/>
    <s v="ECONORD SPA"/>
    <s v="AMSA SPA"/>
    <s v="200108"/>
    <s v="rifiuti biodegradabili di cucine e mense"/>
    <s v="FIR61764/19"/>
    <n v="5460"/>
    <s v="FG958HV"/>
    <s v="AMSA"/>
    <x v="0"/>
  </r>
  <r>
    <s v="PADERNO DUGNANO"/>
    <x v="264"/>
    <s v="COMUNE DI PADERNO DUGNANO"/>
    <s v="ECONORD SPA"/>
    <s v="AMSA SPA"/>
    <s v="150102"/>
    <s v="imballaggi di plastica"/>
    <s v="FIR61767/19"/>
    <n v="2680"/>
    <s v="CN906DC"/>
    <s v="AMSA"/>
    <x v="0"/>
  </r>
  <r>
    <s v="PADERNO DUGNANO"/>
    <x v="259"/>
    <s v="COMUNE DI PADERNO DUGNANO"/>
    <s v="ECONORD SPA"/>
    <s v="AMSA SPA"/>
    <s v="150102"/>
    <s v="imballaggi di plastica"/>
    <s v="FIR61762/19"/>
    <n v="5260"/>
    <s v="FR488FF"/>
    <s v="AMSA"/>
    <x v="0"/>
  </r>
  <r>
    <s v="PADERNO DUGNANO"/>
    <x v="259"/>
    <s v="COMUNE DI PADERNO DUGNANO"/>
    <s v="ECONORD SPA"/>
    <s v="AMSA SPA"/>
    <s v="200108"/>
    <s v="rifiuti biodegradabili di cucine e mense"/>
    <s v="FIR61768/19"/>
    <n v="7600"/>
    <s v="FG958HV"/>
    <s v="AMSA"/>
    <x v="0"/>
  </r>
  <r>
    <s v="PADERNO DUGNANO"/>
    <x v="259"/>
    <s v="COMUNE DI PADERNO DUGNANO"/>
    <s v="A2A AMBIENTE SPA - TERMOVALORIZZATORE SILLA 2"/>
    <s v="AMSA SPA"/>
    <s v="200301"/>
    <s v="rifiuti urbani non differenziati"/>
    <s v="FIR61757/19"/>
    <n v="14700"/>
    <s v="FR412FF"/>
    <s v="AMSA"/>
    <x v="1"/>
  </r>
  <r>
    <s v="PADERNO DUGNANO"/>
    <x v="259"/>
    <s v="COMUNE DI PADERNO DUGNANO"/>
    <s v="A2A AMBIENTE SPA - TERMOVALORIZZATORE SILLA 2"/>
    <s v="AMSA SPA"/>
    <s v="200301"/>
    <s v="rifiuti urbani non differenziati"/>
    <s v="FIR61765/19"/>
    <n v="13900"/>
    <s v="FR487FF"/>
    <s v="AMSA"/>
    <x v="1"/>
  </r>
  <r>
    <s v="PADERNO DUGNANO"/>
    <x v="259"/>
    <s v="COMUNE DI PADERNO DUGNANO"/>
    <s v="A2A RECYCLING - VIA BELTRAMI"/>
    <s v="AMSA SPA"/>
    <s v="200101"/>
    <s v="carta e cartone"/>
    <s v="FIR61760/19"/>
    <n v="5400"/>
    <s v="FP814SC"/>
    <s v="AMSA"/>
    <x v="0"/>
  </r>
  <r>
    <s v="PADERNO DUGNANO"/>
    <x v="259"/>
    <s v="COMUNE DI PADERNO DUGNANO"/>
    <s v="ECONORD SPA"/>
    <s v="ECONORD SPA"/>
    <s v="200201"/>
    <s v="rifiuti biodegradabili"/>
    <s v="A162040/18PD"/>
    <n v="3660"/>
    <s v="FM766WR"/>
    <s v="AMSA"/>
    <x v="0"/>
  </r>
  <r>
    <s v="PADERNO DUGNANO"/>
    <x v="259"/>
    <s v="COMUNE DI PADERNO DUGNANO"/>
    <s v="CARIS SERVIZI S.R.L"/>
    <s v="ECONORD SPA"/>
    <s v="200307"/>
    <s v="rifiuti ingombranti"/>
    <s v="A162091/18PD"/>
    <n v="9960"/>
    <s v="DW759DZ"/>
    <s v="AMSA"/>
    <x v="0"/>
  </r>
  <r>
    <s v="PADERNO DUGNANO"/>
    <x v="259"/>
    <s v="COMUNE DI PADERNO DUGNANO - CDR"/>
    <s v="ECONORD SPA"/>
    <s v="ECONORD SPA"/>
    <s v="200108"/>
    <s v="rifiuti biodegradabili di cucine e mense"/>
    <s v="A161994/18PD"/>
    <n v="8640"/>
    <s v="FP934CG"/>
    <s v="AMSA"/>
    <x v="0"/>
  </r>
  <r>
    <s v="PADERNO DUGNANO"/>
    <x v="259"/>
    <s v="COMUNE DI PADERNO DUGNANO - CDR"/>
    <s v="ECONORD SPA"/>
    <s v="ECONORD SPA"/>
    <s v="200139"/>
    <s v="plastica"/>
    <s v="A161944/18PD"/>
    <n v="2040"/>
    <s v="FP937CG"/>
    <s v="AMSA"/>
    <x v="0"/>
  </r>
  <r>
    <s v="PADERNO DUGNANO"/>
    <x v="259"/>
    <s v="COMUNE DI PADERNO DUGNANO - CDR"/>
    <s v="CARIS SERVIZI S.R.L"/>
    <s v="ECONORD SPA"/>
    <s v="200307"/>
    <s v="rifiuti ingombranti"/>
    <s v="A162011/18PD"/>
    <n v="2700"/>
    <s v="FP934CG"/>
    <s v="AMSA"/>
    <x v="0"/>
  </r>
  <r>
    <s v="PADERNO DUGNANO"/>
    <x v="259"/>
    <s v="COMUNE DI PADERNO DUGNANO - CDR"/>
    <s v="CARIS SERVIZI S.R.L"/>
    <s v="ECONORD SPA"/>
    <s v="200307"/>
    <s v="rifiuti ingombranti"/>
    <s v="A162012/18PD"/>
    <n v="5740"/>
    <s v="FP937CG"/>
    <s v="AMSA"/>
    <x v="0"/>
  </r>
  <r>
    <s v="PADERNO DUGNANO"/>
    <x v="259"/>
    <s v="COMUNE DI PADERNO DUGNANO - CDR"/>
    <s v="CARIS SERVIZI S.R.L"/>
    <s v="ECONORD SPA"/>
    <s v="200307"/>
    <s v="rifiuti ingombranti"/>
    <s v="A162013/18PD"/>
    <n v="2190"/>
    <s v="FP934CG"/>
    <s v="AMSA"/>
    <x v="0"/>
  </r>
  <r>
    <s v="PADERNO DUGNANO"/>
    <x v="259"/>
    <s v="COMUNE DI PADERNO DUGNANO"/>
    <s v="AMSA SPA - TRASFERENZA - MUGGIANO"/>
    <s v="ECONORD SPA"/>
    <s v="150107"/>
    <s v="imballaggi di vetro"/>
    <s v="A 162075/18 PD"/>
    <n v="5900"/>
    <s v="FP934CG"/>
    <s v="AMSA"/>
    <x v="0"/>
  </r>
  <r>
    <s v="PADERNO DUGNANO"/>
    <x v="259"/>
    <s v="COMUNE DI PADERNO DUGNANO"/>
    <s v="A2A AMBIENTE SPA - TERMOVALORIZZATORE SILLA 2"/>
    <s v="AMSA SPA"/>
    <s v="200301"/>
    <s v="rifiuti urbani non differenziati"/>
    <s v="FIR61758/19"/>
    <n v="1340"/>
    <s v="FY207SE"/>
    <s v="AMSA"/>
    <x v="1"/>
  </r>
  <r>
    <s v="PADERNO DUGNANO"/>
    <x v="259"/>
    <s v="COMUNE DI PADERNO DUGNANO"/>
    <s v="A2A AMBIENTE SPA - TERMOVALORIZZATORE SILLA 2"/>
    <s v="AMSA SPA"/>
    <s v="200301"/>
    <s v="rifiuti urbani non differenziati"/>
    <s v="FIR61744/19"/>
    <n v="2180"/>
    <s v="FY207SE"/>
    <s v="AMSA"/>
    <x v="1"/>
  </r>
  <r>
    <s v="PADERNO DUGNANO"/>
    <x v="260"/>
    <s v="COMUNE DI PADERNO DUGNANO"/>
    <s v="AMSA SPA - TRASFERENZA - MUGGIANO"/>
    <s v="ECONORD SPA"/>
    <s v="150107"/>
    <s v="imballaggi di vetro"/>
    <s v="A 162077/18 PD"/>
    <n v="7050"/>
    <s v="FP934CG"/>
    <s v="AMSA"/>
    <x v="0"/>
  </r>
  <r>
    <s v="PADERNO DUGNANO"/>
    <x v="260"/>
    <s v="COMUNE DI PADERNO DUGNANO"/>
    <s v="A2A RECYCLING - VIA BELTRAMI"/>
    <s v="AMSA SPA"/>
    <s v="200101"/>
    <s v="carta e cartone"/>
    <s v="FIR61771/19"/>
    <n v="4900"/>
    <s v="FP814SC"/>
    <s v="AMSA"/>
    <x v="0"/>
  </r>
  <r>
    <s v="PADERNO DUGNANO"/>
    <x v="260"/>
    <s v="COMUNE DI PADERNO DUGNANO"/>
    <s v="AMSA SPA - TRASFERENZA - MUGGIANO"/>
    <s v="ECONORD SPA"/>
    <s v="150107"/>
    <s v="imballaggi di vetro"/>
    <s v="A 162076/18 PD"/>
    <n v="4760"/>
    <s v="FP934CG"/>
    <s v="AMSA"/>
    <x v="0"/>
  </r>
  <r>
    <s v="PADERNO DUGNANO"/>
    <x v="260"/>
    <s v="COMUNE DI PADERNO DUGNANO"/>
    <s v="A2A AMBIENTE SPA - TERMOVALORIZZATORE SILLA 2"/>
    <s v="AMSA SPA"/>
    <s v="200301"/>
    <s v="rifiuti urbani non differenziati"/>
    <s v="FIR61770/19"/>
    <n v="7540"/>
    <s v="FR412FF"/>
    <s v="AMSA"/>
    <x v="1"/>
  </r>
  <r>
    <s v="PADERNO DUGNANO"/>
    <x v="260"/>
    <s v="COMUNE DI PADERNO DUGNANO"/>
    <s v="ECONORD SPA"/>
    <s v="ECONORD SPA"/>
    <s v="200201"/>
    <s v="rifiuti biodegradabili"/>
    <s v="A162042/18PD"/>
    <n v="2300"/>
    <s v="EN520RH"/>
    <s v="AMSA"/>
    <x v="0"/>
  </r>
  <r>
    <s v="PADERNO DUGNANO"/>
    <x v="260"/>
    <s v="COMUNE DI PADERNO DUGNANO"/>
    <s v="ECONORD SPA"/>
    <s v="ECONORD SPA"/>
    <s v="200201"/>
    <s v="rifiuti biodegradabili"/>
    <s v="A162041/18PD"/>
    <n v="2840"/>
    <s v="FM766WR"/>
    <s v="AMSA"/>
    <x v="0"/>
  </r>
  <r>
    <s v="PADERNO DUGNANO"/>
    <x v="260"/>
    <s v="COMUNE DI PADERNO DUGNANO"/>
    <s v="CARIS SERVIZI S.R.L"/>
    <s v="ECONORD SPA"/>
    <s v="200307"/>
    <s v="rifiuti ingombranti"/>
    <s v="A162092/18PD"/>
    <n v="6540"/>
    <s v="DW759DZ"/>
    <s v="AMSA"/>
    <x v="0"/>
  </r>
  <r>
    <s v="PADERNO DUGNANO"/>
    <x v="260"/>
    <s v="COMUNE DI PADERNO DUGNANO - CDR"/>
    <s v="ECONORD SPA"/>
    <s v="ECONORD SPA"/>
    <s v="200201"/>
    <s v="rifiuti biodegradabili"/>
    <s v="A162000/18PD"/>
    <n v="5740"/>
    <s v="FP937CG"/>
    <s v="AMSA"/>
    <x v="0"/>
  </r>
  <r>
    <s v="PADERNO DUGNANO"/>
    <x v="260"/>
    <s v="COMUNE DI PADERNO DUGNANO - CDR"/>
    <s v="ECONORD SPA"/>
    <s v="ECONORD SPA"/>
    <s v="200201"/>
    <s v="rifiuti biodegradabili"/>
    <s v="A161999/18PD"/>
    <n v="5160"/>
    <s v="FP937CG"/>
    <s v="AMSA"/>
    <x v="0"/>
  </r>
  <r>
    <s v="PADERNO DUGNANO"/>
    <x v="260"/>
    <s v="COMUNE DI PADERNO DUGNANO - CDR"/>
    <s v="CARIS SERVIZI S.R.L"/>
    <s v="ECONORD SPA"/>
    <s v="200307"/>
    <s v="rifiuti ingombranti"/>
    <s v="A162014/18PD"/>
    <n v="2140"/>
    <s v="FP934CG"/>
    <s v="AMSA"/>
    <x v="0"/>
  </r>
  <r>
    <s v="PADERNO DUGNANO"/>
    <x v="260"/>
    <s v="COMUNE DI PADERNO DUGNANO"/>
    <s v="ECONORD SPA"/>
    <s v="AMSA SPA"/>
    <s v="150102"/>
    <s v="imballaggi di plastica"/>
    <s v="FIR61766/19"/>
    <n v="3720"/>
    <s v="FR488FF"/>
    <s v="AMSA"/>
    <x v="0"/>
  </r>
  <r>
    <s v="PADERNO DUGNANO"/>
    <x v="260"/>
    <s v="COMUNE DI PADERNO DUGNANO"/>
    <s v="ECONORD SPA"/>
    <s v="AMSA SPA"/>
    <s v="200108"/>
    <s v="rifiuti biodegradabili di cucine e mense"/>
    <s v="FIR61773/19"/>
    <n v="6220"/>
    <s v="FG958HV"/>
    <s v="AMSA"/>
    <x v="0"/>
  </r>
  <r>
    <s v="PADERNO DUGNANO"/>
    <x v="261"/>
    <s v="COMUNE DI PADERNO DUGNANO"/>
    <s v="ECONORD SPA"/>
    <s v="AMSA SPA"/>
    <s v="150102"/>
    <s v="imballaggi di plastica"/>
    <s v="FIR61772/19"/>
    <n v="4280"/>
    <s v="FR488FF"/>
    <s v="AMSA"/>
    <x v="0"/>
  </r>
  <r>
    <s v="PADERNO DUGNANO"/>
    <x v="261"/>
    <s v="COMUNE DI PADERNO DUGNANO"/>
    <s v="ECONORD SPA"/>
    <s v="AMSA SPA"/>
    <s v="200108"/>
    <s v="rifiuti biodegradabili di cucine e mense"/>
    <s v="FIR61777/19"/>
    <n v="6000"/>
    <s v="FG958HV"/>
    <s v="AMSA"/>
    <x v="0"/>
  </r>
  <r>
    <s v="PADERNO DUGNANO"/>
    <x v="261"/>
    <s v="COMUNE DI PADERNO DUGNANO"/>
    <s v="A2A AMBIENTE SPA - TERMOVALORIZZATORE SILLA 2"/>
    <s v="AMSA SPA"/>
    <s v="200301"/>
    <s v="rifiuti urbani non differenziati"/>
    <s v="FIR61775/19"/>
    <n v="8480"/>
    <s v="FR412FF"/>
    <s v="AMSA"/>
    <x v="1"/>
  </r>
  <r>
    <s v="PADERNO DUGNANO"/>
    <x v="261"/>
    <s v="COMUNE DI PADERNO DUGNANO"/>
    <s v="A2A AMBIENTE SPA - TERMOVALORIZZATORE SILLA 2"/>
    <s v="AMSA SPA"/>
    <s v="200301"/>
    <s v="rifiuti urbani non differenziati"/>
    <s v="FIR61769/19"/>
    <n v="14940"/>
    <s v="FR487FF"/>
    <s v="AMSA"/>
    <x v="1"/>
  </r>
  <r>
    <s v="PADERNO DUGNANO"/>
    <x v="261"/>
    <s v="COMUNE DI PADERNO DUGNANO"/>
    <s v="A2A AMBIENTE SPA - TERMOVALORIZZATORE SILLA 2"/>
    <s v="ECONORD SPA"/>
    <s v="200301"/>
    <s v="rifiuti urbani non differenziati"/>
    <s v="A162068/18"/>
    <n v="6760"/>
    <s v="EK985KT"/>
    <s v="AMSA"/>
    <x v="1"/>
  </r>
  <r>
    <s v="PADERNO DUGNANO"/>
    <x v="261"/>
    <s v="COMUNE DI PADERNO DUGNANO"/>
    <s v="ECONORD SPA"/>
    <s v="ECONORD SPA"/>
    <s v="200303"/>
    <s v="residui della pulizia stradale"/>
    <s v="A162102/18PD"/>
    <n v="12060"/>
    <s v="FP934CG"/>
    <s v="AMSA"/>
    <x v="0"/>
  </r>
  <r>
    <s v="PADERNO DUGNANO"/>
    <x v="261"/>
    <s v="COMUNE DI PADERNO DUGNANO - CDR"/>
    <s v="CARIS SERVIZI S.R.L"/>
    <s v="ECONORD SPA"/>
    <s v="200307"/>
    <s v="rifiuti ingombranti"/>
    <s v="A162015/18PD"/>
    <n v="2900"/>
    <s v="FP937CG"/>
    <s v="AMSA"/>
    <x v="0"/>
  </r>
  <r>
    <s v="PADERNO DUGNANO"/>
    <x v="261"/>
    <s v="COMUNE DI PADERNO DUGNANO - CDR"/>
    <s v="ECONORD SPA"/>
    <s v="ECONORD SPA"/>
    <s v="200108"/>
    <s v="rifiuti biodegradabili di cucine e mense"/>
    <s v="A161995/18PD"/>
    <n v="10300"/>
    <s v="FP934CG"/>
    <s v="AMSA"/>
    <x v="0"/>
  </r>
  <r>
    <s v="PADERNO DUGNANO"/>
    <x v="261"/>
    <s v="COMUNE DI PADERNO DUGNANO"/>
    <s v="A2A RECYCLING - VIA BELTRAMI"/>
    <s v="AMSA SPA"/>
    <s v="200101"/>
    <s v="carta e cartone"/>
    <s v="FIR61776/19"/>
    <n v="6740"/>
    <s v="FP814SC"/>
    <s v="AMSA"/>
    <x v="0"/>
  </r>
  <r>
    <s v="PADERNO DUGNANO"/>
    <x v="261"/>
    <s v="COMUNE DI PADERNO DUGNANO"/>
    <s v="A2A RECYCLING - VIA BELTRAMI"/>
    <s v="AMSA SPA"/>
    <s v="200101"/>
    <s v="carta e cartone"/>
    <s v="FIR61778/19"/>
    <n v="340"/>
    <s v="EY537ZZ"/>
    <s v="AMSA"/>
    <x v="0"/>
  </r>
  <r>
    <s v="PADERNO DUGNANO"/>
    <x v="262"/>
    <s v="COMUNE DI PADERNO DUGNANO"/>
    <s v="AMSA SPA - TRASFERENZA - MUGGIANO"/>
    <s v="ECONORD SPA"/>
    <s v="150107"/>
    <s v="imballaggi di vetro"/>
    <s v="A 162079/18 PD"/>
    <n v="6480"/>
    <s v="FP934CG"/>
    <s v="AMSA"/>
    <x v="0"/>
  </r>
  <r>
    <s v="PADERNO DUGNANO"/>
    <x v="262"/>
    <s v="COMUNE DI PADERNO DUGNANO"/>
    <s v="AMSA SPA - TRASFERENZA - MUGGIANO"/>
    <s v="ECONORD SPA"/>
    <s v="150107"/>
    <s v="imballaggi di vetro"/>
    <s v="A 162078/18 PD"/>
    <n v="9110"/>
    <s v="FP934CG"/>
    <s v="AMSA"/>
    <x v="0"/>
  </r>
  <r>
    <s v="PADERNO DUGNANO"/>
    <x v="262"/>
    <s v="COMUNE DI PADERNO DUGNANO"/>
    <s v="A2A AMBIENTE SPA - TERMOVALORIZZATORE SILLA 2"/>
    <s v="AMSA SPA"/>
    <s v="200301"/>
    <s v="rifiuti urbani non differenziati"/>
    <s v="FIR61785/19"/>
    <n v="8620"/>
    <s v="FR412FF"/>
    <s v="AMSA"/>
    <x v="1"/>
  </r>
  <r>
    <s v="PADERNO DUGNANO"/>
    <x v="262"/>
    <s v="COMUNE DI PADERNO DUGNANO"/>
    <s v="A2A RECYCLING - VIA BELTRAMI"/>
    <s v="AMSA SPA"/>
    <s v="200101"/>
    <s v="carta e cartone"/>
    <s v="FIR61786/19"/>
    <n v="5160"/>
    <s v="FP814SC"/>
    <s v="AMSA"/>
    <x v="0"/>
  </r>
  <r>
    <s v="PADERNO DUGNANO"/>
    <x v="262"/>
    <s v="COMUNE DI PADERNO DUGNANO"/>
    <s v="ECONORD SPA"/>
    <s v="ECONORD SPA"/>
    <s v="200201"/>
    <s v="rifiuti biodegradabili"/>
    <s v="A162044/18PD"/>
    <n v="5420"/>
    <s v="EN520RH"/>
    <s v="AMSA"/>
    <x v="0"/>
  </r>
  <r>
    <s v="PADERNO DUGNANO"/>
    <x v="262"/>
    <s v="COMUNE DI PADERNO DUGNANO"/>
    <s v="ECONORD SPA"/>
    <s v="ECONORD SPA"/>
    <s v="200201"/>
    <s v="rifiuti biodegradabili"/>
    <s v="A162043/18PD"/>
    <n v="3560"/>
    <s v="FM766WR"/>
    <s v="AMSA"/>
    <x v="0"/>
  </r>
  <r>
    <s v="PADERNO DUGNANO"/>
    <x v="262"/>
    <s v="COMUNE DI PADERNO DUGNANO"/>
    <s v="CARIS SERVIZI S.R.L"/>
    <s v="ECONORD SPA"/>
    <s v="200307"/>
    <s v="rifiuti ingombranti"/>
    <s v="A162093/18PD"/>
    <n v="9600"/>
    <s v="DW759DZ"/>
    <s v="AMSA"/>
    <x v="0"/>
  </r>
  <r>
    <s v="PADERNO DUGNANO"/>
    <x v="262"/>
    <s v="COMUNE DI PADERNO DUGNANO - CDR"/>
    <s v="ECONORD SPA"/>
    <s v="ECONORD SPA"/>
    <s v="200139"/>
    <s v="plastica"/>
    <s v="A161945/18PD"/>
    <n v="1960"/>
    <s v="FP937CG"/>
    <s v="AMSA"/>
    <x v="0"/>
  </r>
  <r>
    <s v="PADERNO DUGNANO"/>
    <x v="262"/>
    <s v="COMUNE DI PADERNO DUGNANO - CDR"/>
    <s v="CARIS SERVIZI S.R.L"/>
    <s v="ECONORD SPA"/>
    <s v="200307"/>
    <s v="rifiuti ingombranti"/>
    <s v="A162016/18PD"/>
    <n v="2950"/>
    <s v="FP934CG"/>
    <s v="AMSA"/>
    <x v="0"/>
  </r>
  <r>
    <s v="PADERNO DUGNANO"/>
    <x v="262"/>
    <s v="COMUNE DI PADERNO DUGNANO"/>
    <s v="ECONORD SPA"/>
    <s v="AMSA SPA"/>
    <s v="200108"/>
    <s v="rifiuti biodegradabili di cucine e mense"/>
    <s v="FIR61788/19"/>
    <n v="4540"/>
    <s v="FG958HV"/>
    <s v="AMSA"/>
    <x v="0"/>
  </r>
  <r>
    <s v="PADERNO DUGNANO"/>
    <x v="263"/>
    <s v="COMUNE DI PADERNO DUGNANO"/>
    <s v="ECONORD SPA"/>
    <s v="AMSA SPA"/>
    <s v="150102"/>
    <s v="imballaggi di plastica"/>
    <s v="FIR61787/19"/>
    <n v="5120"/>
    <s v="FR488FF"/>
    <s v="AMSA"/>
    <x v="0"/>
  </r>
  <r>
    <s v="PADERNO DUGNANO"/>
    <x v="263"/>
    <s v="COMUNE DI PADERNO DUGNANO"/>
    <s v="ECONORD SPA"/>
    <s v="AMSA SPA"/>
    <s v="200108"/>
    <s v="rifiuti biodegradabili di cucine e mense"/>
    <s v="FIR61804/19"/>
    <n v="3820"/>
    <s v="FG958HV"/>
    <s v="AMSA"/>
    <x v="0"/>
  </r>
  <r>
    <s v="PADERNO DUGNANO"/>
    <x v="263"/>
    <s v="COMUNE DI PADERNO DUGNANO"/>
    <s v="ECONORD SPA"/>
    <s v="ECONORD SPA"/>
    <s v="200201"/>
    <s v="rifiuti biodegradabili"/>
    <s v="A162046/18PD"/>
    <n v="2480"/>
    <s v="EN520RH"/>
    <s v="AMSA"/>
    <x v="0"/>
  </r>
  <r>
    <s v="PADERNO DUGNANO"/>
    <x v="263"/>
    <s v="COMUNE DI PADERNO DUGNANO"/>
    <s v="ECONORD SPA"/>
    <s v="ECONORD SPA"/>
    <s v="200201"/>
    <s v="rifiuti biodegradabili"/>
    <s v="A162045/18PD"/>
    <n v="3340"/>
    <s v="FM766WR"/>
    <s v="AMSA"/>
    <x v="0"/>
  </r>
  <r>
    <s v="PADERNO DUGNANO"/>
    <x v="263"/>
    <s v="COMUNE DI PADERNO DUGNANO"/>
    <s v="CARIS SERVIZI S.R.L"/>
    <s v="ECONORD SPA"/>
    <s v="200307"/>
    <s v="rifiuti ingombranti"/>
    <s v="A162094/18PD"/>
    <n v="3640"/>
    <s v="DW759DZ"/>
    <s v="AMSA"/>
    <x v="0"/>
  </r>
  <r>
    <s v="PADERNO DUGNANO"/>
    <x v="263"/>
    <s v="COMUNE DI PADERNO DUGNANO - CDR"/>
    <s v="ECONORD SPA"/>
    <s v="ECONORD SPA"/>
    <s v="200201"/>
    <s v="rifiuti biodegradabili"/>
    <s v="A162001/18PD"/>
    <n v="4240"/>
    <s v="FP937CG"/>
    <s v="AMSA"/>
    <x v="0"/>
  </r>
  <r>
    <s v="PADERNO DUGNANO"/>
    <x v="263"/>
    <s v="COMUNE DI PADERNO DUGNANO - CDR"/>
    <s v="ECONORD SPA"/>
    <s v="ECONORD SPA"/>
    <s v="200108"/>
    <s v="rifiuti biodegradabili di cucine e mense"/>
    <s v="A161996/18PD"/>
    <n v="8580"/>
    <s v="FP937CG"/>
    <s v="AMSA"/>
    <x v="0"/>
  </r>
  <r>
    <s v="PADERNO DUGNANO"/>
    <x v="263"/>
    <s v="COMUNE DI PADERNO DUGNANO"/>
    <s v="A2A AMBIENTE SPA - TERMOVALORIZZATORE SILLA 2"/>
    <s v="AMSA SPA"/>
    <s v="200301"/>
    <s v="rifiuti urbani non differenziati"/>
    <s v="FIR61774/19"/>
    <n v="14540"/>
    <s v="FR487FF"/>
    <s v="AMSA"/>
    <x v="1"/>
  </r>
  <r>
    <s v="PADERNO DUGNANO"/>
    <x v="263"/>
    <s v="COMUNE DI PADERNO DUGNANO"/>
    <s v="A2A AMBIENTE SPA - TERMOVALORIZZATORE SILLA 2"/>
    <s v="AMSA SPA"/>
    <s v="200301"/>
    <s v="rifiuti urbani non differenziati"/>
    <s v="FIR61798/19"/>
    <n v="7920"/>
    <s v="FR412FF"/>
    <s v="AMSA"/>
    <x v="1"/>
  </r>
  <r>
    <s v="PADERNO DUGNANO"/>
    <x v="275"/>
    <s v="COMUNE DI PADERNO DUGNANO"/>
    <s v="AMSA SPA - TRASFERENZA - MUGGIANO"/>
    <s v="ECONORD SPA"/>
    <s v="150107"/>
    <s v="imballaggi di vetro"/>
    <s v="A 162080/18 PD"/>
    <n v="6230"/>
    <s v="FP934CG"/>
    <s v="AMSA"/>
    <x v="0"/>
  </r>
  <r>
    <s v="PADERNO DUGNANO"/>
    <x v="275"/>
    <s v="COMUNE DI PADERNO DUGNANO"/>
    <s v="A2A AMBIENTE SPA - TERMOVALORIZZATORE SILLA 2"/>
    <s v="AMSA SPA"/>
    <s v="200301"/>
    <s v="rifiuti urbani non differenziati"/>
    <s v="FIR61796/19"/>
    <n v="11200"/>
    <s v="FR487FF"/>
    <s v="AMSA"/>
    <x v="1"/>
  </r>
  <r>
    <s v="PADERNO DUGNANO"/>
    <x v="275"/>
    <s v="COMUNE DI PADERNO DUGNANO"/>
    <s v="A2A AMBIENTE SPA - TERMOVALORIZZATORE SILLA 2"/>
    <s v="AMSA SPA"/>
    <s v="200301"/>
    <s v="rifiuti urbani non differenziati"/>
    <s v="FIR61799/19"/>
    <n v="12180"/>
    <s v="FR412FF"/>
    <s v="AMSA"/>
    <x v="1"/>
  </r>
  <r>
    <s v="PADERNO DUGNANO"/>
    <x v="275"/>
    <s v="COMUNE DI PADERNO DUGNANO"/>
    <s v="A2A RECYCLING - VIA BELTRAMI"/>
    <s v="AMSA SPA"/>
    <s v="200101"/>
    <s v="carta e cartone"/>
    <s v="FIR61800/19"/>
    <n v="6400"/>
    <s v="FP814SC"/>
    <s v="AMSA"/>
    <x v="0"/>
  </r>
  <r>
    <s v="PADERNO DUGNANO"/>
    <x v="275"/>
    <s v="COMUNE DI PADERNO DUGNANO"/>
    <s v="ECONORD SPA"/>
    <s v="AMSA SPA"/>
    <s v="200108"/>
    <s v="rifiuti biodegradabili di cucine e mense"/>
    <s v="FIR61805/19"/>
    <n v="7620"/>
    <s v="FG958HV"/>
    <s v="AMSA"/>
    <x v="0"/>
  </r>
  <r>
    <s v="PADERNO DUGNANO"/>
    <x v="275"/>
    <s v="COMUNE DI PADERNO DUGNANO"/>
    <s v="ECONORD SPA"/>
    <s v="AMSA SPA"/>
    <s v="150102"/>
    <s v="imballaggi di plastica"/>
    <s v="FIR61802/19"/>
    <n v="3680"/>
    <s v="FR488FF"/>
    <s v="AMSA"/>
    <x v="0"/>
  </r>
  <r>
    <s v="PADERNO DUGNANO"/>
    <x v="275"/>
    <s v="COMUNE DI PADERNO DUGNANO"/>
    <s v="ECONORD SPA"/>
    <s v="ECONORD SPA"/>
    <s v="200201"/>
    <s v="rifiuti biodegradabili"/>
    <s v="A162047/18PD"/>
    <n v="4180"/>
    <s v="EN520RH"/>
    <s v="AMSA"/>
    <x v="0"/>
  </r>
  <r>
    <s v="PADERNO DUGNANO"/>
    <x v="275"/>
    <s v="COMUNE DI PADERNO DUGNANO - CDR"/>
    <s v="CARIS SERVIZI S.R.L"/>
    <s v="ECONORD SPA"/>
    <s v="200307"/>
    <s v="rifiuti ingombranti"/>
    <s v="A162017/18PD"/>
    <n v="2700"/>
    <s v="FP934CG"/>
    <s v="AMSA"/>
    <x v="0"/>
  </r>
  <r>
    <s v="PADERNO DUGNANO"/>
    <x v="275"/>
    <s v="COMUNE DI PADERNO DUGNANO"/>
    <s v="ECONORD SPA"/>
    <s v="ECONORD SPA"/>
    <s v="200303"/>
    <s v="residui della pulizia stradale"/>
    <s v="A162103/18PD"/>
    <n v="14000"/>
    <s v="FP934CG"/>
    <s v="AMSA"/>
    <x v="0"/>
  </r>
  <r>
    <s v="PADERNO DUGNANO"/>
    <x v="265"/>
    <s v="COMUNE DI PADERNO DUGNANO"/>
    <s v="ECONORD SPA"/>
    <s v="AMSA SPA"/>
    <s v="200108"/>
    <s v="rifiuti biodegradabili di cucine e mense"/>
    <s v="FIR61807/19"/>
    <n v="7600"/>
    <s v="FG958HV"/>
    <s v="AMSA"/>
    <x v="0"/>
  </r>
  <r>
    <s v="PADERNO DUGNANO"/>
    <x v="265"/>
    <s v="COMUNE DI PADERNO DUGNANO"/>
    <s v="AMSA SPA - TRASFERENZA - MUGGIANO"/>
    <s v="ECONORD SPA"/>
    <s v="150107"/>
    <s v="imballaggi di vetro"/>
    <s v="A 162081/18 PD"/>
    <n v="5340"/>
    <s v="FP934CG"/>
    <s v="AMSA"/>
    <x v="0"/>
  </r>
  <r>
    <s v="PADERNO DUGNANO"/>
    <x v="265"/>
    <s v="COMUNE DI PADERNO DUGNANO"/>
    <s v="A2A AMBIENTE SPA - TERMOVALORIZZATORE SILLA 2"/>
    <s v="AMSA SPA"/>
    <s v="200301"/>
    <s v="rifiuti urbani non differenziati"/>
    <s v="FIR61779/19"/>
    <n v="2420"/>
    <s v="FY207SE"/>
    <s v="AMSA"/>
    <x v="1"/>
  </r>
  <r>
    <s v="PADERNO DUGNANO"/>
    <x v="265"/>
    <s v="COMUNE DI PADERNO DUGNANO"/>
    <s v="A2A AMBIENTE SPA - TERMOVALORIZZATORE SILLA 2"/>
    <s v="AMSA SPA"/>
    <s v="200301"/>
    <s v="rifiuti urbani non differenziati"/>
    <s v="FIR61780/19"/>
    <n v="1600"/>
    <s v="FY207SE"/>
    <s v="AMSA"/>
    <x v="1"/>
  </r>
  <r>
    <s v="PADERNO DUGNANO"/>
    <x v="265"/>
    <s v="COMUNE DI PADERNO DUGNANO"/>
    <s v="A2A AMBIENTE SPA - TERMOVALORIZZATORE SILLA 2"/>
    <s v="AMSA SPA"/>
    <s v="200301"/>
    <s v="rifiuti urbani non differenziati"/>
    <s v="FIR61797/19"/>
    <n v="14040"/>
    <s v="FR487FF"/>
    <s v="AMSA"/>
    <x v="1"/>
  </r>
  <r>
    <s v="PADERNO DUGNANO"/>
    <x v="265"/>
    <s v="COMUNE DI PADERNO DUGNANO"/>
    <s v="A2A AMBIENTE SPA - TERMOVALORIZZATORE SILLA 2"/>
    <s v="AMSA SPA"/>
    <s v="200301"/>
    <s v="rifiuti urbani non differenziati"/>
    <s v="FIR61806/19"/>
    <n v="10320"/>
    <s v="FR412FF"/>
    <s v="AMSA"/>
    <x v="1"/>
  </r>
  <r>
    <s v="PADERNO DUGNANO"/>
    <x v="265"/>
    <s v="COMUNE DI PADERNO DUGNANO"/>
    <s v="A2A RECYCLING - VIA BELTRAMI"/>
    <s v="AMSA SPA"/>
    <s v="200101"/>
    <s v="carta e cartone"/>
    <s v="FIR61801/19"/>
    <n v="5200"/>
    <s v="FP814SC"/>
    <s v="AMSA"/>
    <x v="0"/>
  </r>
  <r>
    <s v="PADERNO DUGNANO"/>
    <x v="265"/>
    <s v="COMUNE DI PADERNO DUGNANO"/>
    <s v="ECONORD SPA"/>
    <s v="ECONORD SPA"/>
    <s v="200201"/>
    <s v="rifiuti biodegradabili"/>
    <s v="A162048/18PD"/>
    <n v="3460"/>
    <s v="EN520RH"/>
    <s v="AMSA"/>
    <x v="0"/>
  </r>
  <r>
    <s v="PADERNO DUGNANO"/>
    <x v="265"/>
    <s v="COMUNE DI PADERNO DUGNANO"/>
    <s v="CARIS SERVIZI S.R.L"/>
    <s v="ECONORD SPA"/>
    <s v="200307"/>
    <s v="rifiuti ingombranti"/>
    <s v="A162095/18PD"/>
    <n v="10410"/>
    <s v="DW759DZ"/>
    <s v="AMSA"/>
    <x v="0"/>
  </r>
  <r>
    <s v="PADERNO DUGNANO"/>
    <x v="265"/>
    <s v="COMUNE DI PADERNO DUGNANO - CDR"/>
    <s v="ECONORD SPA"/>
    <s v="ECONORD SPA"/>
    <s v="200201"/>
    <s v="rifiuti biodegradabili"/>
    <s v="A162002/18PD"/>
    <n v="3540"/>
    <s v="FP937CG"/>
    <s v="AMSA"/>
    <x v="0"/>
  </r>
  <r>
    <s v="PADERNO DUGNANO"/>
    <x v="265"/>
    <s v="COMUNE DI PADERNO DUGNANO - CDR"/>
    <s v="CARIS SERVIZI S.R.L"/>
    <s v="ECONORD SPA"/>
    <s v="200307"/>
    <s v="rifiuti ingombranti"/>
    <s v="A162018/18PD"/>
    <n v="3980"/>
    <s v="FP934CG"/>
    <s v="AMSA"/>
    <x v="0"/>
  </r>
  <r>
    <s v="PADERNO DUGNANO"/>
    <x v="265"/>
    <s v="COMUNE DI PADERNO DUGNANO - CDR"/>
    <s v="ECONORD SPA"/>
    <s v="ECONORD SPA"/>
    <s v="200108"/>
    <s v="rifiuti biodegradabili di cucine e mense"/>
    <s v="A161997/18PD"/>
    <n v="11940"/>
    <s v="FP934CG"/>
    <s v="AMSA"/>
    <x v="0"/>
  </r>
  <r>
    <s v="PADERNO DUGNANO"/>
    <x v="266"/>
    <s v="COMUNE DI PADERNO DUGNANO - CDR"/>
    <s v="ECONORD SPA"/>
    <s v="ECONORD SPA"/>
    <s v="200108"/>
    <s v="rifiuti biodegradabili di cucine e mense"/>
    <s v="A161998/18PD"/>
    <n v="9120"/>
    <s v="FP937CG"/>
    <s v="AMSA"/>
    <x v="0"/>
  </r>
  <r>
    <s v="PADERNO DUGNANO"/>
    <x v="266"/>
    <s v="COMUNE DI PADERNO DUGNANO"/>
    <s v="ECONORD SPA"/>
    <s v="ECONORD SPA"/>
    <s v="200201"/>
    <s v="rifiuti biodegradabili"/>
    <s v="A162049/18PD"/>
    <n v="3660"/>
    <s v="FM766WR"/>
    <s v="AMSA"/>
    <x v="0"/>
  </r>
  <r>
    <s v="PADERNO DUGNANO"/>
    <x v="266"/>
    <s v="COMUNE DI PADERNO DUGNANO - CDR"/>
    <s v="ECONORD SPA"/>
    <s v="ECONORD SPA"/>
    <s v="200201"/>
    <s v="rifiuti biodegradabili"/>
    <s v="A162003/18PD"/>
    <n v="4120"/>
    <s v="FP937CG"/>
    <s v="AMSA"/>
    <x v="0"/>
  </r>
  <r>
    <s v="PADERNO DUGNANO"/>
    <x v="266"/>
    <s v="COMUNE DI PADERNO DUGNANO"/>
    <s v="ECONORD SPA"/>
    <s v="ECONORD SPA"/>
    <s v="200201"/>
    <s v="rifiuti biodegradabili"/>
    <s v="A162050/18PD"/>
    <n v="3360"/>
    <s v="EN520RH"/>
    <s v="AMSA"/>
    <x v="0"/>
  </r>
  <r>
    <s v="PADERNO DUGNANO"/>
    <x v="266"/>
    <s v="COMUNE DI PADERNO DUGNANO - CDR"/>
    <s v="ECONORD SPA"/>
    <s v="ECONORD SPA"/>
    <s v="200139"/>
    <s v="plastica"/>
    <s v="A161988/18PD"/>
    <n v="2160"/>
    <s v="FP934CG"/>
    <s v="AMSA"/>
    <x v="0"/>
  </r>
  <r>
    <s v="PADERNO DUGNANO"/>
    <x v="266"/>
    <s v="COMUNE DI PADERNO DUGNANO - CDR"/>
    <s v="ECONORD SPA"/>
    <s v="ECONORD SPA"/>
    <s v="200201"/>
    <s v="rifiuti biodegradabili"/>
    <s v="A162004/18PD"/>
    <n v="2520"/>
    <s v="FP937CG"/>
    <s v="AMSA"/>
    <x v="0"/>
  </r>
  <r>
    <s v="PADERNO DUGNANO"/>
    <x v="266"/>
    <s v="COMUNE DI PADERNO DUGNANO"/>
    <s v="A2A RECYCLING - VIA BELTRAMI"/>
    <s v="AMSA SPA"/>
    <s v="200101"/>
    <s v="carta e cartone"/>
    <s v="FIR61810/19"/>
    <n v="4700"/>
    <s v="FP814SC"/>
    <s v="AMSA"/>
    <x v="0"/>
  </r>
  <r>
    <s v="PADERNO DUGNANO"/>
    <x v="266"/>
    <s v="COMUNE DI PADERNO DUGNANO"/>
    <s v="AMSA SPA - TRASFERENZA - MUGGIANO"/>
    <s v="ECONORD SPA"/>
    <s v="150107"/>
    <s v="imballaggi di vetro"/>
    <s v="A 162082/18 PD"/>
    <n v="5770"/>
    <s v="FP934CG"/>
    <s v="AMSA"/>
    <x v="0"/>
  </r>
  <r>
    <s v="PADERNO DUGNANO"/>
    <x v="266"/>
    <s v="COMUNE DI PADERNO DUGNANO"/>
    <s v="A2A AMBIENTE SPA - TERMOVALORIZZATORE SILLA 2"/>
    <s v="ECONORD SPA"/>
    <s v="200301"/>
    <s v="rifiuti urbani non differenziati"/>
    <s v="A162069/18"/>
    <n v="6260"/>
    <s v="EK985KT"/>
    <s v="AMSA"/>
    <x v="1"/>
  </r>
  <r>
    <s v="PADERNO DUGNANO"/>
    <x v="266"/>
    <s v="COMUNE DI PADERNO DUGNANO"/>
    <s v="A2A AMBIENTE SPA - TERMOVALORIZZATORE SILLA 2"/>
    <s v="AMSA SPA"/>
    <s v="200301"/>
    <s v="rifiuti urbani non differenziati"/>
    <s v="FIR61809/19"/>
    <n v="9400"/>
    <s v="FR412FF"/>
    <s v="AMSA"/>
    <x v="1"/>
  </r>
  <r>
    <s v="PADERNO DUGNANO"/>
    <x v="266"/>
    <s v="COMUNE DI PADERNO DUGNANO"/>
    <s v="AMSA SPA - TRASFERENZA - MUGGIANO"/>
    <s v="ECONORD SPA"/>
    <s v="150107"/>
    <s v="imballaggi di vetro"/>
    <s v="A 162083/18 PD"/>
    <n v="6930"/>
    <s v="FP934CG"/>
    <s v="AMSA"/>
    <x v="0"/>
  </r>
  <r>
    <s v="PADERNO DUGNANO"/>
    <x v="266"/>
    <s v="COMUNE DI PADERNO DUGNANO"/>
    <s v="ECONORD SPA"/>
    <s v="AMSA SPA"/>
    <s v="200108"/>
    <s v="rifiuti biodegradabili di cucine e mense"/>
    <s v="FIR61812/19"/>
    <n v="5980"/>
    <s v="FG958HV"/>
    <s v="AMSA"/>
    <x v="0"/>
  </r>
  <r>
    <s v="PADERNO DUGNANO"/>
    <x v="266"/>
    <s v="COMUNE DI PADERNO DUGNANO"/>
    <s v="ECONORD SPA"/>
    <s v="AMSA SPA"/>
    <s v="150102"/>
    <s v="imballaggi di plastica"/>
    <s v="FIR61803/19"/>
    <n v="5180"/>
    <s v="FR488FF"/>
    <s v="AMSA"/>
    <x v="0"/>
  </r>
  <r>
    <s v="PADERNO DUGNANO"/>
    <x v="267"/>
    <s v="COMUNE DI PADERNO DUGNANO"/>
    <s v="ECONORD SPA"/>
    <s v="AMSA SPA"/>
    <s v="150102"/>
    <s v="imballaggi di plastica"/>
    <s v="FIR61811/19"/>
    <n v="4680"/>
    <s v="FR488FF"/>
    <s v="AMSA"/>
    <x v="0"/>
  </r>
  <r>
    <s v="PADERNO DUGNANO"/>
    <x v="267"/>
    <s v="COMUNE DI PADERNO DUGNANO"/>
    <s v="ECONORD SPA"/>
    <s v="AMSA SPA"/>
    <s v="200108"/>
    <s v="rifiuti biodegradabili di cucine e mense"/>
    <s v="FIR61816/19"/>
    <n v="6000"/>
    <s v="FG958HV"/>
    <s v="AMSA"/>
    <x v="0"/>
  </r>
  <r>
    <s v="PADERNO DUGNANO"/>
    <x v="267"/>
    <s v="COMUNE DI PADERNO DUGNANO"/>
    <s v="A2A AMBIENTE SPA - TERMOVALORIZZATORE SILLA 2"/>
    <s v="AMSA SPA"/>
    <s v="200301"/>
    <s v="rifiuti urbani non differenziati"/>
    <s v="FIR61790/19"/>
    <n v="4920"/>
    <s v="FY207SE"/>
    <s v="AMSA"/>
    <x v="1"/>
  </r>
  <r>
    <s v="PADERNO DUGNANO"/>
    <x v="267"/>
    <s v="COMUNE DI PADERNO DUGNANO"/>
    <s v="A2A AMBIENTE SPA - TERMOVALORIZZATORE SILLA 2"/>
    <s v="AMSA SPA"/>
    <s v="200301"/>
    <s v="rifiuti urbani non differenziati"/>
    <s v="FIR61808/19"/>
    <n v="15040"/>
    <s v="FR487FF"/>
    <s v="AMSA"/>
    <x v="1"/>
  </r>
  <r>
    <s v="PADERNO DUGNANO"/>
    <x v="267"/>
    <s v="COMUNE DI PADERNO DUGNANO"/>
    <s v="A2A RECYCLING - VIA BELTRAMI"/>
    <s v="AMSA SPA"/>
    <s v="200101"/>
    <s v="carta e cartone"/>
    <s v="FIR61815/19"/>
    <n v="6720"/>
    <s v="FP814SC"/>
    <s v="AMSA"/>
    <x v="0"/>
  </r>
  <r>
    <s v="PADERNO DUGNANO"/>
    <x v="267"/>
    <s v="COMUNE DI PADERNO DUGNANO"/>
    <s v="A2A AMBIENTE SPA - TERMOVALORIZZATORE SILLA 2"/>
    <s v="AMSA SPA"/>
    <s v="200301"/>
    <s v="rifiuti urbani non differenziati"/>
    <s v="FIR61814/19"/>
    <n v="9120"/>
    <s v="FR412FF"/>
    <s v="AMSA"/>
    <x v="1"/>
  </r>
  <r>
    <s v="PADERNO DUGNANO"/>
    <x v="267"/>
    <s v="COMUNE DI PADERNO DUGNANO"/>
    <s v="A2A RECYCLING - VIA BELTRAMI"/>
    <s v="AMSA SPA"/>
    <s v="200101"/>
    <s v="carta e cartone"/>
    <s v="FIR61789/19"/>
    <n v="440"/>
    <s v="FY207SE"/>
    <s v="AMSA"/>
    <x v="0"/>
  </r>
  <r>
    <s v="PADERNO DUGNANO"/>
    <x v="267"/>
    <s v="COMUNE DI PADERNO DUGNANO"/>
    <s v="ECONORD SPA"/>
    <s v="ECONORD SPA"/>
    <s v="200201"/>
    <s v="rifiuti biodegradabili"/>
    <s v="A162051/18PD"/>
    <n v="6340"/>
    <s v="EN520RH"/>
    <s v="AMSA"/>
    <x v="0"/>
  </r>
  <r>
    <s v="PADERNO DUGNANO"/>
    <x v="267"/>
    <s v="COMUNE DI PADERNO DUGNANO"/>
    <s v="CARIS SERVIZI S.R.L"/>
    <s v="ECONORD SPA"/>
    <s v="200307"/>
    <s v="rifiuti ingombranti"/>
    <s v="A162096/18PD"/>
    <n v="9550"/>
    <s v="DW759DZ"/>
    <s v="AMSA"/>
    <x v="0"/>
  </r>
  <r>
    <s v="PADERNO DUGNANO"/>
    <x v="267"/>
    <s v="COMUNE DI PADERNO DUGNANO"/>
    <s v="ECONORD SPA"/>
    <s v="ECONORD SPA"/>
    <s v="200303"/>
    <s v="residui della pulizia stradale"/>
    <s v="A162104/18PD"/>
    <n v="10620"/>
    <s v="FP937CG"/>
    <s v="AMSA"/>
    <x v="0"/>
  </r>
  <r>
    <s v="PADERNO DUGNANO"/>
    <x v="267"/>
    <s v="COMUNE DI PADERNO DUGNANO"/>
    <s v="CARIS SERVIZI S.R.L"/>
    <s v="ECONORD SPA"/>
    <s v="200307"/>
    <s v="rifiuti ingombranti"/>
    <s v="A162063/18PD"/>
    <n v="2800"/>
    <s v="FP937CG"/>
    <s v="AMSA"/>
    <x v="0"/>
  </r>
  <r>
    <s v="PADERNO DUGNANO"/>
    <x v="268"/>
    <s v="COMUNE DI PADERNO DUGNANO"/>
    <s v="ECONORD SPA"/>
    <s v="ECONORD SPA"/>
    <s v="200201"/>
    <s v="rifiuti biodegradabili"/>
    <s v="A162052/18PD"/>
    <n v="4840"/>
    <s v="EN520RH"/>
    <s v="AMSA"/>
    <x v="0"/>
  </r>
  <r>
    <s v="PADERNO DUGNANO"/>
    <x v="268"/>
    <s v="COMUNE DI PADERNO DUGNANO - CDR"/>
    <s v="ECONORD SPA"/>
    <s v="ECONORD SPA"/>
    <s v="200201"/>
    <s v="rifiuti biodegradabili"/>
    <s v="A162005/18PD"/>
    <n v="4720"/>
    <s v="FP937CG"/>
    <s v="AMSA"/>
    <x v="0"/>
  </r>
  <r>
    <s v="PADERNO DUGNANO"/>
    <x v="268"/>
    <s v="COMUNE DI PADERNO DUGNANO"/>
    <s v="A2A RECYCLING - VIA BELTRAMI"/>
    <s v="AMSA SPA"/>
    <s v="200101"/>
    <s v="carta e cartone"/>
    <s v="FIR61818/19"/>
    <n v="5480"/>
    <s v="FP814SC"/>
    <s v="AMSA"/>
    <x v="0"/>
  </r>
  <r>
    <s v="PADERNO DUGNANO"/>
    <x v="268"/>
    <s v="COMUNE DI PADERNO DUGNANO"/>
    <s v="AMSA SPA - TRASFERENZA - MUGGIANO"/>
    <s v="ECONORD SPA"/>
    <s v="150107"/>
    <s v="imballaggi di vetro"/>
    <s v="A 162084/18 PD"/>
    <n v="8830"/>
    <s v="FP937CG"/>
    <s v="AMSA"/>
    <x v="0"/>
  </r>
  <r>
    <s v="PADERNO DUGNANO"/>
    <x v="268"/>
    <s v="COMUNE DI PADERNO DUGNANO"/>
    <s v="A2A AMBIENTE SPA - TERMOVALORIZZATORE SILLA 2"/>
    <s v="AMSA SPA"/>
    <s v="200301"/>
    <s v="rifiuti urbani non differenziati"/>
    <s v="FIR61791/19"/>
    <n v="800"/>
    <s v="FY207SE"/>
    <s v="AMSA"/>
    <x v="1"/>
  </r>
  <r>
    <s v="PADERNO DUGNANO"/>
    <x v="268"/>
    <s v="COMUNE DI PADERNO DUGNANO"/>
    <s v="A2A AMBIENTE SPA - TERMOVALORIZZATORE SILLA 2"/>
    <s v="AMSA SPA"/>
    <s v="200301"/>
    <s v="rifiuti urbani non differenziati"/>
    <s v="FIR61792/19"/>
    <n v="720"/>
    <s v="FY207SE"/>
    <s v="AMSA"/>
    <x v="1"/>
  </r>
  <r>
    <s v="PADERNO DUGNANO"/>
    <x v="268"/>
    <s v="COMUNE DI PADERNO DUGNANO"/>
    <s v="A2A AMBIENTE SPA - TERMOVALORIZZATORE SILLA 2"/>
    <s v="AMSA SPA"/>
    <s v="200301"/>
    <s v="rifiuti urbani non differenziati"/>
    <s v="FIR61817/19"/>
    <n v="7800"/>
    <s v="FR412FF"/>
    <s v="AMSA"/>
    <x v="1"/>
  </r>
  <r>
    <s v="PADERNO DUGNANO"/>
    <x v="268"/>
    <s v="COMUNE DI PADERNO DUGNANO"/>
    <s v="ECONORD SPA"/>
    <s v="AMSA SPA"/>
    <s v="200108"/>
    <s v="rifiuti biodegradabili di cucine e mense"/>
    <s v="FIR61820/19"/>
    <n v="5520"/>
    <s v="FG958HV"/>
    <s v="AMSA"/>
    <x v="0"/>
  </r>
  <r>
    <s v="PADERNO DUGNANO"/>
    <x v="268"/>
    <s v="COMUNE DI PADERNO DUGNANO"/>
    <s v="ECONORD SPA"/>
    <s v="AMSA SPA"/>
    <s v="150102"/>
    <s v="imballaggi di plastica"/>
    <s v="FIR61819/19"/>
    <n v="4400"/>
    <s v="FR488FF"/>
    <s v="AMSA"/>
    <x v="0"/>
  </r>
  <r>
    <s v="PADERNO DUGNANO"/>
    <x v="281"/>
    <s v="COMUNE DI PADERNO DUGNANO"/>
    <s v="ECONORD SPA"/>
    <s v="AMSA SPA"/>
    <s v="200108"/>
    <s v="rifiuti biodegradabili di cucine e mense"/>
    <s v="FIR61829/19"/>
    <n v="3740"/>
    <s v="FG958HV"/>
    <s v="AMSA"/>
    <x v="0"/>
  </r>
  <r>
    <s v="PADERNO DUGNANO"/>
    <x v="281"/>
    <s v="COMUNE DI PADERNO DUGNANO"/>
    <s v="AMSA SPA - TRASFERENZA - MUGGIANO"/>
    <s v="ECONORD SPA"/>
    <s v="150107"/>
    <s v="imballaggi di vetro"/>
    <s v="A 162085/18 PD"/>
    <n v="6360"/>
    <s v="FP937CG"/>
    <s v="AMSA"/>
    <x v="0"/>
  </r>
  <r>
    <s v="PADERNO DUGNANO"/>
    <x v="281"/>
    <s v="COMUNE DI PADERNO DUGNANO"/>
    <s v="A2A AMBIENTE SPA - TERMOVALORIZZATORE SILLA 2"/>
    <s v="AMSA SPA"/>
    <s v="200301"/>
    <s v="rifiuti urbani non differenziati"/>
    <s v="FIR61813/19"/>
    <n v="13820"/>
    <s v="FR487FF"/>
    <s v="AMSA"/>
    <x v="1"/>
  </r>
  <r>
    <s v="PADERNO DUGNANO"/>
    <x v="281"/>
    <s v="COMUNE DI PADERNO DUGNANO"/>
    <s v="A2A AMBIENTE SPA - TERMOVALORIZZATORE SILLA 2"/>
    <s v="AMSA SPA"/>
    <s v="200301"/>
    <s v="rifiuti urbani non differenziati"/>
    <s v="FIR61823/19"/>
    <n v="7080"/>
    <s v="FR412FF"/>
    <s v="AMSA"/>
    <x v="1"/>
  </r>
  <r>
    <s v="PADERNO DUGNANO"/>
    <x v="281"/>
    <s v="COMUNE DI PADERNO DUGNANO"/>
    <s v="ECONORD SPA"/>
    <s v="ECONORD SPA"/>
    <s v="200201"/>
    <s v="rifiuti biodegradabili"/>
    <s v="A162053/18PD"/>
    <n v="3600"/>
    <s v="FM766WR"/>
    <s v="AMSA"/>
    <x v="0"/>
  </r>
  <r>
    <s v="PADERNO DUGNANO"/>
    <x v="281"/>
    <s v="COMUNE DI PADERNO DUGNANO"/>
    <s v="ECONORD SPA"/>
    <s v="ECONORD SPA"/>
    <s v="200201"/>
    <s v="rifiuti biodegradabili"/>
    <s v="A162054/18PD"/>
    <n v="2620"/>
    <s v="EN520RH"/>
    <s v="AMSA"/>
    <x v="0"/>
  </r>
  <r>
    <s v="PADERNO DUGNANO"/>
    <x v="281"/>
    <s v="COMUNE DI PADERNO DUGNANO"/>
    <s v="CARIS SERVIZI S.R.L"/>
    <s v="ECONORD SPA"/>
    <s v="200307"/>
    <s v="rifiuti ingombranti"/>
    <s v="A162097/18PD"/>
    <n v="11340"/>
    <s v="DW759DZ"/>
    <s v="AMSA"/>
    <x v="0"/>
  </r>
  <r>
    <s v="PADERNO DUGNANO"/>
    <x v="281"/>
    <s v="COMUNE DI PADERNO DUGNANO - CDR"/>
    <s v="ECONORD SPA"/>
    <s v="ECONORD SPA"/>
    <s v="200201"/>
    <s v="rifiuti biodegradabili"/>
    <s v="A162123/18PD"/>
    <n v="4380"/>
    <s v="FP937CG"/>
    <s v="AMSA"/>
    <x v="0"/>
  </r>
  <r>
    <s v="PADERNO DUGNANO"/>
    <x v="278"/>
    <s v="COMUNE DI PADERNO DUGNANO"/>
    <s v="ECONORD SPA"/>
    <s v="ECONORD SPA"/>
    <s v="200201"/>
    <s v="rifiuti biodegradabili"/>
    <s v="A162055/18PD"/>
    <n v="4940"/>
    <s v="FM766WR"/>
    <s v="AMSA"/>
    <x v="0"/>
  </r>
  <r>
    <s v="PADERNO DUGNANO"/>
    <x v="278"/>
    <s v="COMUNE DI PADERNO DUGNANO - CDR"/>
    <s v="ECONORD SPA"/>
    <s v="ECONORD SPA"/>
    <s v="200201"/>
    <s v="rifiuti biodegradabili"/>
    <s v="A162124/18PD"/>
    <n v="4300"/>
    <s v="FP937CG"/>
    <s v="AMSA"/>
    <x v="0"/>
  </r>
  <r>
    <s v="PADERNO DUGNANO"/>
    <x v="278"/>
    <s v="COMUNE DI PADERNO DUGNANO - CDR"/>
    <s v="CARIS SERVIZI S.R.L"/>
    <s v="ECONORD SPA"/>
    <s v="200307"/>
    <s v="rifiuti ingombranti"/>
    <s v="A162019/18PD"/>
    <n v="3240"/>
    <s v="FP934CG"/>
    <s v="AMSA"/>
    <x v="0"/>
  </r>
  <r>
    <s v="PADERNO DUGNANO"/>
    <x v="278"/>
    <s v="COMUNE DI PADERNO DUGNANO - CDR"/>
    <s v="ECONORD SPA"/>
    <s v="ECONORD SPA"/>
    <s v="200108"/>
    <s v="rifiuti biodegradabili di cucine e mense"/>
    <s v="A162113/18PD"/>
    <n v="9280"/>
    <s v="FP934CG"/>
    <s v="AMSA"/>
    <x v="0"/>
  </r>
  <r>
    <s v="PADERNO DUGNANO"/>
    <x v="278"/>
    <s v="COMUNE DI PADERNO DUGNANO"/>
    <s v="ECONORD SPA"/>
    <s v="ECONORD SPA"/>
    <s v="200303"/>
    <s v="residui della pulizia stradale"/>
    <s v="A162105/18PD"/>
    <n v="13020"/>
    <s v="FP934CG"/>
    <s v="AMSA"/>
    <x v="0"/>
  </r>
  <r>
    <s v="PADERNO DUGNANO"/>
    <x v="278"/>
    <s v="COMUNE DI PADERNO DUGNANO"/>
    <s v="A2A RECYCLING - VIA BELTRAMI"/>
    <s v="AMSA SPA"/>
    <s v="200101"/>
    <s v="carta e cartone"/>
    <s v="FIR61826/19"/>
    <n v="2520"/>
    <s v="FP814SC"/>
    <s v="AMSA"/>
    <x v="0"/>
  </r>
  <r>
    <s v="PADERNO DUGNANO"/>
    <x v="278"/>
    <s v="COMUNE DI PADERNO DUGNANO"/>
    <s v="A2A RECYCLING - VIA BELTRAMI"/>
    <s v="AMSA SPA"/>
    <s v="200101"/>
    <s v="carta e cartone"/>
    <s v="FIR61825/19"/>
    <n v="6460"/>
    <s v="FP814SC"/>
    <s v="AMSA"/>
    <x v="0"/>
  </r>
  <r>
    <s v="PADERNO DUGNANO"/>
    <x v="278"/>
    <s v="COMUNE DI PADERNO DUGNANO"/>
    <s v="AMSA SPA - TRASFERENZA - MUGGIANO"/>
    <s v="ECONORD SPA"/>
    <s v="150107"/>
    <s v="imballaggi di vetro"/>
    <s v="A 162086/18 PD"/>
    <n v="6030"/>
    <s v="FP934CG"/>
    <s v="AMSA"/>
    <x v="0"/>
  </r>
  <r>
    <s v="PADERNO DUGNANO"/>
    <x v="278"/>
    <s v="COMUNE DI PADERNO DUGNANO"/>
    <s v="A2A AMBIENTE SPA - TERMOVALORIZZATORE SILLA 2"/>
    <s v="ECONORD SPA"/>
    <s v="200301"/>
    <s v="rifiuti urbani non differenziati"/>
    <s v="A162070/18"/>
    <n v="7280"/>
    <s v="EK985KT"/>
    <s v="AMSA"/>
    <x v="1"/>
  </r>
  <r>
    <s v="PADERNO DUGNANO"/>
    <x v="278"/>
    <s v="COMUNE DI PADERNO DUGNANO"/>
    <s v="A2A AMBIENTE SPA - TERMOVALORIZZATORE SILLA 2"/>
    <s v="AMSA SPA"/>
    <s v="200301"/>
    <s v="rifiuti urbani non differenziati"/>
    <s v="FIR61824/19"/>
    <n v="11920"/>
    <s v="FR412FF"/>
    <s v="AMSA"/>
    <x v="1"/>
  </r>
  <r>
    <s v="PADERNO DUGNANO"/>
    <x v="278"/>
    <s v="COMUNE DI PADERNO DUGNANO"/>
    <s v="A2A AMBIENTE SPA - TERMOVALORIZZATORE SILLA 2"/>
    <s v="AMSA SPA"/>
    <s v="200301"/>
    <s v="rifiuti urbani non differenziati"/>
    <s v="FIR61821/19"/>
    <n v="11160"/>
    <s v="FR487FF"/>
    <s v="AMSA"/>
    <x v="1"/>
  </r>
  <r>
    <s v="PADERNO DUGNANO"/>
    <x v="278"/>
    <s v="COMUNE DI PADERNO DUGNANO"/>
    <s v="ECONORD SPA"/>
    <s v="AMSA SPA"/>
    <s v="150102"/>
    <s v="imballaggi di plastica"/>
    <s v="FIR61827/19"/>
    <n v="5100"/>
    <s v="FR488FF"/>
    <s v="AMSA"/>
    <x v="0"/>
  </r>
  <r>
    <s v="PADERNO DUGNANO"/>
    <x v="278"/>
    <s v="COMUNE DI PADERNO DUGNANO"/>
    <s v="ECONORD SPA"/>
    <s v="AMSA SPA"/>
    <s v="200108"/>
    <s v="rifiuti biodegradabili di cucine e mense"/>
    <s v="FIR61830/19"/>
    <n v="7800"/>
    <s v="FG958HV"/>
    <s v="AMSA"/>
    <x v="0"/>
  </r>
  <r>
    <s v="PADERNO DUGNANO"/>
    <x v="269"/>
    <s v="COMUNE DI PADERNO DUGNANO"/>
    <s v="ECONORD SPA"/>
    <s v="AMSA SPA"/>
    <s v="200108"/>
    <s v="rifiuti biodegradabili di cucine e mense"/>
    <s v="FIR61832/19"/>
    <n v="7780"/>
    <s v="FG958HV"/>
    <s v="AMSA"/>
    <x v="0"/>
  </r>
  <r>
    <s v="PADERNO DUGNANO"/>
    <x v="269"/>
    <s v="COMUNE DI PADERNO DUGNANO"/>
    <s v="AMSA SPA - TRASFERENZA - MUGGIANO"/>
    <s v="ECONORD SPA"/>
    <s v="150107"/>
    <s v="imballaggi di vetro"/>
    <s v="A 162087/18 PD "/>
    <n v="5040"/>
    <s v="FP934CG"/>
    <s v="AMSA"/>
    <x v="0"/>
  </r>
  <r>
    <s v="PADERNO DUGNANO"/>
    <x v="269"/>
    <s v="COMUNE DI PADERNO DUGNANO"/>
    <s v="A2A AMBIENTE SPA - TERMOVALORIZZATORE SILLA 2"/>
    <s v="AMSA SPA"/>
    <s v="200301"/>
    <s v="rifiuti urbani non differenziati"/>
    <s v="FIR61781/19"/>
    <n v="1260"/>
    <s v="FY207SE"/>
    <s v="AMSA"/>
    <x v="1"/>
  </r>
  <r>
    <s v="PADERNO DUGNANO"/>
    <x v="269"/>
    <s v="COMUNE DI PADERNO DUGNANO"/>
    <s v="A2A AMBIENTE SPA - TERMOVALORIZZATORE SILLA 2"/>
    <s v="AMSA SPA"/>
    <s v="200301"/>
    <s v="rifiuti urbani non differenziati"/>
    <s v="FIR61782/19"/>
    <n v="2920"/>
    <s v="FY207SE"/>
    <s v="AMSA"/>
    <x v="1"/>
  </r>
  <r>
    <s v="PADERNO DUGNANO"/>
    <x v="269"/>
    <s v="COMUNE DI PADERNO DUGNANO"/>
    <s v="A2A AMBIENTE SPA - TERMOVALORIZZATORE SILLA 2"/>
    <s v="AMSA SPA"/>
    <s v="200301"/>
    <s v="rifiuti urbani non differenziati"/>
    <s v="FIR61831/19"/>
    <n v="9300"/>
    <s v="FR412FF"/>
    <s v="AMSA"/>
    <x v="1"/>
  </r>
  <r>
    <s v="PADERNO DUGNANO"/>
    <x v="269"/>
    <s v="COMUNE DI PADERNO DUGNANO"/>
    <s v="A2A AMBIENTE SPA - TERMOVALORIZZATORE SILLA 2"/>
    <s v="AMSA SPA"/>
    <s v="200301"/>
    <s v="rifiuti urbani non differenziati"/>
    <s v="FIR61822/19"/>
    <n v="13300"/>
    <s v="FR487FF"/>
    <s v="AMSA"/>
    <x v="1"/>
  </r>
  <r>
    <s v="PADERNO DUGNANO"/>
    <x v="269"/>
    <s v="COMUNE DI PADERNO DUGNANO"/>
    <s v="A2A RECYCLING - VIA BELTRAMI"/>
    <s v="AMSA SPA"/>
    <s v="200101"/>
    <s v="carta e cartone"/>
    <s v="FIR61834/19"/>
    <n v="3640"/>
    <s v="FP814SC"/>
    <s v="AMSA"/>
    <x v="0"/>
  </r>
  <r>
    <s v="PADERNO DUGNANO"/>
    <x v="269"/>
    <s v="COMUNE DI PADERNO DUGNANO"/>
    <s v="ECONORD SPA"/>
    <s v="ECONORD SPA"/>
    <s v="200201"/>
    <s v="rifiuti biodegradabili"/>
    <s v="A162056/18PD"/>
    <n v="2920"/>
    <s v="EN520RH"/>
    <s v="AMSA"/>
    <x v="0"/>
  </r>
  <r>
    <s v="PADERNO DUGNANO"/>
    <x v="269"/>
    <s v="COMUNE DI PADERNO DUGNANO"/>
    <s v="CARIS SERVIZI S.R.L"/>
    <s v="ECONORD SPA"/>
    <s v="200307"/>
    <s v="rifiuti ingombranti"/>
    <s v="A162098/18PD"/>
    <n v="9390"/>
    <s v="DW759DZ"/>
    <s v="AMSA"/>
    <x v="0"/>
  </r>
  <r>
    <s v="PADERNO DUGNANO"/>
    <x v="269"/>
    <s v="COMUNE DI PADERNO DUGNANO - CDR"/>
    <s v="ECONORD SPA"/>
    <s v="ECONORD SPA"/>
    <s v="200139"/>
    <s v="plastica"/>
    <s v="A161989/18PD"/>
    <n v="1840"/>
    <s v="FP937CG"/>
    <s v="AMSA"/>
    <x v="0"/>
  </r>
  <r>
    <s v="PADERNO DUGNANO"/>
    <x v="269"/>
    <s v="COMUNE DI PADERNO DUGNANO - CDR"/>
    <s v="ECONORD SPA"/>
    <s v="ECONORD SPA"/>
    <s v="200201"/>
    <s v="rifiuti biodegradabili"/>
    <s v="A162125/18PD"/>
    <n v="6640"/>
    <s v="FP937CG"/>
    <s v="AMSA"/>
    <x v="0"/>
  </r>
  <r>
    <s v="PADERNO DUGNANO"/>
    <x v="269"/>
    <s v="COMUNE DI PADERNO DUGNANO - CDR"/>
    <s v="CARIS SERVIZI S.R.L"/>
    <s v="ECONORD SPA"/>
    <s v="200307"/>
    <s v="rifiuti ingombranti"/>
    <s v="A162021/18PD"/>
    <n v="3290"/>
    <s v="FP934CG"/>
    <s v="AMSA"/>
    <x v="0"/>
  </r>
  <r>
    <s v="PADERNO DUGNANO"/>
    <x v="269"/>
    <s v="COMUNE DI PADERNO DUGNANO - CDR"/>
    <s v="ECONORD SPA"/>
    <s v="ECONORD SPA"/>
    <s v="200108"/>
    <s v="rifiuti biodegradabili di cucine e mense"/>
    <s v="A162114/18PD"/>
    <n v="10060"/>
    <s v="FP934CG"/>
    <s v="AMSA"/>
    <x v="0"/>
  </r>
  <r>
    <s v="PADERNO DUGNANO"/>
    <x v="269"/>
    <s v="COMUNE DI PADERNO DUGNANO - CDR"/>
    <s v="CARIS SERVIZI S.R.L"/>
    <s v="ECONORD SPA"/>
    <s v="200307"/>
    <s v="rifiuti ingombranti"/>
    <s v="A162020/18PD"/>
    <n v="3400"/>
    <s v="FP934CG"/>
    <s v="AMSA"/>
    <x v="0"/>
  </r>
  <r>
    <s v="PADERNO DUGNANO"/>
    <x v="270"/>
    <s v="COMUNE DI PADERNO DUGNANO"/>
    <s v="ECONORD SPA"/>
    <s v="ECONORD SPA"/>
    <s v="200201"/>
    <s v="rifiuti biodegradabili"/>
    <s v="A162058/18PD"/>
    <n v="2340"/>
    <s v="EN520RH"/>
    <s v="AMSA"/>
    <x v="0"/>
  </r>
  <r>
    <s v="PADERNO DUGNANO"/>
    <x v="270"/>
    <s v="COMUNE DI PADERNO DUGNANO"/>
    <s v="ECONORD SPA"/>
    <s v="ECONORD SPA"/>
    <s v="200201"/>
    <s v="rifiuti biodegradabili"/>
    <s v="A162057/18PD"/>
    <n v="3260"/>
    <s v="FM766WR"/>
    <s v="AMSA"/>
    <x v="0"/>
  </r>
  <r>
    <s v="PADERNO DUGNANO"/>
    <x v="270"/>
    <s v="COMUNE DI PADERNO DUGNANO"/>
    <s v="CARIS SERVIZI S.R.L"/>
    <s v="ECONORD SPA"/>
    <s v="200307"/>
    <s v="rifiuti ingombranti"/>
    <s v="A162064/18PD"/>
    <n v="1930"/>
    <s v="FP937CG"/>
    <s v="AMSA"/>
    <x v="0"/>
  </r>
  <r>
    <s v="PADERNO DUGNANO"/>
    <x v="270"/>
    <s v="COMUNE DI PADERNO DUGNANO - CDR"/>
    <s v="ECONORD SPA"/>
    <s v="ECONORD SPA"/>
    <s v="200139"/>
    <s v="plastica"/>
    <s v="A161990/18PD"/>
    <n v="1580"/>
    <s v="FP937CG"/>
    <s v="AMSA"/>
    <x v="0"/>
  </r>
  <r>
    <s v="PADERNO DUGNANO"/>
    <x v="270"/>
    <s v="COMUNE DI PADERNO DUGNANO - CDR"/>
    <s v="ECONORD SPA"/>
    <s v="ECONORD SPA"/>
    <s v="200201"/>
    <s v="rifiuti biodegradabili"/>
    <s v="A162126/18PD"/>
    <n v="4180"/>
    <s v="FP937CG"/>
    <s v="AMSA"/>
    <x v="0"/>
  </r>
  <r>
    <s v="PADERNO DUGNANO"/>
    <x v="270"/>
    <s v="COMUNE DI PADERNO DUGNANO - CDR"/>
    <s v="CARIS SERVIZI S.R.L"/>
    <s v="ECONORD SPA"/>
    <s v="200307"/>
    <s v="rifiuti ingombranti"/>
    <s v="A162142/18PD"/>
    <n v="1830"/>
    <s v="FP934CG"/>
    <s v="AMSA"/>
    <x v="0"/>
  </r>
  <r>
    <s v="PADERNO DUGNANO"/>
    <x v="270"/>
    <s v="COMUNE DI PADERNO DUGNANO - CDR"/>
    <s v="CARIS SERVIZI S.R.L"/>
    <s v="ECONORD SPA"/>
    <s v="200307"/>
    <s v="rifiuti ingombranti"/>
    <s v="A162141/18PD"/>
    <n v="3320"/>
    <s v="FP934CG"/>
    <s v="AMSA"/>
    <x v="0"/>
  </r>
  <r>
    <s v="PADERNO DUGNANO"/>
    <x v="270"/>
    <s v="COMUNE DI PADERNO DUGNANO"/>
    <s v="A2A RECYCLING - VIA BELTRAMI"/>
    <s v="AMSA SPA"/>
    <s v="200101"/>
    <s v="carta e cartone"/>
    <s v="FIR61837/19"/>
    <n v="4280"/>
    <s v="FP814SC"/>
    <s v="AMSA"/>
    <x v="0"/>
  </r>
  <r>
    <s v="PADERNO DUGNANO"/>
    <x v="270"/>
    <s v="COMUNE DI PADERNO DUGNANO"/>
    <s v="A2A AMBIENTE SPA - TERMOVALORIZZATORE SILLA 2"/>
    <s v="AMSA SPA"/>
    <s v="200301"/>
    <s v="rifiuti urbani non differenziati"/>
    <s v="FIR61836/19"/>
    <n v="9760"/>
    <s v="FR412FF"/>
    <s v="AMSA"/>
    <x v="1"/>
  </r>
  <r>
    <s v="PADERNO DUGNANO"/>
    <x v="270"/>
    <s v="COMUNE DI PADERNO DUGNANO"/>
    <s v="AMSA SPA - TRASFERENZA - MUGGIANO"/>
    <s v="ECONORD SPA"/>
    <s v="150107"/>
    <s v="imballaggi di vetro"/>
    <s v="A 162089/18 PD"/>
    <n v="5830"/>
    <s v="FP934CG"/>
    <s v="AMSA"/>
    <x v="0"/>
  </r>
  <r>
    <s v="PADERNO DUGNANO"/>
    <x v="270"/>
    <s v="COMUNE DI PADERNO DUGNANO"/>
    <s v="AMSA SPA - TRASFERENZA - MUGGIANO"/>
    <s v="ECONORD SPA"/>
    <s v="150107"/>
    <s v="imballaggi di vetro"/>
    <s v="A 162088/18 PD"/>
    <n v="5380"/>
    <s v="FP934CG"/>
    <s v="AMSA"/>
    <x v="0"/>
  </r>
  <r>
    <s v="PADERNO DUGNANO"/>
    <x v="270"/>
    <s v="COMUNE DI PADERNO DUGNANO"/>
    <s v="ECONORD SPA"/>
    <s v="AMSA SPA"/>
    <s v="150102"/>
    <s v="imballaggi di plastica"/>
    <s v="FIR61828/19"/>
    <n v="5400"/>
    <s v="FR488FF"/>
    <s v="AMSA"/>
    <x v="0"/>
  </r>
  <r>
    <s v="PADERNO DUGNANO"/>
    <x v="270"/>
    <s v="COMUNE DI PADERNO DUGNANO"/>
    <s v="ECONORD SPA"/>
    <s v="AMSA SPA"/>
    <s v="200108"/>
    <s v="rifiuti biodegradabili di cucine e mense"/>
    <s v="FIR61839/19"/>
    <n v="5400"/>
    <s v="FG958HV"/>
    <s v="AMSA"/>
    <x v="0"/>
  </r>
  <r>
    <s v="PADERNO DUGNANO"/>
    <x v="271"/>
    <s v="COMUNE DI PADERNO DUGNANO"/>
    <s v="ECONORD SPA"/>
    <s v="AMSA SPA"/>
    <s v="150102"/>
    <s v="imballaggi di plastica"/>
    <s v="FIR61838/19"/>
    <n v="4440"/>
    <s v="FR488FF"/>
    <s v="AMSA"/>
    <x v="0"/>
  </r>
  <r>
    <s v="PADERNO DUGNANO"/>
    <x v="271"/>
    <s v="COMUNE DI PADERNO DUGNANO"/>
    <s v="ECONORD SPA"/>
    <s v="AMSA SPA"/>
    <s v="200108"/>
    <s v="rifiuti biodegradabili di cucine e mense"/>
    <s v="FIR61842/19"/>
    <n v="5840"/>
    <s v="CN906DC"/>
    <s v="AMSA"/>
    <x v="0"/>
  </r>
  <r>
    <s v="PADERNO DUGNANO"/>
    <x v="271"/>
    <s v="COMUNE DI PADERNO DUGNANO"/>
    <s v="A2A RECYCLING - VIA BELTRAMI"/>
    <s v="AMSA SPA"/>
    <s v="200101"/>
    <s v="carta e cartone"/>
    <s v="FIR61833/19"/>
    <n v="640"/>
    <s v="EY537ZZ"/>
    <s v="AMSA"/>
    <x v="0"/>
  </r>
  <r>
    <s v="PADERNO DUGNANO"/>
    <x v="271"/>
    <s v="COMUNE DI PADERNO DUGNANO"/>
    <s v="A2A AMBIENTE SPA - TERMOVALORIZZATORE SILLA 2"/>
    <s v="AMSA SPA"/>
    <s v="200301"/>
    <s v="rifiuti urbani non differenziati"/>
    <s v="FIR61840/19"/>
    <n v="8380"/>
    <s v="FR412FF"/>
    <s v="AMSA"/>
    <x v="1"/>
  </r>
  <r>
    <s v="PADERNO DUGNANO"/>
    <x v="271"/>
    <s v="COMUNE DI PADERNO DUGNANO"/>
    <s v="A2A AMBIENTE SPA - TERMOVALORIZZATORE SILLA 2"/>
    <s v="AMSA SPA"/>
    <s v="200301"/>
    <s v="rifiuti urbani non differenziati"/>
    <s v="FIR61835/19"/>
    <n v="14560"/>
    <s v="FR487FF"/>
    <s v="AMSA"/>
    <x v="1"/>
  </r>
  <r>
    <s v="PADERNO DUGNANO"/>
    <x v="271"/>
    <s v="COMUNE DI PADERNO DUGNANO"/>
    <s v="A2A RECYCLING - VIA BELTRAMI"/>
    <s v="AMSA SPA"/>
    <s v="200101"/>
    <s v="carta e cartone"/>
    <s v="FIR61841/19"/>
    <n v="6280"/>
    <s v="FP814SC"/>
    <s v="AMSA"/>
    <x v="0"/>
  </r>
  <r>
    <s v="PADERNO DUGNANO"/>
    <x v="271"/>
    <s v="COMUNE DI PADERNO DUGNANO"/>
    <s v="ECONORD SPA"/>
    <s v="ECONORD SPA"/>
    <s v="200201"/>
    <s v="rifiuti biodegradabili"/>
    <s v="A162059/18PD"/>
    <n v="5900"/>
    <s v="EN520RH"/>
    <s v="AMSA"/>
    <x v="0"/>
  </r>
  <r>
    <s v="PADERNO DUGNANO"/>
    <x v="271"/>
    <s v="COMUNE DI PADERNO DUGNANO"/>
    <s v="CARIS SERVIZI S.R.L"/>
    <s v="ECONORD SPA"/>
    <s v="200307"/>
    <s v="rifiuti ingombranti"/>
    <s v="A162099/18PD"/>
    <n v="8980"/>
    <s v="DW759DZ"/>
    <s v="AMSA"/>
    <x v="0"/>
  </r>
  <r>
    <s v="PADERNO DUGNANO"/>
    <x v="271"/>
    <s v="COMUNE DI PADERNO DUGNANO - CDR"/>
    <s v="CARIS SERVIZI S.R.L"/>
    <s v="ECONORD SPA"/>
    <s v="200307"/>
    <s v="rifiuti ingombranti"/>
    <s v="A162143/18PD"/>
    <n v="2880"/>
    <s v="FP937CG"/>
    <s v="AMSA"/>
    <x v="0"/>
  </r>
  <r>
    <s v="PADERNO DUGNANO"/>
    <x v="271"/>
    <s v="COMUNE DI PADERNO DUGNANO - CDR"/>
    <s v="ECONORD SPA"/>
    <s v="ECONORD SPA"/>
    <s v="200108"/>
    <s v="rifiuti biodegradabili di cucine e mense"/>
    <s v="A162115/18PD"/>
    <n v="11040"/>
    <s v="FP934CG"/>
    <s v="AMSA"/>
    <x v="0"/>
  </r>
  <r>
    <s v="PADERNO DUGNANO"/>
    <x v="272"/>
    <s v="COMUNE DI PADERNO DUGNANO"/>
    <s v="ECONORD SPA"/>
    <s v="ECONORD SPA"/>
    <s v="200201"/>
    <s v="rifiuti biodegradabili"/>
    <s v="A162060/18PD"/>
    <n v="4160"/>
    <s v="EN520RH"/>
    <s v="AMSA"/>
    <x v="0"/>
  </r>
  <r>
    <s v="PADERNO DUGNANO"/>
    <x v="272"/>
    <s v="COMUNE DI PADERNO DUGNANO - CDR"/>
    <s v="ECONORD SPA"/>
    <s v="ECONORD SPA"/>
    <s v="200201"/>
    <s v="rifiuti biodegradabili"/>
    <s v="A162128/18PD"/>
    <n v="3040"/>
    <s v="FP937CG"/>
    <s v="AMSA"/>
    <x v="0"/>
  </r>
  <r>
    <s v="PADERNO DUGNANO"/>
    <x v="272"/>
    <s v="COMUNE DI PADERNO DUGNANO - CDR"/>
    <s v="ECONORD SPA"/>
    <s v="ECONORD SPA"/>
    <s v="200201"/>
    <s v="rifiuti biodegradabili"/>
    <s v="A162127/18PD"/>
    <n v="4820"/>
    <s v="FP937CG"/>
    <s v="AMSA"/>
    <x v="0"/>
  </r>
  <r>
    <s v="PADERNO DUGNANO"/>
    <x v="272"/>
    <s v="COMUNE DI PADERNO DUGNANO - CDR"/>
    <s v="CARIS SERVIZI S.R.L"/>
    <s v="ECONORD SPA"/>
    <s v="200307"/>
    <s v="rifiuti ingombranti"/>
    <s v="A162144/18PD"/>
    <n v="3370"/>
    <s v="FP934CG"/>
    <s v="AMSA"/>
    <x v="0"/>
  </r>
  <r>
    <s v="PADERNO DUGNANO"/>
    <x v="272"/>
    <s v="COMUNE DI PADERNO DUGNANO"/>
    <s v="A2A AMBIENTE SPA - TERMOVALORIZZATORE SILLA 2"/>
    <s v="AMSA SPA"/>
    <s v="200301"/>
    <s v="rifiuti urbani non differenziati"/>
    <s v="FIR61844/19"/>
    <n v="8000"/>
    <s v="FR412FF"/>
    <s v="AMSA"/>
    <x v="1"/>
  </r>
  <r>
    <s v="PADERNO DUGNANO"/>
    <x v="272"/>
    <s v="COMUNE DI PADERNO DUGNANO"/>
    <s v="A2A AMBIENTE SPA - TERMOVALORIZZATORE SILLA 2"/>
    <s v="AMSA SPA"/>
    <s v="200301"/>
    <s v="rifiuti urbani non differenziati"/>
    <s v="FIR61784/19"/>
    <n v="2420"/>
    <s v="FC250NY"/>
    <s v="AMSA"/>
    <x v="1"/>
  </r>
  <r>
    <s v="PADERNO DUGNANO"/>
    <x v="272"/>
    <s v="COMUNE DI PADERNO DUGNANO"/>
    <s v="AMSA SPA - TRASFERENZA - MUGGIANO"/>
    <s v="ECONORD SPA"/>
    <s v="150107"/>
    <s v="imballaggi di vetro"/>
    <s v="A 162169/18 PD"/>
    <n v="6730"/>
    <s v="FP934CG"/>
    <s v="AMSA"/>
    <x v="0"/>
  </r>
  <r>
    <s v="PADERNO DUGNANO"/>
    <x v="272"/>
    <s v="COMUNE DI PADERNO DUGNANO"/>
    <s v="AMSA SPA - TRASFERENZA - MUGGIANO"/>
    <s v="ECONORD SPA"/>
    <s v="150107"/>
    <s v="imballaggi di vetro"/>
    <s v="A 162168/18 PD"/>
    <n v="8780"/>
    <s v="FP934CG"/>
    <s v="AMSA"/>
    <x v="0"/>
  </r>
  <r>
    <s v="PADERNO DUGNANO"/>
    <x v="272"/>
    <s v="COMUNE DI PADERNO DUGNANO"/>
    <s v="A2A AMBIENTE SPA - TERMOVALORIZZATORE SILLA 2"/>
    <s v="AMSA SPA"/>
    <s v="200301"/>
    <s v="rifiuti urbani non differenziati"/>
    <s v="FIR61783/19"/>
    <n v="840"/>
    <s v="FC250NY"/>
    <s v="AMSA"/>
    <x v="1"/>
  </r>
  <r>
    <s v="PADERNO DUGNANO"/>
    <x v="272"/>
    <s v="COMUNE DI PADERNO DUGNANO"/>
    <s v="A2A RECYCLING - VIA BELTRAMI"/>
    <s v="AMSA SPA"/>
    <s v="200101"/>
    <s v="carta e cartone"/>
    <s v="FIR61845/19"/>
    <n v="6040"/>
    <s v="FP814SC"/>
    <s v="AMSA"/>
    <x v="0"/>
  </r>
  <r>
    <s v="PADERNO DUGNANO"/>
    <x v="272"/>
    <s v="COMUNE DI PADERNO DUGNANO"/>
    <s v="ECONORD SPA"/>
    <s v="AMSA SPA"/>
    <s v="200108"/>
    <s v="rifiuti biodegradabili di cucine e mense"/>
    <s v="FIR61847/19"/>
    <n v="7060"/>
    <s v="FG958HV"/>
    <s v="AMSA"/>
    <x v="0"/>
  </r>
  <r>
    <s v="PADERNO DUGNANO"/>
    <x v="272"/>
    <s v="COMUNE DI PADERNO DUGNANO"/>
    <s v="ECONORD SPA"/>
    <s v="AMSA SPA"/>
    <s v="150102"/>
    <s v="imballaggi di plastica"/>
    <s v="FIR61846/19"/>
    <n v="4720"/>
    <s v="FR488FF"/>
    <s v="AMSA"/>
    <x v="0"/>
  </r>
  <r>
    <s v="PADERNO DUGNANO"/>
    <x v="282"/>
    <s v="COMUNE DI PADERNO DUGNANO"/>
    <s v="ECONORD SPA"/>
    <s v="AMSA SPA"/>
    <s v="200108"/>
    <s v="rifiuti biodegradabili di cucine e mense"/>
    <s v="FIR61856/19"/>
    <n v="3480"/>
    <s v="FG958HV"/>
    <s v="AMSA"/>
    <x v="0"/>
  </r>
  <r>
    <s v="PADERNO DUGNANO"/>
    <x v="282"/>
    <s v="COMUNE DI PADERNO DUGNANO"/>
    <s v="A2A AMBIENTE SPA - TERMOVALORIZZATORE SILLA 2"/>
    <s v="AMSA SPA"/>
    <s v="200301"/>
    <s v="rifiuti urbani non differenziati"/>
    <s v="FIR61850/19"/>
    <n v="6980"/>
    <s v="FR412FF"/>
    <s v="AMSA"/>
    <x v="1"/>
  </r>
  <r>
    <s v="PADERNO DUGNANO"/>
    <x v="282"/>
    <s v="COMUNE DI PADERNO DUGNANO"/>
    <s v="A2A AMBIENTE SPA - TERMOVALORIZZATORE SILLA 2"/>
    <s v="AMSA SPA"/>
    <s v="200301"/>
    <s v="rifiuti urbani non differenziati"/>
    <s v="FIR61843/19"/>
    <n v="14080"/>
    <s v="FR487FF"/>
    <s v="AMSA"/>
    <x v="1"/>
  </r>
  <r>
    <s v="PADERNO DUGNANO"/>
    <x v="282"/>
    <s v="COMUNE DI PADERNO DUGNANO"/>
    <s v="ECONORD SPA"/>
    <s v="ECONORD SPA"/>
    <s v="200201"/>
    <s v="rifiuti biodegradabili"/>
    <s v="A162062/18PD"/>
    <n v="2220"/>
    <s v="EN520RH"/>
    <s v="AMSA"/>
    <x v="0"/>
  </r>
  <r>
    <s v="PADERNO DUGNANO"/>
    <x v="282"/>
    <s v="COMUNE DI PADERNO DUGNANO"/>
    <s v="ECONORD SPA"/>
    <s v="ECONORD SPA"/>
    <s v="200201"/>
    <s v="rifiuti biodegradabili"/>
    <s v="A162061/18PD"/>
    <n v="3020"/>
    <s v="FM766WR"/>
    <s v="AMSA"/>
    <x v="0"/>
  </r>
  <r>
    <s v="PADERNO DUGNANO"/>
    <x v="282"/>
    <s v="COMUNE DI PADERNO DUGNANO"/>
    <s v="CARIS SERVIZI S.R.L"/>
    <s v="ECONORD SPA"/>
    <s v="200307"/>
    <s v="rifiuti ingombranti"/>
    <s v="A162100/18PD"/>
    <n v="9250"/>
    <s v="DW759DZ"/>
    <s v="AMSA"/>
    <x v="0"/>
  </r>
  <r>
    <s v="PADERNO DUGNANO"/>
    <x v="282"/>
    <s v="COMUNE DI PADERNO DUGNANO - CDR"/>
    <s v="ECONORD SPA"/>
    <s v="ECONORD SPA"/>
    <s v="200139"/>
    <s v="plastica"/>
    <s v="A161991/18PD"/>
    <n v="2180"/>
    <s v="FP937CG"/>
    <s v="AMSA"/>
    <x v="0"/>
  </r>
  <r>
    <s v="PADERNO DUGNANO"/>
    <x v="282"/>
    <s v="COMUNE DI PADERNO DUGNANO - CDR"/>
    <s v="ECONORD SPA"/>
    <s v="ECONORD SPA"/>
    <s v="200201"/>
    <s v="rifiuti biodegradabili"/>
    <s v="A162129/18PD"/>
    <n v="5660"/>
    <s v="FP937CG"/>
    <s v="AMSA"/>
    <x v="0"/>
  </r>
  <r>
    <s v="PADERNO DUGNANO"/>
    <x v="279"/>
    <s v="COMUNE DI PADERNO DUGNANO"/>
    <s v="A2A RECYCLING - VIA BELTRAMI"/>
    <s v="AMSA SPA"/>
    <s v="200101"/>
    <s v="carta e cartone"/>
    <s v="FIR61853/19"/>
    <n v="3760"/>
    <s v="CN906DC"/>
    <s v="AMSA"/>
    <x v="0"/>
  </r>
  <r>
    <s v="PADERNO DUGNANO"/>
    <x v="279"/>
    <s v="COMUNE DI PADERNO DUGNANO"/>
    <s v="AMSA SPA - TRASFERENZA - MUGGIANO"/>
    <s v="ECONORD SPA"/>
    <s v="150107"/>
    <s v="imballaggi di vetro"/>
    <s v="A 162178/18 PD"/>
    <n v="5930"/>
    <s v="FP937CG"/>
    <s v="AMSA"/>
    <x v="0"/>
  </r>
  <r>
    <s v="PADERNO DUGNANO"/>
    <x v="279"/>
    <s v="COMUNE DI PADERNO DUGNANO"/>
    <s v="A2A AMBIENTE SPA - TERMOVALORIZZATORE SILLA 2"/>
    <s v="AMSA SPA"/>
    <s v="200301"/>
    <s v="rifiuti urbani non differenziati"/>
    <s v="FIR61851/19"/>
    <n v="15000"/>
    <s v="FR412FF"/>
    <s v="AMSA"/>
    <x v="1"/>
  </r>
  <r>
    <s v="PADERNO DUGNANO"/>
    <x v="279"/>
    <s v="COMUNE DI PADERNO DUGNANO"/>
    <s v="A2A AMBIENTE SPA - TERMOVALORIZZATORE SILLA 2"/>
    <s v="AMSA SPA"/>
    <s v="200301"/>
    <s v="rifiuti urbani non differenziati"/>
    <s v="FIR61848/19"/>
    <n v="11160"/>
    <s v="FR487FF"/>
    <s v="AMSA"/>
    <x v="1"/>
  </r>
  <r>
    <s v="PADERNO DUGNANO"/>
    <x v="279"/>
    <s v="COMUNE DI PADERNO DUGNANO"/>
    <s v="A2A AMBIENTE SPA - TERMOVALORIZZATORE SILLA 2"/>
    <s v="ECONORD SPA"/>
    <s v="200301"/>
    <s v="rifiuti urbani non differenziati"/>
    <s v="A162071/18"/>
    <n v="9580"/>
    <s v="EK985KT"/>
    <s v="AMSA"/>
    <x v="1"/>
  </r>
  <r>
    <s v="PADERNO DUGNANO"/>
    <x v="279"/>
    <s v="COMUNE DI PADERNO DUGNANO"/>
    <s v="ECONORD SPA"/>
    <s v="AMSA SPA"/>
    <s v="150102"/>
    <s v="imballaggi di plastica"/>
    <s v="FIR61854/19"/>
    <n v="4900"/>
    <s v="FR488FF"/>
    <s v="AMSA"/>
    <x v="0"/>
  </r>
  <r>
    <s v="PADERNO DUGNANO"/>
    <x v="279"/>
    <s v="COMUNE DI PADERNO DUGNANO"/>
    <s v="ECONORD SPA"/>
    <s v="AMSA SPA"/>
    <s v="200108"/>
    <s v="rifiuti biodegradabili di cucine e mense"/>
    <s v="FIR61857/19"/>
    <n v="7760"/>
    <s v="FG958HV"/>
    <s v="AMSA"/>
    <x v="0"/>
  </r>
  <r>
    <s v="PADERNO DUGNANO"/>
    <x v="279"/>
    <s v="COMUNE DI PADERNO DUGNANO"/>
    <s v="ECONORD SPA"/>
    <s v="ECONORD SPA"/>
    <s v="200201"/>
    <s v="rifiuti biodegradabili"/>
    <s v="A162158/19PD"/>
    <n v="3060"/>
    <s v="EN520RH"/>
    <s v="AMSA"/>
    <x v="0"/>
  </r>
  <r>
    <s v="PADERNO DUGNANO"/>
    <x v="273"/>
    <s v="COMUNE DI PADERNO DUGNANO"/>
    <s v="ECONORD SPA"/>
    <s v="ECONORD SPA"/>
    <s v="200201"/>
    <s v="rifiuti biodegradabili"/>
    <s v="A162159/18PD"/>
    <n v="2340"/>
    <s v="FM766WR"/>
    <s v="AMSA"/>
    <x v="0"/>
  </r>
  <r>
    <s v="PADERNO DUGNANO"/>
    <x v="273"/>
    <s v="COMUNE DI PADERNO DUGNANO"/>
    <s v="CARIS SERVIZI S.R.L"/>
    <s v="ECONORD SPA"/>
    <s v="200307"/>
    <s v="rifiuti ingombranti"/>
    <s v="A162101/18PD"/>
    <n v="8680"/>
    <s v="DW759DZ"/>
    <s v="AMSA"/>
    <x v="0"/>
  </r>
  <r>
    <s v="PADERNO DUGNANO"/>
    <x v="273"/>
    <s v="COMUNE DI PADERNO DUGNANO - CDR"/>
    <s v="ECONORD SPA"/>
    <s v="ECONORD SPA"/>
    <s v="200201"/>
    <s v="rifiuti biodegradabili"/>
    <s v="A162130/18PD"/>
    <n v="3540"/>
    <s v="FP937CG"/>
    <s v="AMSA"/>
    <x v="0"/>
  </r>
  <r>
    <s v="PADERNO DUGNANO"/>
    <x v="273"/>
    <s v="COMUNE DI PADERNO DUGNANO - CDR"/>
    <s v="ECONORD SPA"/>
    <s v="ECONORD SPA"/>
    <s v="200108"/>
    <s v="rifiuti biodegradabili di cucine e mense"/>
    <s v="A162116/18PD"/>
    <n v="10760"/>
    <s v="FP937CG"/>
    <s v="AMSA"/>
    <x v="0"/>
  </r>
  <r>
    <s v="PADERNO DUGNANO"/>
    <x v="273"/>
    <s v="COMUNE DI PADERNO DUGNANO - CDR"/>
    <s v="CARIS SERVIZI S.R.L"/>
    <s v="ECONORD SPA"/>
    <s v="200307"/>
    <s v="rifiuti ingombranti"/>
    <s v="A162146/18PD"/>
    <n v="3510"/>
    <s v="FP934CG"/>
    <s v="AMSA"/>
    <x v="0"/>
  </r>
  <r>
    <s v="PADERNO DUGNANO"/>
    <x v="273"/>
    <s v="COMUNE DI PADERNO DUGNANO - CDR"/>
    <s v="CARIS SERVIZI S.R.L"/>
    <s v="ECONORD SPA"/>
    <s v="200307"/>
    <s v="rifiuti ingombranti"/>
    <s v="A162145/18PD"/>
    <n v="3180"/>
    <s v="FP934CG"/>
    <s v="AMSA"/>
    <x v="0"/>
  </r>
  <r>
    <s v="PADERNO DUGNANO"/>
    <x v="273"/>
    <s v="COMUNE DI PADERNO DUGNANO - CDR"/>
    <s v="ECONORD SPA"/>
    <s v="ECONORD SPA"/>
    <s v="200108"/>
    <s v="rifiuti biodegradabili di cucine e mense"/>
    <s v="A162117/18PD"/>
    <n v="10260"/>
    <s v="FP934CG"/>
    <s v="AMSA"/>
    <x v="0"/>
  </r>
  <r>
    <s v="PADERNO DUGNANO"/>
    <x v="273"/>
    <s v="COMUNE DI PADERNO DUGNANO"/>
    <s v="ECONORD SPA"/>
    <s v="AMSA SPA"/>
    <s v="200108"/>
    <s v="rifiuti biodegradabili di cucine e mense"/>
    <s v="FIR61860/19"/>
    <n v="7760"/>
    <s v="FG958HV"/>
    <s v="AMSA"/>
    <x v="0"/>
  </r>
  <r>
    <s v="PADERNO DUGNANO"/>
    <x v="273"/>
    <s v="COMUNE DI PADERNO DUGNANO"/>
    <s v="AMSA SPA - TRASFERENZA - MUGGIANO"/>
    <s v="ECONORD SPA"/>
    <s v="150107"/>
    <s v="imballaggi di vetro"/>
    <s v="A 162179/18 PD"/>
    <n v="5650"/>
    <s v="FP934CG"/>
    <s v="AMSA"/>
    <x v="0"/>
  </r>
  <r>
    <s v="PADERNO DUGNANO"/>
    <x v="273"/>
    <s v="COMUNE DI PADERNO DUGNANO"/>
    <s v="A2A AMBIENTE SPA - TERMOVALORIZZATORE SILLA 2"/>
    <s v="AMSA SPA"/>
    <s v="200301"/>
    <s v="rifiuti urbani non differenziati"/>
    <s v="FIR61793/19"/>
    <n v="1220"/>
    <s v="FY207SE"/>
    <s v="AMSA"/>
    <x v="1"/>
  </r>
  <r>
    <s v="PADERNO DUGNANO"/>
    <x v="273"/>
    <s v="COMUNE DI PADERNO DUGNANO"/>
    <s v="A2A RECYCLING - VIA BELTRAMI"/>
    <s v="AMSA SPA"/>
    <s v="200101"/>
    <s v="carta e cartone"/>
    <s v="FIR61852/19"/>
    <n v="5920"/>
    <s v="FP814SC"/>
    <s v="AMSA"/>
    <x v="0"/>
  </r>
  <r>
    <s v="PADERNO DUGNANO"/>
    <x v="273"/>
    <s v="COMUNE DI PADERNO DUGNANO"/>
    <s v="A2A RECYCLING - VIA BELTRAMI"/>
    <s v="AMSA SPA"/>
    <s v="200101"/>
    <s v="carta e cartone"/>
    <s v="FIR61859/19"/>
    <n v="1360"/>
    <s v="FP814SC"/>
    <s v="AMSA"/>
    <x v="0"/>
  </r>
  <r>
    <s v="PADERNO DUGNANO"/>
    <x v="273"/>
    <s v="COMUNE DI PADERNO DUGNANO"/>
    <s v="A2A AMBIENTE SPA - TERMOVALORIZZATORE SILLA 2"/>
    <s v="AMSA SPA"/>
    <s v="200301"/>
    <s v="rifiuti urbani non differenziati"/>
    <s v="FIR61794/19"/>
    <n v="2100"/>
    <s v="FY207SE"/>
    <s v="AMSA"/>
    <x v="1"/>
  </r>
  <r>
    <s v="PADERNO DUGNANO"/>
    <x v="273"/>
    <s v="COMUNE DI PADERNO DUGNANO"/>
    <s v="A2A AMBIENTE SPA - TERMOVALORIZZATORE SILLA 2"/>
    <s v="AMSA SPA"/>
    <s v="200301"/>
    <s v="rifiuti urbani non differenziati"/>
    <s v="FIR61858/19"/>
    <n v="8900"/>
    <s v="FR412FF"/>
    <s v="AMSA"/>
    <x v="1"/>
  </r>
  <r>
    <s v="PADERNO DUGNANO"/>
    <x v="273"/>
    <s v="COMUNE DI PADERNO DUGNANO"/>
    <s v="A2A AMBIENTE SPA - TERMOVALORIZZATORE SILLA 2"/>
    <s v="AMSA SPA"/>
    <s v="200301"/>
    <s v="rifiuti urbani non differenziati"/>
    <s v="FIR61849/19"/>
    <n v="12060"/>
    <s v="FR487FF"/>
    <s v="AMSA"/>
    <x v="1"/>
  </r>
  <r>
    <s v="PADERNO DUGNANO"/>
    <x v="274"/>
    <s v="COMUNE DI PADERNO DUGNANO"/>
    <s v="AMSA SPA - TRASFERENZA - MUGGIANO"/>
    <s v="ECONORD SPA"/>
    <s v="150107"/>
    <s v="imballaggi di vetro"/>
    <s v="A 162180/18 PD"/>
    <n v="5510"/>
    <s v="FP934CG"/>
    <s v="AMSA"/>
    <x v="0"/>
  </r>
  <r>
    <s v="PADERNO DUGNANO"/>
    <x v="274"/>
    <s v="COMUNE DI PADERNO DUGNANO"/>
    <s v="A2A RECYCLING - VIA BELTRAMI"/>
    <s v="AMSA SPA"/>
    <s v="200101"/>
    <s v="carta e cartone"/>
    <s v="FIR61863/19"/>
    <n v="4500"/>
    <s v="FP814SC"/>
    <s v="AMSA"/>
    <x v="0"/>
  </r>
  <r>
    <s v="PADERNO DUGNANO"/>
    <x v="274"/>
    <s v="COMUNE DI PADERNO DUGNANO"/>
    <s v="A2A AMBIENTE SPA - TERMOVALORIZZATORE SILLA 2"/>
    <s v="AMSA SPA"/>
    <s v="200301"/>
    <s v="rifiuti urbani non differenziati"/>
    <s v="FIR61862/19"/>
    <n v="9320"/>
    <s v="FR412FF"/>
    <s v="AMSA"/>
    <x v="1"/>
  </r>
  <r>
    <s v="PADERNO DUGNANO"/>
    <x v="274"/>
    <s v="COMUNE DI PADERNO DUGNANO"/>
    <s v="ECONORD SPA"/>
    <s v="AMSA SPA"/>
    <s v="200108"/>
    <s v="rifiuti biodegradabili di cucine e mense"/>
    <s v="FIR61865/19"/>
    <n v="5940"/>
    <s v="FG958HV"/>
    <s v="AMSA"/>
    <x v="0"/>
  </r>
  <r>
    <s v="PADERNO DUGNANO"/>
    <x v="274"/>
    <s v="COMUNE DI PADERNO DUGNANO"/>
    <s v="ECONORD SPA"/>
    <s v="AMSA SPA"/>
    <s v="150102"/>
    <s v="imballaggi di plastica"/>
    <s v="FIR61855/19"/>
    <n v="5000"/>
    <s v="FR488FF"/>
    <s v="AMSA"/>
    <x v="0"/>
  </r>
  <r>
    <s v="PADERNO DUGNANO"/>
    <x v="274"/>
    <s v="COMUNE DI PADERNO DUGNANO"/>
    <s v="ECONORD SPA"/>
    <s v="ECONORD SPA"/>
    <s v="200201"/>
    <s v="rifiuti biodegradabili"/>
    <s v="A162160/18PD"/>
    <n v="1840"/>
    <s v="EN520RH"/>
    <s v="AMSA"/>
    <x v="0"/>
  </r>
  <r>
    <s v="PADERNO DUGNANO"/>
    <x v="274"/>
    <s v="COMUNE DI PADERNO DUGNANO"/>
    <s v="ECONORD SPA"/>
    <s v="ECONORD SPA"/>
    <s v="200201"/>
    <s v="rifiuti biodegradabili"/>
    <s v="A162161/18PD"/>
    <n v="2140"/>
    <s v="FM766WR"/>
    <s v="AMSA"/>
    <x v="0"/>
  </r>
  <r>
    <s v="PADERNO DUGNANO"/>
    <x v="274"/>
    <s v="COMUNE DI PADERNO DUGNANO"/>
    <s v="ECONORD SPA"/>
    <s v="ECONORD SPA"/>
    <s v="200303"/>
    <s v="residui della pulizia stradale"/>
    <s v="A162106/18PD"/>
    <n v="12160"/>
    <s v="FP934CG"/>
    <s v="AMSA"/>
    <x v="0"/>
  </r>
  <r>
    <s v="PADERNO DUGNANO"/>
    <x v="274"/>
    <s v="COMUNE DI PADERNO DUGNANO - CDR"/>
    <s v="ECONORD SPA"/>
    <s v="ECONORD SPA"/>
    <s v="200201"/>
    <s v="rifiuti biodegradabili"/>
    <s v="A162131/18PD"/>
    <n v="4680"/>
    <s v="FP937CG"/>
    <s v="AMSA"/>
    <x v="0"/>
  </r>
  <r>
    <s v="PADERNO DUGNANO"/>
    <x v="274"/>
    <s v="COMUNE DI PADERNO DUGNANO - CDR"/>
    <s v="ECONORD SPA"/>
    <s v="ECONORD SPA"/>
    <s v="200201"/>
    <s v="rifiuti biodegradabili"/>
    <s v="A162132/18"/>
    <n v="4860"/>
    <s v="FP937CG"/>
    <s v="AMSA"/>
    <x v="0"/>
  </r>
  <r>
    <s v="PADERNO DUGNANO"/>
    <x v="274"/>
    <s v="COMUNE DI PADERNO DUGNANO - CDR"/>
    <s v="CARIS SERVIZI S.R.L"/>
    <s v="ECONORD SPA"/>
    <s v="200307"/>
    <s v="rifiuti ingombranti"/>
    <s v="A162147/18PD"/>
    <n v="4230"/>
    <s v="FP934CG"/>
    <s v="AMSA"/>
    <x v="0"/>
  </r>
  <r>
    <s v="PADERNO DUGNANO"/>
    <x v="276"/>
    <s v="COMUNE DI PADERNO DUGNANO"/>
    <s v="ECONORD SPA"/>
    <s v="ECONORD SPA"/>
    <s v="200201"/>
    <s v="rifiuti biodegradabili"/>
    <s v="A162162/18PD"/>
    <n v="4280"/>
    <s v="EN520RH"/>
    <s v="AMSA"/>
    <x v="0"/>
  </r>
  <r>
    <s v="PADERNO DUGNANO"/>
    <x v="276"/>
    <s v="COMUNE DI PADERNO DUGNANO"/>
    <s v="CARIS SERVIZI S.R.L"/>
    <s v="ECONORD SPA"/>
    <s v="200307"/>
    <s v="rifiuti ingombranti"/>
    <s v="A162065/18PD"/>
    <n v="3080"/>
    <s v="FP937CG"/>
    <s v="AMSA"/>
    <x v="0"/>
  </r>
  <r>
    <s v="PADERNO DUGNANO"/>
    <x v="276"/>
    <s v="COMUNE DI PADERNO DUGNANO"/>
    <s v="CARIS SERVIZI S.R.L"/>
    <s v="ECONORD SPA"/>
    <s v="200307"/>
    <s v="rifiuti ingombranti"/>
    <s v="A162170/18PD"/>
    <n v="8560"/>
    <s v="DW759DZ"/>
    <s v="AMSA"/>
    <x v="0"/>
  </r>
  <r>
    <s v="PADERNO DUGNANO"/>
    <x v="276"/>
    <s v="COMUNE DI PADERNO DUGNANO - CDR"/>
    <s v="ECONORD SPA"/>
    <s v="ECONORD SPA"/>
    <s v="200139"/>
    <s v="plastica"/>
    <s v="A161992/18PD"/>
    <n v="1780"/>
    <s v="FP937CG"/>
    <s v="AMSA"/>
    <x v="0"/>
  </r>
  <r>
    <s v="PADERNO DUGNANO"/>
    <x v="276"/>
    <s v="COMUNE DI PADERNO DUGNANO"/>
    <s v="AMSA SPA - TRASFERENZA - MUGGIANO"/>
    <s v="ECONORD SPA"/>
    <s v="150107"/>
    <s v="imballaggi di vetro"/>
    <s v="A 162181/18 PD"/>
    <n v="6470"/>
    <s v="FP934CG"/>
    <s v="AMSA"/>
    <x v="0"/>
  </r>
  <r>
    <s v="PADERNO DUGNANO"/>
    <x v="276"/>
    <s v="COMUNE DI PADERNO DUGNANO"/>
    <s v="A2A AMBIENTE SPA - TERMOVALORIZZATORE SILLA 2"/>
    <s v="AMSA SPA"/>
    <s v="200301"/>
    <s v="rifiuti urbani non differenziati"/>
    <s v="FIR61861/19"/>
    <n v="13440"/>
    <s v="FR487FF"/>
    <s v="AMSA"/>
    <x v="1"/>
  </r>
  <r>
    <s v="PADERNO DUGNANO"/>
    <x v="276"/>
    <s v="COMUNE DI PADERNO DUGNANO"/>
    <s v="A2A AMBIENTE SPA - TERMOVALORIZZATORE SILLA 2"/>
    <s v="AMSA SPA"/>
    <s v="200301"/>
    <s v="rifiuti urbani non differenziati"/>
    <s v="FIR61874/19"/>
    <n v="8680"/>
    <s v="FR412FF"/>
    <s v="AMSA"/>
    <x v="1"/>
  </r>
  <r>
    <s v="PADERNO DUGNANO"/>
    <x v="276"/>
    <s v="COMUNE DI PADERNO DUGNANO"/>
    <s v="A2A RECYCLING - VIA BELTRAMI"/>
    <s v="AMSA SPA"/>
    <s v="200101"/>
    <s v="carta e cartone"/>
    <s v="FIR61875/19"/>
    <n v="6460"/>
    <s v="FP814SC"/>
    <s v="AMSA"/>
    <x v="0"/>
  </r>
  <r>
    <s v="PADERNO DUGNANO"/>
    <x v="276"/>
    <s v="COMUNE DI PADERNO DUGNANO"/>
    <s v="A2A RECYCLING - VIA BELTRAMI"/>
    <s v="AMSA SPA"/>
    <s v="200101"/>
    <s v="carta e cartone"/>
    <s v="FIR61866/19"/>
    <n v="400"/>
    <s v="FY207SE"/>
    <s v="AMSA"/>
    <x v="0"/>
  </r>
  <r>
    <s v="PADERNO DUGNANO"/>
    <x v="276"/>
    <s v="COMUNE DI PADERNO DUGNANO"/>
    <s v="ECONORD SPA"/>
    <s v="AMSA SPA"/>
    <s v="150102"/>
    <s v="imballaggi di plastica"/>
    <s v="FIR61864/19"/>
    <n v="4600"/>
    <s v="FR488FF"/>
    <s v="AMSA"/>
    <x v="0"/>
  </r>
  <r>
    <s v="PADERNO DUGNANO"/>
    <x v="276"/>
    <s v="COMUNE DI PADERNO DUGNANO"/>
    <s v="ECONORD SPA"/>
    <s v="AMSA SPA"/>
    <s v="200108"/>
    <s v="rifiuti biodegradabili di cucine e mense"/>
    <s v="FIR61876/19"/>
    <n v="6200"/>
    <s v="FG958HV"/>
    <s v="AMSA"/>
    <x v="0"/>
  </r>
  <r>
    <s v="PADERNO DUGNANO"/>
    <x v="277"/>
    <s v="COMUNE DI PADERNO DUGNANO"/>
    <s v="ECONORD SPA"/>
    <s v="AMSA SPA"/>
    <s v="200108"/>
    <s v="rifiuti biodegradabili di cucine e mense"/>
    <s v="FIR61880/19"/>
    <n v="5640"/>
    <s v="FG958HV"/>
    <s v="AMSA"/>
    <x v="0"/>
  </r>
  <r>
    <s v="PADERNO DUGNANO"/>
    <x v="277"/>
    <s v="COMUNE DI PADERNO DUGNANO"/>
    <s v="ECONORD SPA"/>
    <s v="AMSA SPA"/>
    <s v="150102"/>
    <s v="imballaggi di plastica"/>
    <s v="FIR61879/19"/>
    <n v="4400"/>
    <s v="FR488FF"/>
    <s v="AMSA"/>
    <x v="0"/>
  </r>
  <r>
    <s v="PADERNO DUGNANO"/>
    <x v="277"/>
    <s v="COMUNE DI PADERNO DUGNANO"/>
    <s v="A2A RECYCLING - VIA BELTRAMI"/>
    <s v="AMSA SPA"/>
    <s v="200101"/>
    <s v="carta e cartone"/>
    <s v="FIR61878/19"/>
    <n v="6120"/>
    <s v="FP814SC"/>
    <s v="AMSA"/>
    <x v="0"/>
  </r>
  <r>
    <s v="PADERNO DUGNANO"/>
    <x v="277"/>
    <s v="COMUNE DI PADERNO DUGNANO"/>
    <s v="A2A AMBIENTE SPA - TERMOVALORIZZATORE SILLA 2"/>
    <s v="AMSA SPA"/>
    <s v="200301"/>
    <s v="rifiuti urbani non differenziati"/>
    <s v="FIR61868/19"/>
    <n v="2160"/>
    <s v="FY207SE"/>
    <s v="AMSA"/>
    <x v="1"/>
  </r>
  <r>
    <s v="PADERNO DUGNANO"/>
    <x v="277"/>
    <s v="COMUNE DI PADERNO DUGNANO"/>
    <s v="A2A AMBIENTE SPA - TERMOVALORIZZATORE SILLA 2"/>
    <s v="AMSA SPA"/>
    <s v="200301"/>
    <s v="rifiuti urbani non differenziati"/>
    <s v="FIR61877/19"/>
    <n v="8540"/>
    <s v="FR412FF"/>
    <s v="AMSA"/>
    <x v="1"/>
  </r>
  <r>
    <s v="PADERNO DUGNANO"/>
    <x v="277"/>
    <s v="COMUNE DI PADERNO DUGNANO"/>
    <s v="AMSA SPA - TRASFERENZA - MUGGIANO"/>
    <s v="ECONORD SPA"/>
    <s v="150107"/>
    <s v="imballaggi di vetro"/>
    <s v="A 162182/18 PD"/>
    <n v="8770"/>
    <s v="FP934CG"/>
    <s v="AMSA"/>
    <x v="0"/>
  </r>
  <r>
    <s v="PADERNO DUGNANO"/>
    <x v="277"/>
    <s v="COMUNE DI PADERNO DUGNANO"/>
    <s v="A2A AMBIENTE SPA - TERMOVALORIZZATORE SILLA 2"/>
    <s v="AMSA SPA"/>
    <s v="200301"/>
    <s v="rifiuti urbani non differenziati"/>
    <s v="FIR61795/19"/>
    <n v="900"/>
    <s v="FY207SE"/>
    <s v="AMSA"/>
    <x v="1"/>
  </r>
  <r>
    <s v="PADERNO DUGNANO"/>
    <x v="277"/>
    <s v="COMUNE DI PADERNO DUGNANO"/>
    <s v="A2A AMBIENTE SPA - TERMOVALORIZZATORE SILLA 2"/>
    <s v="AMSA SPA"/>
    <s v="200301"/>
    <s v="rifiuti urbani non differenziati"/>
    <s v="FIR61867/19"/>
    <n v="400"/>
    <s v="FY207SE"/>
    <s v="AMSA"/>
    <x v="1"/>
  </r>
  <r>
    <s v="PADERNO DUGNANO"/>
    <x v="277"/>
    <s v="COMUNE DI PADERNO DUGNANO"/>
    <s v="ECONORD SPA"/>
    <s v="ECONORD SPA"/>
    <s v="200201"/>
    <s v="rifiuti biodegradabili"/>
    <s v="A162192/18PD"/>
    <n v="4300"/>
    <s v="FM766WR"/>
    <s v="AMSA"/>
    <x v="0"/>
  </r>
  <r>
    <s v="PADERNO DUGNANO"/>
    <x v="277"/>
    <s v="COMUNE DI PADERNO DUGNANO - CDR"/>
    <s v="ECONORD SPA"/>
    <s v="ECONORD SPA"/>
    <s v="200139"/>
    <s v="plastica"/>
    <s v="A162109/18PD"/>
    <n v="2620"/>
    <s v="FP937CG"/>
    <s v="AMSA"/>
    <x v="0"/>
  </r>
  <r>
    <s v="PADERNO DUGNANO"/>
    <x v="277"/>
    <s v="COMUNE DI PADERNO DUGNANO - CDR"/>
    <s v="ECONORD SPA"/>
    <s v="ECONORD SPA"/>
    <s v="200201"/>
    <s v="rifiuti biodegradabili"/>
    <s v="A162185/18PD"/>
    <n v="3720"/>
    <s v="FP937CG"/>
    <s v="AMSA"/>
    <x v="0"/>
  </r>
  <r>
    <s v="PADERNO DUGNANO"/>
    <x v="277"/>
    <s v="COMUNE DI PADERNO DUGNANO - CDR"/>
    <s v="ECONORD SPA"/>
    <s v="ECONORD SPA"/>
    <s v="200108"/>
    <s v="rifiuti biodegradabili di cucine e mense"/>
    <s v="A162118/18PD"/>
    <n v="10420"/>
    <s v="FP934CG"/>
    <s v="AMSA"/>
    <x v="0"/>
  </r>
  <r>
    <s v="PADERNO DUGNANO"/>
    <x v="283"/>
    <s v="COMUNE DI PADERNO DUGNANO"/>
    <s v="ECONORD SPA"/>
    <s v="ECONORD SPA"/>
    <s v="200201"/>
    <s v="rifiuti biodegradabili"/>
    <s v="B165701/17PD"/>
    <n v="1160"/>
    <s v="EN520RH"/>
    <s v="AMSA"/>
    <x v="0"/>
  </r>
  <r>
    <s v="PADERNO DUGNANO"/>
    <x v="283"/>
    <s v="COMUNE DI PADERNO DUGNANO"/>
    <s v="ECONORD SPA"/>
    <s v="ECONORD SPA"/>
    <s v="200201"/>
    <s v="rifiuti biodegradabili"/>
    <s v="A162193/18PD"/>
    <n v="2080"/>
    <s v="FM766WR"/>
    <s v="AMSA"/>
    <x v="0"/>
  </r>
  <r>
    <s v="PADERNO DUGNANO"/>
    <x v="283"/>
    <s v="COMUNE DI PADERNO DUGNANO"/>
    <s v="CARIS SERVIZI S.R.L"/>
    <s v="ECONORD SPA"/>
    <s v="200307"/>
    <s v="rifiuti ingombranti"/>
    <s v="A162171/18PD"/>
    <n v="9780"/>
    <s v="DW759DZ"/>
    <s v="AMSA"/>
    <x v="0"/>
  </r>
  <r>
    <s v="PADERNO DUGNANO"/>
    <x v="283"/>
    <s v="COMUNE DI PADERNO DUGNANO - CDR"/>
    <s v="CARIS SERVIZI S.R.L"/>
    <s v="ECONORD SPA"/>
    <s v="200307"/>
    <s v="rifiuti ingombranti"/>
    <s v="A162148/18PD"/>
    <n v="2570"/>
    <s v="FP937CG"/>
    <s v="AMSA"/>
    <x v="0"/>
  </r>
  <r>
    <s v="PADERNO DUGNANO"/>
    <x v="283"/>
    <s v="COMUNE DI PADERNO DUGNANO"/>
    <s v="A2A AMBIENTE SPA - TERMOVALORIZZATORE SILLA 2"/>
    <s v="AMSA SPA"/>
    <s v="200301"/>
    <s v="rifiuti urbani non differenziati"/>
    <s v="FIR61883/19"/>
    <n v="7160"/>
    <s v="FR412FF"/>
    <s v="AMSA"/>
    <x v="1"/>
  </r>
  <r>
    <s v="PADERNO DUGNANO"/>
    <x v="283"/>
    <s v="COMUNE DI PADERNO DUGNANO"/>
    <s v="A2A AMBIENTE SPA - TERMOVALORIZZATORE SILLA 2"/>
    <s v="AMSA SPA"/>
    <s v="200301"/>
    <s v="rifiuti urbani non differenziati"/>
    <s v="FIR61873/19"/>
    <n v="14260"/>
    <s v="FR487FF"/>
    <s v="AMSA"/>
    <x v="1"/>
  </r>
  <r>
    <s v="PADERNO DUGNANO"/>
    <x v="283"/>
    <s v="COMUNE DI PADERNO DUGNANO"/>
    <s v="AMSA SPA - TRASFERENZA - MUGGIANO"/>
    <s v="ECONORD SPA"/>
    <s v="150107"/>
    <s v="imballaggi di vetro"/>
    <s v="A 162183/18 PD"/>
    <n v="6680"/>
    <s v="FP937CG"/>
    <s v="AMSA"/>
    <x v="0"/>
  </r>
  <r>
    <s v="PADERNO DUGNANO"/>
    <x v="283"/>
    <s v="COMUNE DI PADERNO DUGNANO"/>
    <s v="ECONORD SPA"/>
    <s v="AMSA SPA"/>
    <s v="200108"/>
    <s v="rifiuti biodegradabili di cucine e mense"/>
    <s v="FIR61889/19"/>
    <n v="3480"/>
    <s v="FG958HV"/>
    <s v="AMSA"/>
    <x v="0"/>
  </r>
  <r>
    <s v="PADERNO DUGNANO"/>
    <x v="280"/>
    <s v="COMUNE DI PADERNO DUGNANO"/>
    <s v="ECONORD SPA"/>
    <s v="AMSA SPA"/>
    <s v="150102"/>
    <s v="imballaggi di plastica"/>
    <s v="FIR61887/19"/>
    <n v="5040"/>
    <s v="FR488FF"/>
    <s v="AMSA"/>
    <x v="0"/>
  </r>
  <r>
    <s v="PADERNO DUGNANO"/>
    <x v="280"/>
    <s v="COMUNE DI PADERNO DUGNANO"/>
    <s v="ECONORD SPA"/>
    <s v="AMSA SPA"/>
    <s v="200108"/>
    <s v="rifiuti biodegradabili di cucine e mense"/>
    <s v="FIR61890/19"/>
    <n v="7640"/>
    <s v="FG958HV"/>
    <s v="AMSA"/>
    <x v="0"/>
  </r>
  <r>
    <s v="PADERNO DUGNANO"/>
    <x v="280"/>
    <s v="COMUNE DI PADERNO DUGNANO"/>
    <s v="A2A RECYCLING - VIA BELTRAMI"/>
    <s v="AMSA SPA"/>
    <s v="200101"/>
    <s v="carta e cartone"/>
    <s v="FIR61885/19"/>
    <n v="6040"/>
    <s v="FP814SC"/>
    <s v="AMSA"/>
    <x v="0"/>
  </r>
  <r>
    <s v="PADERNO DUGNANO"/>
    <x v="280"/>
    <s v="COMUNE DI PADERNO DUGNANO"/>
    <s v="AMSA SPA - TRASFERENZA - MUGGIANO"/>
    <s v="ECONORD SPA"/>
    <s v="150107"/>
    <s v="imballaggi di vetro"/>
    <s v="A 162184/18 PD"/>
    <n v="5750"/>
    <s v="FP934CG"/>
    <s v="AMSA"/>
    <x v="0"/>
  </r>
  <r>
    <s v="PADERNO DUGNANO"/>
    <x v="280"/>
    <s v="COMUNE DI PADERNO DUGNANO"/>
    <s v="A2A AMBIENTE SPA - TERMOVALORIZZATORE SILLA 2"/>
    <s v="ECONORD SPA"/>
    <s v="200301"/>
    <s v="rifiuti urbani non differenziati"/>
    <s v="A162165/18"/>
    <n v="8240"/>
    <s v="EK985KT"/>
    <s v="AMSA"/>
    <x v="1"/>
  </r>
  <r>
    <s v="PADERNO DUGNANO"/>
    <x v="280"/>
    <s v="COMUNE DI PADERNO DUGNANO"/>
    <s v="A2A AMBIENTE SPA - TERMOVALORIZZATORE SILLA 2"/>
    <s v="AMSA SPA"/>
    <s v="200301"/>
    <s v="rifiuti urbani non differenziati"/>
    <s v="FIR61881/19"/>
    <n v="13060"/>
    <s v="FR487FF"/>
    <s v="AMSA"/>
    <x v="1"/>
  </r>
  <r>
    <s v="PADERNO DUGNANO"/>
    <x v="280"/>
    <s v="COMUNE DI PADERNO DUGNANO"/>
    <s v="A2A AMBIENTE SPA - TERMOVALORIZZATORE SILLA 2"/>
    <s v="AMSA SPA"/>
    <s v="200301"/>
    <s v="rifiuti urbani non differenziati"/>
    <s v="FIR61884/19"/>
    <n v="14700"/>
    <s v="FR412FF"/>
    <s v="AMSA"/>
    <x v="1"/>
  </r>
  <r>
    <s v="PADERNO DUGNANO"/>
    <x v="280"/>
    <s v="COMUNE DI PADERNO DUGNANO"/>
    <s v="ECONORD SPA"/>
    <s v="ECONORD SPA"/>
    <s v="200201"/>
    <s v="rifiuti biodegradabili"/>
    <s v="B165702/17PD"/>
    <n v="1580"/>
    <s v="FM766WR"/>
    <s v="AMSA"/>
    <x v="0"/>
  </r>
  <r>
    <s v="PADERNO DUGNANO"/>
    <x v="280"/>
    <s v="COMUNE DI PADERNO DUGNANO - CDR"/>
    <s v="CARIS SERVIZI S.R.L"/>
    <s v="ECONORD SPA"/>
    <s v="200307"/>
    <s v="rifiuti ingombranti"/>
    <s v="A162150/18PD"/>
    <n v="2870"/>
    <s v="FP934CG"/>
    <s v="AMSA"/>
    <x v="0"/>
  </r>
  <r>
    <s v="PADERNO DUGNANO"/>
    <x v="280"/>
    <s v="COMUNE DI PADERNO DUGNANO - CDR"/>
    <s v="CARIS SERVIZI S.R.L"/>
    <s v="ECONORD SPA"/>
    <s v="200307"/>
    <s v="rifiuti ingombranti"/>
    <s v="A162149/18PD"/>
    <n v="2850"/>
    <s v="FP934CG"/>
    <s v="AMSA"/>
    <x v="0"/>
  </r>
  <r>
    <s v="PADERNO DUGNANO"/>
    <x v="280"/>
    <s v="COMUNE DI PADERNO DUGNANO - CDR"/>
    <s v="ECONORD SPA"/>
    <s v="ECONORD SPA"/>
    <s v="200108"/>
    <s v="rifiuti biodegradabili di cucine e mense"/>
    <s v="A162119/18PD"/>
    <n v="10120"/>
    <s v="FP937CG"/>
    <s v="AMSA"/>
    <x v="0"/>
  </r>
  <r>
    <s v="PADERNO DUGNANO"/>
    <x v="284"/>
    <s v="COMUNE DI PADERNO DUGNANO"/>
    <s v="A2A AMBIENTE SPA - TERMOVALORIZZATORE SILLA 2"/>
    <s v="AMSA SPA"/>
    <s v="200301"/>
    <s v="rifiuti urbani non differenziati"/>
    <s v="FIR61892/19"/>
    <n v="8960"/>
    <s v="FR412FF"/>
    <s v="AMSA"/>
    <x v="1"/>
  </r>
  <r>
    <s v="PADERNO DUGNANO"/>
    <x v="284"/>
    <s v="COMUNE DI PADERNO DUGNANO"/>
    <s v="A2A AMBIENTE SPA - TERMOVALORIZZATORE SILLA 2"/>
    <s v="AMSA SPA"/>
    <s v="200301"/>
    <s v="rifiuti urbani non differenziati"/>
    <s v="FIR61870/19"/>
    <n v="2060"/>
    <s v="FY207SE"/>
    <s v="AMSA"/>
    <x v="1"/>
  </r>
  <r>
    <s v="PADERNO DUGNANO"/>
    <x v="284"/>
    <s v="COMUNE DI PADERNO DUGNANO"/>
    <s v="A2A AMBIENTE SPA - TERMOVALORIZZATORE SILLA 2"/>
    <s v="AMSA SPA"/>
    <s v="200301"/>
    <s v="rifiuti urbani non differenziati"/>
    <s v="FIR61882/19"/>
    <n v="11820"/>
    <s v="FR487FF"/>
    <s v="AMSA"/>
    <x v="1"/>
  </r>
  <r>
    <s v="PADERNO DUGNANO"/>
    <x v="284"/>
    <s v="COMUNE DI PADERNO DUGNANO"/>
    <s v="A2A RECYCLING - VIA BELTRAMI"/>
    <s v="AMSA SPA"/>
    <s v="200101"/>
    <s v="carta e cartone"/>
    <s v="FIR61891/19"/>
    <n v="3820"/>
    <s v="CN906DC"/>
    <s v="AMSA"/>
    <x v="0"/>
  </r>
  <r>
    <s v="PADERNO DUGNANO"/>
    <x v="284"/>
    <s v="COMUNE DI PADERNO DUGNANO"/>
    <s v="AMSA SPA - TRASFERENZA - MUGGIANO"/>
    <s v="ECONORD SPA"/>
    <s v="150107"/>
    <s v="imballaggi di vetro"/>
    <s v="A 162195/18 PD"/>
    <n v="5090"/>
    <s v="FP934CG"/>
    <s v="AMSA"/>
    <x v="0"/>
  </r>
  <r>
    <s v="PADERNO DUGNANO"/>
    <x v="284"/>
    <s v="COMUNE DI PADERNO DUGNANO"/>
    <s v="A2A AMBIENTE SPA - TERMOVALORIZZATORE SILLA 2"/>
    <s v="AMSA SPA"/>
    <s v="200301"/>
    <s v="rifiuti urbani non differenziati"/>
    <s v="FIR61872/19"/>
    <n v="1380"/>
    <s v="FY207SE"/>
    <s v="AMSA"/>
    <x v="1"/>
  </r>
  <r>
    <s v="PADERNO DUGNANO"/>
    <x v="284"/>
    <s v="COMUNE DI PADERNO DUGNANO"/>
    <s v="A2A AMBIENTE SPA - TERMOVALORIZZATORE SILLA 2"/>
    <s v="AMSA SPA"/>
    <s v="200301"/>
    <s v="rifiuti urbani non differenziati"/>
    <s v="FIR61869/19"/>
    <n v="280"/>
    <s v="FY207SE"/>
    <s v="AMSA"/>
    <x v="1"/>
  </r>
  <r>
    <s v="PADERNO DUGNANO"/>
    <x v="284"/>
    <s v="COMUNE DI PADERNO DUGNANO"/>
    <s v="ECONORD SPA"/>
    <s v="ECONORD SPA"/>
    <s v="200201"/>
    <s v="rifiuti biodegradabili"/>
    <s v="B165703/17PD"/>
    <n v="1980"/>
    <s v="EN520RH"/>
    <s v="AMSA"/>
    <x v="0"/>
  </r>
  <r>
    <s v="PADERNO DUGNANO"/>
    <x v="284"/>
    <s v="COMUNE DI PADERNO DUGNANO"/>
    <s v="CARIS SERVIZI S.R.L"/>
    <s v="ECONORD SPA"/>
    <s v="200307"/>
    <s v="rifiuti ingombranti"/>
    <s v="A162198/18PD"/>
    <n v="8910"/>
    <s v="DW759DZ"/>
    <s v="AMSA"/>
    <x v="0"/>
  </r>
  <r>
    <s v="PADERNO DUGNANO"/>
    <x v="284"/>
    <s v="COMUNE DI PADERNO DUGNANO - CDR"/>
    <s v="ECONORD SPA"/>
    <s v="ECONORD SPA"/>
    <s v="200201"/>
    <s v="rifiuti biodegradabili"/>
    <s v="A162186/18PD"/>
    <n v="4240"/>
    <s v="FP937CG"/>
    <s v="AMSA"/>
    <x v="0"/>
  </r>
  <r>
    <s v="PADERNO DUGNANO"/>
    <x v="284"/>
    <s v="COMUNE DI PADERNO DUGNANO - CDR"/>
    <s v="CARIS SERVIZI S.R.L"/>
    <s v="ECONORD SPA"/>
    <s v="200307"/>
    <s v="rifiuti ingombranti"/>
    <s v="A162187/18PD"/>
    <n v="3250"/>
    <s v="FP934CG"/>
    <s v="AMSA"/>
    <x v="0"/>
  </r>
  <r>
    <s v="PADERNO DUGNANO"/>
    <x v="284"/>
    <s v="COMUNE DI PADERNO DUGNANO - CDR"/>
    <s v="ECONORD SPA"/>
    <s v="ECONORD SPA"/>
    <s v="200108"/>
    <s v="rifiuti biodegradabili di cucine e mense"/>
    <s v="A162120/18PD"/>
    <n v="9680"/>
    <s v="FP934CG"/>
    <s v="AMSA"/>
    <x v="0"/>
  </r>
  <r>
    <s v="PADERNO DUGNANO"/>
    <x v="284"/>
    <s v="COMUNE DI PADERNO DUGNANO"/>
    <s v="ECONORD SPA"/>
    <s v="AMSA SPA"/>
    <s v="200108"/>
    <s v="rifiuti biodegradabili di cucine e mense"/>
    <s v="FIR61893/19"/>
    <n v="7220"/>
    <s v="FG958HV"/>
    <s v="AMSA"/>
    <x v="0"/>
  </r>
  <r>
    <s v="PADERNO DUGNANO"/>
    <x v="285"/>
    <s v="COMUNE DI PADERNO DUGNANO"/>
    <s v="ECONORD SPA"/>
    <s v="AMSA SPA"/>
    <s v="150102"/>
    <s v="imballaggi di plastica"/>
    <s v="FIR61888/19"/>
    <n v="5200"/>
    <s v="FR488FF"/>
    <s v="AMSA"/>
    <x v="0"/>
  </r>
  <r>
    <s v="PADERNO DUGNANO"/>
    <x v="285"/>
    <s v="COMUNE DI PADERNO DUGNANO"/>
    <s v="ECONORD SPA"/>
    <s v="AMSA SPA"/>
    <s v="200108"/>
    <s v="rifiuti biodegradabili di cucine e mense"/>
    <s v="FIR61905/19"/>
    <n v="6220"/>
    <s v="FG958HV"/>
    <s v="AMSA"/>
    <x v="0"/>
  </r>
  <r>
    <s v="PADERNO DUGNANO"/>
    <x v="285"/>
    <s v="COMUNE DI PADERNO DUGNANO"/>
    <s v="ECONORD SPA"/>
    <s v="ECONORD SPA"/>
    <s v="200201"/>
    <s v="rifiuti biodegradabili"/>
    <s v="B165707/17PD"/>
    <n v="6040"/>
    <s v="FP937CG"/>
    <s v="AMSA"/>
    <x v="0"/>
  </r>
  <r>
    <s v="PADERNO DUGNANO"/>
    <x v="285"/>
    <s v="COMUNE DI PADERNO DUGNANO"/>
    <s v="ECONORD SPA"/>
    <s v="ECONORD SPA"/>
    <s v="200201"/>
    <s v="rifiuti biodegradabili"/>
    <s v="B165705/17PD"/>
    <n v="1160"/>
    <s v="EN520RH"/>
    <s v="AMSA"/>
    <x v="0"/>
  </r>
  <r>
    <s v="PADERNO DUGNANO"/>
    <x v="285"/>
    <s v="COMUNE DI PADERNO DUGNANO"/>
    <s v="ECONORD SPA"/>
    <s v="ECONORD SPA"/>
    <s v="200201"/>
    <s v="rifiuti biodegradabili"/>
    <s v="B165706/17PD"/>
    <n v="4060"/>
    <s v="FP937CG"/>
    <s v="AMSA"/>
    <x v="0"/>
  </r>
  <r>
    <s v="PADERNO DUGNANO"/>
    <x v="285"/>
    <s v="COMUNE DI PADERNO DUGNANO"/>
    <s v="ECONORD SPA"/>
    <s v="ECONORD SPA"/>
    <s v="200201"/>
    <s v="rifiuti biodegradabili"/>
    <s v="B165704/17PD"/>
    <n v="1580"/>
    <s v="FM766WR"/>
    <s v="AMSA"/>
    <x v="0"/>
  </r>
  <r>
    <s v="PADERNO DUGNANO"/>
    <x v="285"/>
    <s v="COMUNE DI PADERNO DUGNANO"/>
    <s v="ECONORD SPA"/>
    <s v="ECONORD SPA"/>
    <s v="200201"/>
    <s v="rifiuti biodegradabili"/>
    <s v="B165708/17PD"/>
    <n v="2840"/>
    <s v="FP937CG"/>
    <s v="AMSA"/>
    <x v="0"/>
  </r>
  <r>
    <s v="PADERNO DUGNANO"/>
    <x v="285"/>
    <s v="COMUNE DI PADERNO DUGNANO"/>
    <s v="ECONORD SPA"/>
    <s v="ECONORD SPA"/>
    <s v="200303"/>
    <s v="residui della pulizia stradale"/>
    <s v="A162107/18PD"/>
    <n v="13420"/>
    <s v="FP934CG"/>
    <s v="AMSA"/>
    <x v="0"/>
  </r>
  <r>
    <s v="PADERNO DUGNANO"/>
    <x v="285"/>
    <s v="COMUNE DI PADERNO DUGNANO - CDR"/>
    <s v="ECONORD SPA"/>
    <s v="ECONORD SPA"/>
    <s v="200139"/>
    <s v="plastica"/>
    <s v="A162110/18PD"/>
    <n v="1700"/>
    <s v="FP934CG"/>
    <s v="AMSA"/>
    <x v="0"/>
  </r>
  <r>
    <s v="PADERNO DUGNANO"/>
    <x v="285"/>
    <s v="COMUNE DI PADERNO DUGNANO"/>
    <s v="AMSA SPA - TRASFERENZA - MUGGIANO"/>
    <s v="ECONORD SPA"/>
    <s v="150107"/>
    <s v="imballaggi di vetro"/>
    <s v="A 162197/18 PD"/>
    <n v="6210"/>
    <s v="FP934CG"/>
    <s v="AMSA"/>
    <x v="0"/>
  </r>
  <r>
    <s v="PADERNO DUGNANO"/>
    <x v="285"/>
    <s v="COMUNE DI PADERNO DUGNANO"/>
    <s v="A2A RECYCLING - VIA BELTRAMI"/>
    <s v="AMSA SPA"/>
    <s v="200101"/>
    <s v="carta e cartone"/>
    <s v="FIR61903/19"/>
    <n v="4700"/>
    <s v="CN906DC"/>
    <s v="AMSA"/>
    <x v="0"/>
  </r>
  <r>
    <s v="PADERNO DUGNANO"/>
    <x v="285"/>
    <s v="COMUNE DI PADERNO DUGNANO"/>
    <s v="AMSA SPA - TRASFERENZA - MUGGIANO"/>
    <s v="ECONORD SPA"/>
    <s v="150107"/>
    <s v="imballaggi di vetro"/>
    <s v="A 162196/18 PD"/>
    <n v="4840"/>
    <s v="FP934CG"/>
    <s v="AMSA"/>
    <x v="0"/>
  </r>
  <r>
    <s v="PADERNO DUGNANO"/>
    <x v="285"/>
    <s v="COMUNE DI PADERNO DUGNANO"/>
    <s v="A2A AMBIENTE SPA - TERMOVALORIZZATORE SILLA 2"/>
    <s v="AMSA SPA"/>
    <s v="200301"/>
    <s v="rifiuti urbani non differenziati"/>
    <s v="FIR61902/19"/>
    <n v="8360"/>
    <s v="FR412FF"/>
    <s v="AMSA"/>
    <x v="1"/>
  </r>
  <r>
    <s v="PADERNO DUGNANO"/>
    <x v="286"/>
    <s v="COMUNE DI PADERNO DUGNANO"/>
    <s v="A2A AMBIENTE SPA - TERMOVALORIZZATORE SILLA 2"/>
    <s v="AMSA SPA"/>
    <s v="200301"/>
    <s v="rifiuti urbani non differenziati"/>
    <s v="FIR61914/19"/>
    <n v="8140"/>
    <s v="FR412FF"/>
    <s v="AMSA"/>
    <x v="1"/>
  </r>
  <r>
    <s v="PADERNO DUGNANO"/>
    <x v="286"/>
    <s v="COMUNE DI PADERNO DUGNANO"/>
    <s v="A2A AMBIENTE SPA - TERMOVALORIZZATORE SILLA 2"/>
    <s v="AMSA SPA"/>
    <s v="200301"/>
    <s v="rifiuti urbani non differenziati"/>
    <s v="FIR61901/19"/>
    <n v="14180"/>
    <s v="FR487FF"/>
    <s v="AMSA"/>
    <x v="1"/>
  </r>
  <r>
    <s v="PADERNO DUGNANO"/>
    <x v="286"/>
    <s v="COMUNE DI PADERNO DUGNANO"/>
    <s v="A2A RECYCLING - VIA BELTRAMI"/>
    <s v="AMSA SPA"/>
    <s v="200101"/>
    <s v="carta e cartone"/>
    <s v="FIR61894/19"/>
    <n v="480"/>
    <s v="FY207SE"/>
    <s v="AMSA"/>
    <x v="0"/>
  </r>
  <r>
    <s v="PADERNO DUGNANO"/>
    <x v="286"/>
    <s v="COMUNE DI PADERNO DUGNANO"/>
    <s v="A2A RECYCLING - VIA BELTRAMI"/>
    <s v="AMSA SPA"/>
    <s v="200101"/>
    <s v="carta e cartone"/>
    <s v="FIR61916/19"/>
    <n v="6820"/>
    <s v="FP814SC"/>
    <s v="AMSA"/>
    <x v="0"/>
  </r>
  <r>
    <s v="PADERNO DUGNANO"/>
    <x v="286"/>
    <s v="COMUNE DI PADERNO DUGNANO - CDR"/>
    <s v="ECONORD SPA"/>
    <s v="ECONORD SPA"/>
    <s v="200201"/>
    <s v="rifiuti biodegradabili"/>
    <s v="B165729/17PD"/>
    <n v="2180"/>
    <s v="EN520RH"/>
    <s v="AMSA"/>
    <x v="0"/>
  </r>
  <r>
    <s v="PADERNO DUGNANO"/>
    <x v="286"/>
    <s v="COMUNE DI PADERNO DUGNANO - CDR"/>
    <s v="ECONORD SPA"/>
    <s v="ECONORD SPA"/>
    <s v="200108"/>
    <s v="rifiuti biodegradabili di cucine e mense"/>
    <s v="A162121/18PD"/>
    <n v="6260"/>
    <s v="FP934CG"/>
    <s v="AMSA"/>
    <x v="0"/>
  </r>
  <r>
    <s v="PADERNO DUGNANO"/>
    <x v="286"/>
    <s v="COMUNE DI PADERNO DUGNANO"/>
    <s v="CARIS SERVIZI S.R.L"/>
    <s v="ECONORD SPA"/>
    <s v="200307"/>
    <s v="rifiuti ingombranti"/>
    <s v="A162199/18PD"/>
    <n v="8850"/>
    <s v="DW759DZ"/>
    <s v="AMSA"/>
    <x v="0"/>
  </r>
  <r>
    <s v="PADERNO DUGNANO"/>
    <x v="286"/>
    <s v="COMUNE DI PADERNO DUGNANO"/>
    <s v="CARIS SERVIZI S.R.L"/>
    <s v="ECONORD SPA"/>
    <s v="200307"/>
    <s v="rifiuti ingombranti"/>
    <s v="A162066/18PD"/>
    <n v="3250"/>
    <s v="FP937CG"/>
    <s v="AMSA"/>
    <x v="0"/>
  </r>
  <r>
    <s v="PADERNO DUGNANO"/>
    <x v="286"/>
    <s v="COMUNE DI PADERNO DUGNANO"/>
    <s v="ECONORD SPA"/>
    <s v="AMSA SPA"/>
    <s v="200108"/>
    <s v="rifiuti biodegradabili di cucine e mense"/>
    <s v="FIR61918/19"/>
    <n v="5980"/>
    <s v="FG958HV"/>
    <s v="AMSA"/>
    <x v="0"/>
  </r>
  <r>
    <s v="PADERNO DUGNANO"/>
    <x v="286"/>
    <s v="COMUNE DI PADERNO DUGNANO"/>
    <s v="ECONORD SPA"/>
    <s v="AMSA SPA"/>
    <s v="200108"/>
    <s v="rifiuti biodegradabili di cucine e mense"/>
    <s v="FIR61904/19"/>
    <n v="4700"/>
    <s v="FG958HV"/>
    <s v="AMSA"/>
    <x v="0"/>
  </r>
  <r>
    <s v="PADERNO DUGNANO"/>
    <x v="287"/>
    <s v="COMUNE DI PADERNO DUGNANO"/>
    <s v="ECONORD SPA"/>
    <s v="AMSA SPA"/>
    <s v="150102"/>
    <s v="imballaggi di plastica"/>
    <s v="FIR61917/19"/>
    <n v="4200"/>
    <s v="FR488FF"/>
    <s v="AMSA"/>
    <x v="0"/>
  </r>
  <r>
    <s v="PADERNO DUGNANO"/>
    <x v="287"/>
    <s v="COMUNE DI PADERNO DUGNANO"/>
    <s v="ECONORD SPA"/>
    <s v="AMSA SPA"/>
    <s v="200108"/>
    <s v="rifiuti biodegradabili di cucine e mense"/>
    <s v="FIR61922/19"/>
    <n v="6060"/>
    <s v="FG958HV"/>
    <s v="AMSA"/>
    <x v="0"/>
  </r>
  <r>
    <s v="PADERNO DUGNANO"/>
    <x v="287"/>
    <s v="COMUNE DI PADERNO DUGNANO"/>
    <s v="CARIS SERVIZI S.R.L"/>
    <s v="ECONORD SPA"/>
    <s v="200307"/>
    <s v="rifiuti ingombranti"/>
    <s v="A162200/18PD"/>
    <n v="2070"/>
    <s v="EN520RH"/>
    <s v="AMSA"/>
    <x v="0"/>
  </r>
  <r>
    <s v="PADERNO DUGNANO"/>
    <x v="287"/>
    <s v="COMUNE DI PADERNO DUGNANO"/>
    <s v="CARIS SERVIZI S.R.L"/>
    <s v="ECONORD SPA"/>
    <s v="200307"/>
    <s v="rifiuti ingombranti"/>
    <s v="A162163/18PD"/>
    <n v="2130"/>
    <s v="FP934CG"/>
    <s v="AMSA"/>
    <x v="0"/>
  </r>
  <r>
    <s v="PADERNO DUGNANO"/>
    <x v="287"/>
    <s v="COMUNE DI PADERNO DUGNANO"/>
    <s v="CARIS SERVIZI S.R.L"/>
    <s v="ECONORD SPA"/>
    <s v="200307"/>
    <s v="rifiuti ingombranti"/>
    <s v="A162067/18PD"/>
    <n v="3140"/>
    <s v="FP937CG"/>
    <s v="AMSA"/>
    <x v="0"/>
  </r>
  <r>
    <s v="PADERNO DUGNANO"/>
    <x v="287"/>
    <s v="COMUNE DI PADERNO DUGNANO - CDR"/>
    <s v="CARIS SERVIZI S.R.L"/>
    <s v="ECONORD SPA"/>
    <s v="200307"/>
    <s v="rifiuti ingombranti"/>
    <s v="A162188/18PD"/>
    <n v="4070"/>
    <s v="FP937CG"/>
    <s v="AMSA"/>
    <x v="0"/>
  </r>
  <r>
    <s v="PADERNO DUGNANO"/>
    <x v="287"/>
    <s v="COMUNE DI PADERNO DUGNANO"/>
    <s v="AMSA SPA - TRASFERENZA - MUGGIANO"/>
    <s v="ECONORD SPA"/>
    <s v="150107"/>
    <s v="imballaggi di vetro"/>
    <s v="B 165792/17 PD"/>
    <n v="8490"/>
    <s v="FP934CG"/>
    <s v="AMSA"/>
    <x v="0"/>
  </r>
  <r>
    <s v="PADERNO DUGNANO"/>
    <x v="287"/>
    <s v="COMUNE DI PADERNO DUGNANO"/>
    <s v="A2A AMBIENTE SPA - TERMOVALORIZZATORE SILLA 2"/>
    <s v="AMSA SPA"/>
    <s v="200301"/>
    <s v="rifiuti urbani non differenziati"/>
    <s v="FIR61919/19"/>
    <n v="7120"/>
    <s v="FR412FF"/>
    <s v="AMSA"/>
    <x v="1"/>
  </r>
  <r>
    <s v="PADERNO DUGNANO"/>
    <x v="287"/>
    <s v="COMUNE DI PADERNO DUGNANO"/>
    <s v="A2A RECYCLING - VIA BELTRAMI"/>
    <s v="AMSA SPA"/>
    <s v="200101"/>
    <s v="carta e cartone"/>
    <s v="FIR61920/19"/>
    <n v="7080"/>
    <s v="FP814SC"/>
    <s v="AMSA"/>
    <x v="0"/>
  </r>
  <r>
    <s v="PADERNO DUGNANO"/>
    <x v="287"/>
    <s v="COMUNE DI PADERNO DUGNANO"/>
    <s v="AMSA SPA - TRASFERENZA - MUGGIANO"/>
    <s v="ECONORD SPA"/>
    <s v="150107"/>
    <s v="imballaggi di vetro"/>
    <s v="B 165793/17 PD"/>
    <n v="6490"/>
    <s v="FP934CG"/>
    <s v="AMSA"/>
    <x v="0"/>
  </r>
  <r>
    <s v="PADERNO DUGNANO"/>
    <x v="288"/>
    <s v="COMUNE DI PADERNO DUGNANO"/>
    <s v="A2A AMBIENTE SPA - TERMOVALORIZZATORE SILLA 2"/>
    <s v="AMSA SPA"/>
    <s v="200301"/>
    <s v="rifiuti urbani non differenziati"/>
    <s v="FIR61915/19"/>
    <n v="14320"/>
    <s v="FR487FF"/>
    <s v="AMSA"/>
    <x v="1"/>
  </r>
  <r>
    <s v="PADERNO DUGNANO"/>
    <x v="288"/>
    <s v="COMUNE DI PADERNO DUGNANO"/>
    <s v="A2A AMBIENTE SPA - TERMOVALORIZZATORE SILLA 2"/>
    <s v="ECONORD SPA"/>
    <s v="200301"/>
    <s v="rifiuti urbani non differenziati"/>
    <s v="A162166/18"/>
    <n v="9480"/>
    <s v="EK985KT"/>
    <s v="AMSA"/>
    <x v="1"/>
  </r>
  <r>
    <s v="PADERNO DUGNANO"/>
    <x v="288"/>
    <s v="COMUNE DI PADERNO DUGNANO"/>
    <s v="A2A AMBIENTE SPA - TERMOVALORIZZATORE SILLA 2"/>
    <s v="AMSA SPA"/>
    <s v="200301"/>
    <s v="rifiuti urbani non differenziati"/>
    <s v="FIR61925/19"/>
    <n v="6420"/>
    <s v="FR412FF"/>
    <s v="AMSA"/>
    <x v="1"/>
  </r>
  <r>
    <s v="PADERNO DUGNANO"/>
    <x v="288"/>
    <s v="COMUNE DI PADERNO DUGNANO"/>
    <s v="ECONORD SPA"/>
    <s v="ECONORD SPA"/>
    <s v="200201"/>
    <s v="rifiuti biodegradabili"/>
    <s v="B165709/17PD"/>
    <n v="2740"/>
    <s v="FM766WR"/>
    <s v="AMSA"/>
    <x v="0"/>
  </r>
  <r>
    <s v="PADERNO DUGNANO"/>
    <x v="288"/>
    <s v="COMUNE DI PADERNO DUGNANO"/>
    <s v="CARIS SERVIZI S.R.L"/>
    <s v="ECONORD SPA"/>
    <s v="200307"/>
    <s v="rifiuti ingombranti"/>
    <s v="B165802/17PD"/>
    <n v="7100"/>
    <s v="DW759DZ"/>
    <s v="AMSA"/>
    <x v="0"/>
  </r>
  <r>
    <s v="PADERNO DUGNANO"/>
    <x v="288"/>
    <s v="COMUNE DI PADERNO DUGNANO - CDR"/>
    <s v="CARIS SERVIZI S.R.L"/>
    <s v="ECONORD SPA"/>
    <s v="200307"/>
    <s v="rifiuti ingombranti"/>
    <s v="B165743/17PD"/>
    <n v="3010"/>
    <s v="FP934CG"/>
    <s v="AMSA"/>
    <x v="0"/>
  </r>
  <r>
    <s v="PADERNO DUGNANO"/>
    <x v="288"/>
    <s v="COMUNE DI PADERNO DUGNANO - CDR"/>
    <s v="ECONORD SPA"/>
    <s v="ECONORD SPA"/>
    <s v="200108"/>
    <s v="rifiuti biodegradabili di cucine e mense"/>
    <s v="A162122/18PD"/>
    <n v="7100"/>
    <s v="FP934CG"/>
    <s v="AMSA"/>
    <x v="0"/>
  </r>
  <r>
    <s v="PADERNO DUGNANO"/>
    <x v="288"/>
    <s v="COMUNE DI PADERNO DUGNANO"/>
    <s v="ECONORD SPA"/>
    <s v="AMSA SPA"/>
    <s v="200108"/>
    <s v="rifiuti biodegradabili di cucine e mense"/>
    <s v="FIR61929/19"/>
    <n v="3420"/>
    <s v="FG958HV"/>
    <s v="AMSA"/>
    <x v="0"/>
  </r>
  <r>
    <s v="PADERNO DUGNANO"/>
    <x v="288"/>
    <s v="COMUNE DI PADERNO DUGNANO"/>
    <s v="ECONORD SPA"/>
    <s v="AMSA SPA"/>
    <s v="150102"/>
    <s v="imballaggi di plastica"/>
    <s v="FIR61928/19"/>
    <n v="2380"/>
    <s v="FR488FF"/>
    <s v="AMSA"/>
    <x v="0"/>
  </r>
  <r>
    <s v="PADERNO DUGNANO"/>
    <x v="289"/>
    <s v="COMUNE DI PADERNO DUGNANO"/>
    <s v="ECONORD SPA"/>
    <s v="AMSA SPA"/>
    <s v="150102"/>
    <s v="imballaggi di plastica"/>
    <s v="FIR61931/19"/>
    <n v="2780"/>
    <s v="CN906DC"/>
    <s v="AMSA"/>
    <x v="0"/>
  </r>
  <r>
    <s v="PADERNO DUGNANO"/>
    <x v="289"/>
    <s v="COMUNE DI PADERNO DUGNANO"/>
    <s v="ECONORD SPA"/>
    <s v="AMSA SPA"/>
    <s v="200108"/>
    <s v="rifiuti biodegradabili di cucine e mense"/>
    <s v="FIR61930/19"/>
    <n v="8300"/>
    <s v="FG958HV"/>
    <s v="AMSA"/>
    <x v="0"/>
  </r>
  <r>
    <s v="PADERNO DUGNANO"/>
    <x v="289"/>
    <s v="COMUNE DI PADERNO DUGNANO"/>
    <s v="ECONORD SPA"/>
    <s v="ECONORD SPA"/>
    <s v="200201"/>
    <s v="rifiuti biodegradabili"/>
    <s v="B165710/17PD"/>
    <n v="520"/>
    <s v="FM766WR"/>
    <s v="AMSA"/>
    <x v="0"/>
  </r>
  <r>
    <s v="PADERNO DUGNANO"/>
    <x v="289"/>
    <s v="COMUNE DI PADERNO DUGNANO"/>
    <s v="ECONORD SPA"/>
    <s v="ECONORD SPA"/>
    <s v="200303"/>
    <s v="residui della pulizia stradale"/>
    <s v="A162172/18PD"/>
    <n v="11140"/>
    <s v="FP934CG"/>
    <s v="AMSA"/>
    <x v="0"/>
  </r>
  <r>
    <s v="PADERNO DUGNANO"/>
    <x v="289"/>
    <s v="COMUNE DI PADERNO DUGNANO - CDR"/>
    <s v="CARIS SERVIZI S.R.L"/>
    <s v="ECONORD SPA"/>
    <s v="200307"/>
    <s v="rifiuti ingombranti"/>
    <s v="B165744/17PD"/>
    <n v="3120"/>
    <s v="FP934CG"/>
    <s v="AMSA"/>
    <x v="0"/>
  </r>
  <r>
    <s v="PADERNO DUGNANO"/>
    <x v="289"/>
    <s v="COMUNE DI PADERNO DUGNANO"/>
    <s v="AMSA SPA - TRASFERENZA - MUGGIANO"/>
    <s v="ECONORD SPA"/>
    <s v="150107"/>
    <s v="imballaggi di vetro"/>
    <s v="B 165794/17 PD"/>
    <n v="5490"/>
    <s v="FP934CG"/>
    <s v="AMSA"/>
    <x v="0"/>
  </r>
  <r>
    <s v="PADERNO DUGNANO"/>
    <x v="289"/>
    <s v="COMUNE DI PADERNO DUGNANO"/>
    <s v="A2A AMBIENTE SPA - TERMOVALORIZZATORE SILLA 2"/>
    <s v="AMSA SPA"/>
    <s v="200301"/>
    <s v="rifiuti urbani non differenziati"/>
    <s v="FIR61871/19"/>
    <n v="2640"/>
    <s v="FY207SE"/>
    <s v="AMSA"/>
    <x v="1"/>
  </r>
  <r>
    <s v="PADERNO DUGNANO"/>
    <x v="289"/>
    <s v="COMUNE DI PADERNO DUGNANO"/>
    <s v="A2A AMBIENTE SPA - TERMOVALORIZZATORE SILLA 2"/>
    <s v="AMSA SPA"/>
    <s v="200301"/>
    <s v="rifiuti urbani non differenziati"/>
    <s v="FIR61895/19"/>
    <n v="4280"/>
    <s v="FY207SE"/>
    <s v="AMSA"/>
    <x v="1"/>
  </r>
  <r>
    <s v="PADERNO DUGNANO"/>
    <x v="289"/>
    <s v="COMUNE DI PADERNO DUGNANO"/>
    <s v="A2A RECYCLING - VIA BELTRAMI"/>
    <s v="AMSA SPA"/>
    <s v="200101"/>
    <s v="carta e cartone"/>
    <s v="FIR61921/19"/>
    <n v="8340"/>
    <s v="FP814SC"/>
    <s v="AMSA"/>
    <x v="0"/>
  </r>
  <r>
    <s v="PADERNO DUGNANO"/>
    <x v="289"/>
    <s v="COMUNE DI PADERNO DUGNANO"/>
    <s v="A2A AMBIENTE SPA - TERMOVALORIZZATORE SILLA 2"/>
    <s v="AMSA SPA"/>
    <s v="200301"/>
    <s v="rifiuti urbani non differenziati"/>
    <s v="FIR61926/19"/>
    <n v="12740"/>
    <s v="FR412FF"/>
    <s v="AMSA"/>
    <x v="1"/>
  </r>
  <r>
    <s v="PADERNO DUGNANO"/>
    <x v="289"/>
    <s v="COMUNE DI PADERNO DUGNANO"/>
    <s v="A2A AMBIENTE SPA - TERMOVALORIZZATORE SILLA 2"/>
    <s v="AMSA SPA"/>
    <s v="200301"/>
    <s v="rifiuti urbani non differenziati"/>
    <s v="FIR61923/19"/>
    <n v="11100"/>
    <s v="FR487FF"/>
    <s v="AMSA"/>
    <x v="1"/>
  </r>
  <r>
    <s v="PADERNO DUGNANO"/>
    <x v="290"/>
    <s v="COMUNE DI PADERNO DUGNANO"/>
    <s v="AMSA SPA - TRASFERENZA - MUGGIANO"/>
    <s v="ECONORD SPA"/>
    <s v="150107"/>
    <s v="imballaggi di vetro"/>
    <s v="B 165795/17 PD"/>
    <n v="5030"/>
    <s v="FP934CG"/>
    <s v="AMSA"/>
    <x v="0"/>
  </r>
  <r>
    <s v="PADERNO DUGNANO"/>
    <x v="290"/>
    <s v="COMUNE DI PADERNO DUGNANO"/>
    <s v="A2A AMBIENTE SPA - TERMOVALORIZZATORE SILLA 2"/>
    <s v="AMSA SPA"/>
    <s v="200301"/>
    <s v="rifiuti urbani non differenziati"/>
    <s v="FIR61924/19"/>
    <n v="12560"/>
    <s v="FR487FF"/>
    <s v="AMSA"/>
    <x v="1"/>
  </r>
  <r>
    <s v="PADERNO DUGNANO"/>
    <x v="290"/>
    <s v="COMUNE DI PADERNO DUGNANO"/>
    <s v="A2A RECYCLING - VIA BELTRAMI"/>
    <s v="AMSA SPA"/>
    <s v="200101"/>
    <s v="carta e cartone"/>
    <s v="FIR61927/19"/>
    <n v="4420"/>
    <s v="FP814SC"/>
    <s v="AMSA"/>
    <x v="0"/>
  </r>
  <r>
    <s v="PADERNO DUGNANO"/>
    <x v="290"/>
    <s v="COMUNE DI PADERNO DUGNANO"/>
    <s v="A2A RECYCLING - VIA BELTRAMI"/>
    <s v="AMSA SPA"/>
    <s v="200101"/>
    <s v="carta e cartone"/>
    <s v="FIR61906/19"/>
    <n v="480"/>
    <s v="FY207SE"/>
    <s v="AMSA"/>
    <x v="0"/>
  </r>
  <r>
    <s v="PADERNO DUGNANO"/>
    <x v="290"/>
    <s v="COMUNE DI PADERNO DUGNANO - CDR"/>
    <s v="ECONORD SPA"/>
    <s v="ECONORD SPA"/>
    <s v="200108"/>
    <s v="rifiuti biodegradabili di cucine e mense"/>
    <s v="B165719/17PD"/>
    <n v="9020"/>
    <s v="FP934CG"/>
    <s v="AMSA"/>
    <x v="0"/>
  </r>
  <r>
    <s v="PADERNO DUGNANO"/>
    <x v="290"/>
    <s v="COMUNE DI PADERNO DUGNANO"/>
    <s v="ECONORD SPA"/>
    <s v="AMSA SPA"/>
    <s v="200108"/>
    <s v="rifiuti biodegradabili di cucine e mense"/>
    <s v="FIR61935/19"/>
    <n v="6860"/>
    <s v="FG958HV"/>
    <s v="AMSA"/>
    <x v="0"/>
  </r>
  <r>
    <s v="PADERNO DUGNANO"/>
    <x v="290"/>
    <s v="COMUNE DI PADERNO DUGNANO"/>
    <s v="ECONORD SPA"/>
    <s v="AMSA SPA"/>
    <s v="150102"/>
    <s v="imballaggi di plastica"/>
    <s v="FIR61934/19"/>
    <n v="3180"/>
    <s v="CN906DC"/>
    <s v="AMSA"/>
    <x v="0"/>
  </r>
  <r>
    <s v="PADERNO DUGNANO"/>
    <x v="291"/>
    <s v="COMUNE DI PADERNO DUGNANO"/>
    <s v="ECONORD SPA"/>
    <s v="AMSA SPA"/>
    <s v="200108"/>
    <s v="rifiuti biodegradabili di cucine e mense"/>
    <s v="FIR61940/19"/>
    <n v="5740"/>
    <s v="FG958HV"/>
    <s v="AMSA"/>
    <x v="0"/>
  </r>
  <r>
    <s v="PADERNO DUGNANO"/>
    <x v="291"/>
    <s v="COMUNE DI PADERNO DUGNANO"/>
    <s v="CARIS SERVIZI S.R.L"/>
    <s v="ECONORD SPA"/>
    <s v="200307"/>
    <s v="rifiuti ingombranti"/>
    <s v="B165803/17PD"/>
    <n v="6770"/>
    <s v="DW759DZ"/>
    <s v="AMSA"/>
    <x v="0"/>
  </r>
  <r>
    <s v="PADERNO DUGNANO"/>
    <x v="291"/>
    <s v="COMUNE DI PADERNO DUGNANO - CDR"/>
    <s v="ECONORD SPA"/>
    <s v="ECONORD SPA"/>
    <s v="200139"/>
    <s v="plastica"/>
    <s v="A162111/18PD"/>
    <n v="2080"/>
    <s v="FP934CG"/>
    <s v="AMSA"/>
    <x v="0"/>
  </r>
  <r>
    <s v="PADERNO DUGNANO"/>
    <x v="291"/>
    <s v="COMUNE DI PADERNO DUGNANO - CDR"/>
    <s v="CARIS SERVIZI S.R.L"/>
    <s v="ECONORD SPA"/>
    <s v="200307"/>
    <s v="rifiuti ingombranti"/>
    <s v="B165745/17PD"/>
    <n v="2610"/>
    <s v="FP934CG"/>
    <s v="AMSA"/>
    <x v="0"/>
  </r>
  <r>
    <s v="PADERNO DUGNANO"/>
    <x v="291"/>
    <s v="COMUNE DI PADERNO DUGNANO"/>
    <s v="AMSA SPA - TRASFERENZA - MUGGIANO"/>
    <s v="ECONORD SPA"/>
    <s v="150107"/>
    <s v="imballaggi di vetro"/>
    <s v="B 165796/17 PD"/>
    <n v="5890"/>
    <s v="FP934CG"/>
    <s v="AMSA"/>
    <x v="0"/>
  </r>
  <r>
    <s v="PADERNO DUGNANO"/>
    <x v="291"/>
    <s v="COMUNE DI PADERNO DUGNANO"/>
    <s v="A2A AMBIENTE SPA - TERMOVALORIZZATORE SILLA 2"/>
    <s v="AMSA SPA"/>
    <s v="200301"/>
    <s v="rifiuti urbani non differenziati"/>
    <s v="FIR61896/19"/>
    <n v="800"/>
    <s v="FY207SE"/>
    <s v="AMSA"/>
    <x v="1"/>
  </r>
  <r>
    <s v="PADERNO DUGNANO"/>
    <x v="291"/>
    <s v="COMUNE DI PADERNO DUGNANO"/>
    <s v="A2A AMBIENTE SPA - TERMOVALORIZZATORE SILLA 2"/>
    <s v="AMSA SPA"/>
    <s v="200301"/>
    <s v="rifiuti urbani non differenziati"/>
    <s v="FIR61932/19"/>
    <n v="15740"/>
    <s v="FR412FF"/>
    <s v="AMSA"/>
    <x v="1"/>
  </r>
  <r>
    <s v="PADERNO DUGNANO"/>
    <x v="291"/>
    <s v="COMUNE DI PADERNO DUGNANO"/>
    <s v="A2A AMBIENTE SPA - TERMOVALORIZZATORE SILLA 2"/>
    <s v="AMSA SPA"/>
    <s v="200301"/>
    <s v="rifiuti urbani non differenziati"/>
    <s v="FIR61897/19"/>
    <n v="1200"/>
    <s v="FY207SE"/>
    <s v="AMSA"/>
    <x v="1"/>
  </r>
  <r>
    <s v="PADERNO DUGNANO"/>
    <x v="291"/>
    <s v="COMUNE DI PADERNO DUGNANO"/>
    <s v="A2A AMBIENTE SPA - TERMOVALORIZZATORE SILLA 2"/>
    <s v="AMSA SPA"/>
    <s v="200301"/>
    <s v="rifiuti urbani non differenziati"/>
    <s v="FIR61936/19"/>
    <n v="9180"/>
    <s v="CN906DC"/>
    <s v="AMSA"/>
    <x v="1"/>
  </r>
  <r>
    <s v="PADERNO DUGNANO"/>
    <x v="291"/>
    <s v="COMUNE DI PADERNO DUGNANO"/>
    <s v="AMSA SPA - TRASFERENZA - MUGGIANO"/>
    <s v="ECONORD SPA"/>
    <s v="150107"/>
    <s v="imballaggi di vetro"/>
    <s v="B 165797/17 PD"/>
    <n v="7060"/>
    <s v="FP934CG"/>
    <s v="AMSA"/>
    <x v="0"/>
  </r>
  <r>
    <s v="PADERNO DUGNANO"/>
    <x v="291"/>
    <s v="COMUNE DI PADERNO DUGNANO"/>
    <s v="A2A RECYCLING - VIA BELTRAMI"/>
    <s v="AMSA SPA"/>
    <s v="200101"/>
    <s v="carta e cartone"/>
    <s v="FIR61938/19"/>
    <n v="6300"/>
    <s v="FP814SC"/>
    <s v="AMSA"/>
    <x v="0"/>
  </r>
  <r>
    <s v="PADERNO DUGNANO"/>
    <x v="292"/>
    <s v="COMUNE DI PADERNO DUGNANO"/>
    <s v="A2A AMBIENTE SPA - TERMOVALORIZZATORE SILLA 2"/>
    <s v="AMSA SPA"/>
    <s v="200301"/>
    <s v="rifiuti urbani non differenziati"/>
    <s v="FIR61941/19"/>
    <n v="6880"/>
    <s v="FR487FF"/>
    <s v="AMSA"/>
    <x v="1"/>
  </r>
  <r>
    <s v="PADERNO DUGNANO"/>
    <x v="292"/>
    <s v="COMUNE DI PADERNO DUGNANO"/>
    <s v="CARIS SERVIZI S.R.L"/>
    <s v="ECONORD SPA"/>
    <s v="200307"/>
    <s v="rifiuti ingombranti"/>
    <s v="A162164/18PD"/>
    <n v="2810"/>
    <s v="FP937CG"/>
    <s v="AMSA"/>
    <x v="0"/>
  </r>
  <r>
    <s v="PADERNO DUGNANO"/>
    <x v="292"/>
    <s v="COMUNE DI PADERNO DUGNANO - CDR"/>
    <s v="ECONORD SPA"/>
    <s v="ECONORD SPA"/>
    <s v="200201"/>
    <s v="rifiuti biodegradabili"/>
    <s v="B165730/17PD"/>
    <n v="7140"/>
    <s v="FP937CG"/>
    <s v="AMSA"/>
    <x v="0"/>
  </r>
  <r>
    <s v="PADERNO DUGNANO"/>
    <x v="292"/>
    <s v="COMUNE DI PADERNO DUGNANO - CDR"/>
    <s v="ECONORD SPA"/>
    <s v="ECONORD SPA"/>
    <s v="200108"/>
    <s v="rifiuti biodegradabili di cucine e mense"/>
    <s v="B165720/17PD"/>
    <n v="10540"/>
    <s v="FP934CG"/>
    <s v="AMSA"/>
    <x v="0"/>
  </r>
  <r>
    <s v="PADERNO DUGNANO"/>
    <x v="292"/>
    <s v="COMUNE DI PADERNO DUGNANO"/>
    <s v="A2A AMBIENTE SPA - TERMOVALORIZZATORE SILLA 2"/>
    <s v="AMSA SPA"/>
    <s v="200301"/>
    <s v="rifiuti urbani non differenziati"/>
    <s v="FIR61937/19"/>
    <n v="13820"/>
    <s v="FR412FF"/>
    <s v="AMSA"/>
    <x v="1"/>
  </r>
  <r>
    <s v="PADERNO DUGNANO"/>
    <x v="292"/>
    <s v="COMUNE DI PADERNO DUGNANO"/>
    <s v="A2A RECYCLING - VIA BELTRAMI"/>
    <s v="AMSA SPA"/>
    <s v="200101"/>
    <s v="carta e cartone"/>
    <s v="FIR61942/19"/>
    <n v="7680"/>
    <s v="FP814SC"/>
    <s v="AMSA"/>
    <x v="0"/>
  </r>
  <r>
    <s v="PADERNO DUGNANO"/>
    <x v="292"/>
    <s v="COMUNE DI PADERNO DUGNANO"/>
    <s v="ECONORD SPA"/>
    <s v="AMSA SPA"/>
    <s v="150102"/>
    <s v="imballaggi di plastica"/>
    <s v="FIR61939/19"/>
    <n v="2220"/>
    <s v="EN500HA"/>
    <s v="AMSA"/>
    <x v="0"/>
  </r>
  <r>
    <s v="PADERNO DUGNANO"/>
    <x v="292"/>
    <s v="COMUNE DI PADERNO DUGNANO"/>
    <s v="ECONORD SPA"/>
    <s v="AMSA SPA"/>
    <s v="200108"/>
    <s v="rifiuti biodegradabili di cucine e mense"/>
    <s v="FIR61944/19"/>
    <n v="6120"/>
    <s v="FG958HV"/>
    <s v="AMSA"/>
    <x v="0"/>
  </r>
  <r>
    <s v="PADERNO DUGNANO"/>
    <x v="292"/>
    <s v="COMUNE DI PADERNO DUGNANO"/>
    <s v="ECONORD SPA"/>
    <s v="AMSA SPA"/>
    <s v="150102"/>
    <s v="imballaggi di plastica"/>
    <s v="FIR61943/19"/>
    <n v="3080"/>
    <s v="CN906DC"/>
    <s v="AMSA"/>
    <x v="0"/>
  </r>
  <r>
    <s v="PADERNO DUGNANO"/>
    <x v="292"/>
    <s v="COMUNE DI PADERNO DUGNANO"/>
    <s v="ECONORD SPA"/>
    <s v="AMSA SPA"/>
    <s v="150102"/>
    <s v="imballaggi di plastica"/>
    <s v="FIR61945/19"/>
    <n v="2840"/>
    <s v="EN500HA"/>
    <s v="AMSA"/>
    <x v="0"/>
  </r>
  <r>
    <s v="PADERNO DUGNANO"/>
    <x v="293"/>
    <s v="COMUNE DI PADERNO DUGNANO"/>
    <s v="ECONORD SPA"/>
    <s v="AMSA SPA"/>
    <s v="150102"/>
    <s v="imballaggi di plastica"/>
    <s v="FIR61949/19"/>
    <n v="2480"/>
    <s v="EN500HA"/>
    <s v="AMSA"/>
    <x v="0"/>
  </r>
  <r>
    <s v="PADERNO DUGNANO"/>
    <x v="293"/>
    <s v="COMUNE DI PADERNO DUGNANO"/>
    <s v="ECONORD SPA"/>
    <s v="AMSA SPA"/>
    <s v="200108"/>
    <s v="rifiuti biodegradabili di cucine e mense"/>
    <s v="FIR61950/19"/>
    <n v="5960"/>
    <s v="FG958HV"/>
    <s v="AMSA"/>
    <x v="0"/>
  </r>
  <r>
    <s v="PADERNO DUGNANO"/>
    <x v="293"/>
    <s v="COMUNE DI PADERNO DUGNANO"/>
    <s v="A2A AMBIENTE SPA - TERMOVALORIZZATORE SILLA 2"/>
    <s v="ECONORD SPA"/>
    <s v="200301"/>
    <s v="rifiuti urbani non differenziati"/>
    <s v="A162167/18"/>
    <n v="9960"/>
    <s v="EK985KT"/>
    <s v="AMSA"/>
    <x v="1"/>
  </r>
  <r>
    <s v="PADERNO DUGNANO"/>
    <x v="293"/>
    <s v="COMUNE DI PADERNO DUGNANO"/>
    <s v="A2A AMBIENTE SPA - TERMOVALORIZZATORE SILLA 2"/>
    <s v="AMSA SPA"/>
    <s v="200301"/>
    <s v="rifiuti urbani non differenziati"/>
    <s v="FIR61947/19"/>
    <n v="9760"/>
    <s v="CN906DC"/>
    <s v="AMSA"/>
    <x v="1"/>
  </r>
  <r>
    <s v="PADERNO DUGNANO"/>
    <x v="293"/>
    <s v="COMUNE DI PADERNO DUGNANO"/>
    <s v="A2A RECYCLING - VIA BELTRAMI"/>
    <s v="AMSA SPA"/>
    <s v="200101"/>
    <s v="carta e cartone"/>
    <s v="FIR61948/19"/>
    <n v="6320"/>
    <s v="FP814SC"/>
    <s v="AMSA"/>
    <x v="0"/>
  </r>
  <r>
    <s v="PADERNO DUGNANO"/>
    <x v="293"/>
    <s v="COMUNE DI PADERNO DUGNANO - CDR"/>
    <s v="CARIS SERVIZI S.R.L"/>
    <s v="ECONORD SPA"/>
    <s v="200307"/>
    <s v="rifiuti ingombranti"/>
    <s v="B165747/17PD"/>
    <n v="4060"/>
    <s v="FP934CG"/>
    <s v="AMSA"/>
    <x v="0"/>
  </r>
  <r>
    <s v="PADERNO DUGNANO"/>
    <x v="293"/>
    <s v="COMUNE DI PADERNO DUGNANO - CDR"/>
    <s v="CARIS SERVIZI S.R.L"/>
    <s v="ECONORD SPA"/>
    <s v="200307"/>
    <s v="rifiuti ingombranti"/>
    <s v="B165746/17PD"/>
    <n v="2320"/>
    <s v="FP934CG"/>
    <s v="AMSA"/>
    <x v="0"/>
  </r>
  <r>
    <s v="PADERNO DUGNANO"/>
    <x v="293"/>
    <s v="COMUNE DI PADERNO DUGNANO - CDR"/>
    <s v="ECONORD SPA"/>
    <s v="ECONORD SPA"/>
    <s v="200139"/>
    <s v="plastica"/>
    <s v="A162112/18PD"/>
    <n v="2060"/>
    <s v="FP937CG"/>
    <s v="AMSA"/>
    <x v="0"/>
  </r>
  <r>
    <s v="PADERNO DUGNANO"/>
    <x v="293"/>
    <s v="COMUNE DI PADERNO DUGNANO"/>
    <s v="CARIS SERVIZI S.R.L"/>
    <s v="ECONORD SPA"/>
    <s v="200307"/>
    <s v="rifiuti ingombranti"/>
    <s v="B165804/17PD"/>
    <n v="8290"/>
    <s v="DW759DZ"/>
    <s v="AMSA"/>
    <x v="0"/>
  </r>
  <r>
    <s v="PADERNO DUGNANO"/>
    <x v="293"/>
    <s v="COMUNE DI PADERNO DUGNANO"/>
    <s v="AMSA SPA - TRASFERENZA - MUGGIANO"/>
    <s v="ECONORD SPA"/>
    <s v="150107"/>
    <s v="imballaggi di vetro"/>
    <s v="B 165798/17 PD"/>
    <n v="9420"/>
    <s v="FP934CG"/>
    <s v="AMSA"/>
    <x v="0"/>
  </r>
  <r>
    <s v="PADERNO DUGNANO"/>
    <x v="293"/>
    <s v="COMUNE DI PADERNO DUGNANO"/>
    <s v="A2A AMBIENTE SPA - TERMOVALORIZZATORE SILLA 2"/>
    <s v="AMSA SPA"/>
    <s v="200301"/>
    <s v="rifiuti urbani non differenziati"/>
    <s v="FIR61898/19"/>
    <n v="980"/>
    <s v="FY207SE"/>
    <s v="AMSA"/>
    <x v="1"/>
  </r>
  <r>
    <s v="PADERNO DUGNANO"/>
    <x v="293"/>
    <s v="COMUNE DI PADERNO DUGNANO"/>
    <s v="A2A AMBIENTE SPA - TERMOVALORIZZATORE SILLA 2"/>
    <s v="AMSA SPA"/>
    <s v="200301"/>
    <s v="rifiuti urbani non differenziati"/>
    <s v="FIR61899/19"/>
    <n v="1480"/>
    <s v="FY207SE"/>
    <s v="AMSA"/>
    <x v="1"/>
  </r>
  <r>
    <s v="PADERNO DUGNANO"/>
    <x v="294"/>
    <s v="COMUNE DI PADERNO DUGNANO"/>
    <s v="ECONORD SPA"/>
    <s v="ECONORD SPA"/>
    <s v="200201"/>
    <s v="rifiuti biodegradabili"/>
    <s v="A162194/18PD"/>
    <n v="2760"/>
    <s v="EN520RH"/>
    <s v="AMSA"/>
    <x v="0"/>
  </r>
  <r>
    <s v="PADERNO DUGNANO"/>
    <x v="294"/>
    <s v="COMUNE DI PADERNO DUGNANO"/>
    <s v="CARIS SERVIZI S.R.L"/>
    <s v="ECONORD SPA"/>
    <s v="200307"/>
    <s v="rifiuti ingombranti"/>
    <s v="B165805/17PD"/>
    <n v="4390"/>
    <s v="DW759DZ"/>
    <s v="AMSA"/>
    <x v="0"/>
  </r>
  <r>
    <s v="PADERNO DUGNANO"/>
    <x v="294"/>
    <s v="COMUNE DI PADERNO DUGNANO - CDR"/>
    <s v="ECONORD SPA"/>
    <s v="ECONORD SPA"/>
    <s v="200201"/>
    <s v="rifiuti biodegradabili"/>
    <s v="B165731/17PD"/>
    <n v="5320"/>
    <s v="FP934CG"/>
    <s v="AMSA"/>
    <x v="0"/>
  </r>
  <r>
    <s v="PADERNO DUGNANO"/>
    <x v="294"/>
    <s v="COMUNE DI PADERNO DUGNANO - CDR"/>
    <s v="ECONORD SPA"/>
    <s v="ECONORD SPA"/>
    <s v="200108"/>
    <s v="rifiuti biodegradabili di cucine e mense"/>
    <s v="B165721/17PD"/>
    <n v="9340"/>
    <s v="FP934CG"/>
    <s v="AMSA"/>
    <x v="0"/>
  </r>
  <r>
    <s v="PADERNO DUGNANO"/>
    <x v="294"/>
    <s v="COMUNE DI PADERNO DUGNANO"/>
    <s v="AMSA SPA - TRASFERENZA - MUGGIANO"/>
    <s v="ECONORD SPA"/>
    <s v="150107"/>
    <s v="imballaggi di vetro"/>
    <s v="B 165799/17 PD"/>
    <n v="6410"/>
    <s v="FP934CG"/>
    <s v="AMSA"/>
    <x v="0"/>
  </r>
  <r>
    <s v="PADERNO DUGNANO"/>
    <x v="294"/>
    <s v="COMUNE DI PADERNO DUGNANO"/>
    <s v="A2A AMBIENTE SPA - TERMOVALORIZZATORE SILLA 2"/>
    <s v="AMSA SPA"/>
    <s v="200301"/>
    <s v="rifiuti urbani non differenziati"/>
    <s v="FIR61946/19"/>
    <n v="8280"/>
    <s v="FR488FF"/>
    <s v="AMSA"/>
    <x v="1"/>
  </r>
  <r>
    <s v="PADERNO DUGNANO"/>
    <x v="294"/>
    <s v="COMUNE DI PADERNO DUGNANO"/>
    <s v="ECONORD SPA"/>
    <s v="AMSA SPA"/>
    <s v="200108"/>
    <s v="rifiuti biodegradabili di cucine e mense"/>
    <s v="FIR61954/19"/>
    <n v="3680"/>
    <s v="FG958HV"/>
    <s v="AMSA"/>
    <x v="0"/>
  </r>
  <r>
    <s v="PADERNO DUGNANO"/>
    <x v="294"/>
    <s v="COMUNE DI PADERNO DUGNANO"/>
    <s v="ECONORD SPA"/>
    <s v="AMSA SPA"/>
    <s v="150102"/>
    <s v="imballaggi di plastica"/>
    <s v="FIR61951/19"/>
    <n v="2800"/>
    <s v="EN500HA"/>
    <s v="AMSA"/>
    <x v="0"/>
  </r>
  <r>
    <s v="PADERNO DUGNANO"/>
    <x v="295"/>
    <s v="COMUNE DI PADERNO DUGNANO"/>
    <s v="ECONORD SPA"/>
    <s v="AMSA SPA"/>
    <s v="200108"/>
    <s v="rifiuti biodegradabili di cucine e mense"/>
    <s v="FIR61959/19"/>
    <n v="7420"/>
    <s v="FG958HV"/>
    <s v="AMSA"/>
    <x v="0"/>
  </r>
  <r>
    <s v="PADERNO DUGNANO"/>
    <x v="295"/>
    <s v="COMUNE DI PADERNO DUGNANO"/>
    <s v="ECONORD SPA"/>
    <s v="AMSA SPA"/>
    <s v="150102"/>
    <s v="imballaggi di plastica"/>
    <s v="FIR61955/19"/>
    <n v="2760"/>
    <s v="EN500HA"/>
    <s v="AMSA"/>
    <x v="0"/>
  </r>
  <r>
    <s v="PADERNO DUGNANO"/>
    <x v="295"/>
    <s v="COMUNE DI PADERNO DUGNANO"/>
    <s v="AMSA SPA - TRASFERENZA - MUGGIANO"/>
    <s v="ECONORD SPA"/>
    <s v="150107"/>
    <s v="imballaggi di vetro"/>
    <s v="B 165800/17 PD"/>
    <n v="7230"/>
    <s v="FP934CG"/>
    <s v="AMSA"/>
    <x v="0"/>
  </r>
  <r>
    <s v="PADERNO DUGNANO"/>
    <x v="295"/>
    <s v="COMUNE DI PADERNO DUGNANO"/>
    <s v="A2A RECYCLING - VIA BELTRAMI"/>
    <s v="AMSA SPA"/>
    <s v="200101"/>
    <s v="carta e cartone"/>
    <s v="FIR61953/19"/>
    <n v="7040"/>
    <s v="FP814SC"/>
    <s v="AMSA"/>
    <x v="0"/>
  </r>
  <r>
    <s v="PADERNO DUGNANO"/>
    <x v="295"/>
    <s v="COMUNE DI PADERNO DUGNANO"/>
    <s v="A2A AMBIENTE SPA - TERMOVALORIZZATORE SILLA 2"/>
    <s v="ECONORD SPA"/>
    <s v="200301"/>
    <s v="rifiuti urbani non differenziati"/>
    <s v="B165787/17"/>
    <n v="5460"/>
    <s v="EK985KT"/>
    <s v="AMSA"/>
    <x v="1"/>
  </r>
  <r>
    <s v="PADERNO DUGNANO"/>
    <x v="295"/>
    <s v="COMUNE DI PADERNO DUGNANO"/>
    <s v="A2A AMBIENTE SPA - TERMOVALORIZZATORE SILLA 2"/>
    <s v="AMSA SPA"/>
    <s v="200301"/>
    <s v="rifiuti urbani non differenziati"/>
    <s v="FIR61956/19"/>
    <n v="12760"/>
    <s v="FR487FF"/>
    <s v="AMSA"/>
    <x v="1"/>
  </r>
  <r>
    <s v="PADERNO DUGNANO"/>
    <x v="295"/>
    <s v="COMUNE DI PADERNO DUGNANO"/>
    <s v="A2A AMBIENTE SPA - TERMOVALORIZZATORE SILLA 2"/>
    <s v="AMSA SPA"/>
    <s v="200301"/>
    <s v="rifiuti urbani non differenziati"/>
    <s v="FIR61957/19"/>
    <n v="12360"/>
    <s v="FR488FF"/>
    <s v="AMSA"/>
    <x v="1"/>
  </r>
  <r>
    <s v="PADERNO DUGNANO"/>
    <x v="295"/>
    <s v="COMUNE DI PADERNO DUGNANO"/>
    <s v="ECONORD SPA"/>
    <s v="ECONORD SPA"/>
    <s v="200201"/>
    <s v="rifiuti biodegradabili"/>
    <s v="B165771/17PD"/>
    <n v="5140"/>
    <s v="FM766WR"/>
    <s v="AMSA"/>
    <x v="0"/>
  </r>
  <r>
    <s v="PADERNO DUGNANO"/>
    <x v="295"/>
    <s v="COMUNE DI PADERNO DUGNANO - CDR"/>
    <s v="CARIS SERVIZI S.R.L"/>
    <s v="ECONORD SPA"/>
    <s v="200307"/>
    <s v="rifiuti ingombranti"/>
    <s v="B165748/17PD"/>
    <n v="2590"/>
    <s v="FP934CG"/>
    <s v="AMSA"/>
    <x v="0"/>
  </r>
  <r>
    <s v="PADERNO DUGNANO"/>
    <x v="295"/>
    <s v="COMUNE DI PADERNO DUGNANO - CDR"/>
    <s v="CARIS SERVIZI S.R.L"/>
    <s v="ECONORD SPA"/>
    <s v="200307"/>
    <s v="rifiuti ingombranti"/>
    <s v="B165749/17PD"/>
    <n v="3610"/>
    <s v="FP934CG"/>
    <s v="AMSA"/>
    <x v="0"/>
  </r>
  <r>
    <s v="PADERNO DUGNANO"/>
    <x v="296"/>
    <s v="COMUNE DI PADERNO DUGNANO - CDR"/>
    <s v="ECONORD SPA"/>
    <s v="ECONORD SPA"/>
    <s v="200108"/>
    <s v="rifiuti biodegradabili di cucine e mense"/>
    <s v="B165722/17PD"/>
    <n v="10420"/>
    <s v="FP934CG"/>
    <s v="AMSA"/>
    <x v="0"/>
  </r>
  <r>
    <s v="PADERNO DUGNANO"/>
    <x v="296"/>
    <s v="COMUNE DI PADERNO DUGNANO - CDR"/>
    <s v="ECONORD SPA"/>
    <s v="ECONORD SPA"/>
    <s v="200201"/>
    <s v="rifiuti biodegradabili"/>
    <s v="B165732/17PD"/>
    <n v="4960"/>
    <s v="FP937CG"/>
    <s v="AMSA"/>
    <x v="0"/>
  </r>
  <r>
    <s v="PADERNO DUGNANO"/>
    <x v="296"/>
    <s v="COMUNE DI PADERNO DUGNANO - CDR"/>
    <s v="ECONORD SPA"/>
    <s v="ECONORD SPA"/>
    <s v="200201"/>
    <s v="rifiuti biodegradabili"/>
    <s v="B165733/17PD"/>
    <n v="5100"/>
    <s v="FP937CG"/>
    <s v="AMSA"/>
    <x v="0"/>
  </r>
  <r>
    <s v="PADERNO DUGNANO"/>
    <x v="296"/>
    <s v="COMUNE DI PADERNO DUGNANO - CDR"/>
    <s v="ECONORD SPA"/>
    <s v="ECONORD SPA"/>
    <s v="200201"/>
    <s v="rifiuti biodegradabili"/>
    <s v="B165734/17PD"/>
    <n v="7600"/>
    <s v="FP934CG"/>
    <s v="AMSA"/>
    <x v="0"/>
  </r>
  <r>
    <s v="PADERNO DUGNANO"/>
    <x v="296"/>
    <s v="COMUNE DI PADERNO DUGNANO"/>
    <s v="CARIS SERVIZI S.R.L"/>
    <s v="ECONORD SPA"/>
    <s v="200307"/>
    <s v="rifiuti ingombranti"/>
    <s v="B165806/17PD"/>
    <n v="7880"/>
    <s v="DW759DZ"/>
    <s v="AMSA"/>
    <x v="0"/>
  </r>
  <r>
    <s v="PADERNO DUGNANO"/>
    <x v="296"/>
    <s v="COMUNE DI PADERNO DUGNANO"/>
    <s v="AMSA SPA - TRASFERENZA - MUGGIANO"/>
    <s v="ECONORD SPA"/>
    <s v="150107"/>
    <s v="imballaggi di vetro"/>
    <s v="B 165801/17 PD"/>
    <n v="6290"/>
    <s v="FP934CG"/>
    <s v="AMSA"/>
    <x v="0"/>
  </r>
  <r>
    <s v="PADERNO DUGNANO"/>
    <x v="296"/>
    <s v="COMUNE DI PADERNO DUGNANO"/>
    <s v="A2A AMBIENTE SPA - TERMOVALORIZZATORE SILLA 2"/>
    <s v="AMSA SPA"/>
    <s v="200301"/>
    <s v="rifiuti urbani non differenziati"/>
    <s v="FIR61952/19"/>
    <n v="10940"/>
    <s v="CN906DC"/>
    <s v="AMSA"/>
    <x v="1"/>
  </r>
  <r>
    <s v="PADERNO DUGNANO"/>
    <x v="296"/>
    <s v="COMUNE DI PADERNO DUGNANO"/>
    <s v="A2A AMBIENTE SPA - TERMOVALORIZZATORE SILLA 2"/>
    <s v="AMSA SPA"/>
    <s v="200301"/>
    <s v="rifiuti urbani non differenziati"/>
    <s v="FIR61960/19"/>
    <n v="14920"/>
    <s v="FR487FF"/>
    <s v="AMSA"/>
    <x v="1"/>
  </r>
  <r>
    <s v="PADERNO DUGNANO"/>
    <x v="296"/>
    <s v="COMUNE DI PADERNO DUGNANO"/>
    <s v="A2A RECYCLING - VIA BELTRAMI"/>
    <s v="AMSA SPA"/>
    <s v="200101"/>
    <s v="carta e cartone"/>
    <s v="FIR61958/19"/>
    <n v="6760"/>
    <s v="FP814SC"/>
    <s v="AMSA"/>
    <x v="0"/>
  </r>
  <r>
    <s v="PADERNO DUGNANO"/>
    <x v="296"/>
    <s v="COMUNE DI PADERNO DUGNANO"/>
    <s v="ECONORD SPA"/>
    <s v="AMSA SPA"/>
    <s v="200108"/>
    <s v="rifiuti biodegradabili di cucine e mense"/>
    <s v="FIR61962/19"/>
    <n v="8360"/>
    <s v="FG958HV"/>
    <s v="AMSA"/>
    <x v="0"/>
  </r>
  <r>
    <s v="PADERNO DUGNANO"/>
    <x v="297"/>
    <s v="COMUNE DI PADERNO DUGNANO"/>
    <s v="ECONORD SPA"/>
    <s v="ECONORD SPA"/>
    <s v="200303"/>
    <s v="residui della pulizia stradale"/>
    <s v="A162173/18PD"/>
    <n v="13660"/>
    <s v="FP934CG"/>
    <s v="AMSA"/>
    <x v="0"/>
  </r>
  <r>
    <s v="PADERNO DUGNANO"/>
    <x v="297"/>
    <s v="COMUNE DI PADERNO DUGNANO"/>
    <s v="CARIS SERVIZI S.R.L"/>
    <s v="ECONORD SPA"/>
    <s v="200307"/>
    <s v="rifiuti ingombranti"/>
    <s v="B165807/17PD"/>
    <n v="6400"/>
    <s v="DW759DZ"/>
    <s v="AMSA"/>
    <x v="0"/>
  </r>
  <r>
    <s v="PADERNO DUGNANO"/>
    <x v="297"/>
    <s v="COMUNE DI PADERNO DUGNANO - CDR"/>
    <s v="ECONORD SPA"/>
    <s v="ECONORD SPA"/>
    <s v="200139"/>
    <s v="plastica"/>
    <s v="B165712/17PD"/>
    <n v="2220"/>
    <s v="FP937CG"/>
    <s v="AMSA"/>
    <x v="0"/>
  </r>
  <r>
    <s v="PADERNO DUGNANO"/>
    <x v="297"/>
    <s v="COMUNE DI PADERNO DUGNANO - CDR"/>
    <s v="ECONORD SPA"/>
    <s v="ECONORD SPA"/>
    <s v="200201"/>
    <s v="rifiuti biodegradabili"/>
    <s v="B165735/17PD"/>
    <n v="4180"/>
    <s v="FP937CG"/>
    <s v="AMSA"/>
    <x v="0"/>
  </r>
  <r>
    <s v="PADERNO DUGNANO"/>
    <x v="297"/>
    <s v="COMUNE DI PADERNO DUGNANO - CDR"/>
    <s v="ECONORD SPA"/>
    <s v="ECONORD SPA"/>
    <s v="200108"/>
    <s v="rifiuti biodegradabili di cucine e mense"/>
    <s v="B165723/17PD"/>
    <n v="9360"/>
    <s v="FP934CG"/>
    <s v="AMSA"/>
    <x v="0"/>
  </r>
  <r>
    <s v="PADERNO DUGNANO"/>
    <x v="297"/>
    <s v="COMUNE DI PADERNO DUGNANO"/>
    <s v="AMSA SPA - TRASFERENZA - MUGGIANO"/>
    <s v="ECONORD SPA"/>
    <s v="150107"/>
    <s v="imballaggi di vetro"/>
    <s v="B 165850/17 PD"/>
    <n v="5800"/>
    <s v="FP934CG"/>
    <s v="AMSA"/>
    <x v="0"/>
  </r>
  <r>
    <s v="PADERNO DUGNANO"/>
    <x v="297"/>
    <s v="COMUNE DI PADERNO DUGNANO"/>
    <s v="A2A AMBIENTE SPA - TERMOVALORIZZATORE SILLA 2"/>
    <s v="AMSA SPA"/>
    <s v="200301"/>
    <s v="rifiuti urbani non differenziati"/>
    <s v="FIR61900/19"/>
    <n v="2020"/>
    <s v="FY207SE"/>
    <s v="AMSA"/>
    <x v="1"/>
  </r>
  <r>
    <s v="PADERNO DUGNANO"/>
    <x v="297"/>
    <s v="COMUNE DI PADERNO DUGNANO"/>
    <s v="A2A AMBIENTE SPA - TERMOVALORIZZATORE SILLA 2"/>
    <s v="AMSA SPA"/>
    <s v="200301"/>
    <s v="rifiuti urbani non differenziati"/>
    <s v="FIR61908/19"/>
    <n v="3280"/>
    <s v="FY207SE"/>
    <s v="AMSA"/>
    <x v="1"/>
  </r>
  <r>
    <s v="PADERNO DUGNANO"/>
    <x v="297"/>
    <s v="COMUNE DI PADERNO DUGNANO"/>
    <s v="A2A AMBIENTE SPA - TERMOVALORIZZATORE SILLA 2"/>
    <s v="AMSA SPA"/>
    <s v="200301"/>
    <s v="rifiuti urbani non differenziati"/>
    <s v="FIR61971/19"/>
    <n v="9160"/>
    <s v="CN906DC"/>
    <s v="AMSA"/>
    <x v="1"/>
  </r>
  <r>
    <s v="PADERNO DUGNANO"/>
    <x v="297"/>
    <s v="COMUNE DI PADERNO DUGNANO"/>
    <s v="A2A AMBIENTE SPA - TERMOVALORIZZATORE SILLA 2"/>
    <s v="AMSA SPA"/>
    <s v="200301"/>
    <s v="rifiuti urbani non differenziati"/>
    <s v="FIR61970/19"/>
    <n v="13760"/>
    <s v="FR487FF"/>
    <s v="AMSA"/>
    <x v="1"/>
  </r>
  <r>
    <s v="PADERNO DUGNANO"/>
    <x v="297"/>
    <s v="COMUNE DI PADERNO DUGNANO"/>
    <s v="AMSA SPA - TRASFERENZA - MUGGIANO"/>
    <s v="ECONORD SPA"/>
    <s v="150107"/>
    <s v="imballaggi di vetro"/>
    <s v="B 165851/17 PD"/>
    <n v="7650"/>
    <s v="FP934CG"/>
    <s v="AMSA"/>
    <x v="0"/>
  </r>
  <r>
    <s v="PADERNO DUGNANO"/>
    <x v="297"/>
    <s v="COMUNE DI PADERNO DUGNANO"/>
    <s v="A2A RECYCLING - VIA BELTRAMI"/>
    <s v="AMSA SPA"/>
    <s v="200101"/>
    <s v="carta e cartone"/>
    <s v="FIR61972/19"/>
    <n v="6040"/>
    <s v="FP814SC"/>
    <s v="AMSA"/>
    <x v="0"/>
  </r>
  <r>
    <s v="PADERNO DUGNANO"/>
    <x v="297"/>
    <s v="COMUNE DI PADERNO DUGNANO"/>
    <s v="ECONORD SPA"/>
    <s v="AMSA SPA"/>
    <s v="150102"/>
    <s v="imballaggi di plastica"/>
    <s v="FIR61975/19"/>
    <n v="2340"/>
    <s v="EN500HA"/>
    <s v="AMSA"/>
    <x v="0"/>
  </r>
  <r>
    <s v="PADERNO DUGNANO"/>
    <x v="297"/>
    <s v="COMUNE DI PADERNO DUGNANO"/>
    <s v="ECONORD SPA"/>
    <s v="AMSA SPA"/>
    <s v="150102"/>
    <s v="imballaggi di plastica"/>
    <s v="FIR61961/19"/>
    <n v="4540"/>
    <s v="FR488FF"/>
    <s v="AMSA"/>
    <x v="0"/>
  </r>
  <r>
    <s v="PADERNO DUGNANO"/>
    <x v="297"/>
    <s v="COMUNE DI PADERNO DUGNANO"/>
    <s v="ECONORD SPA"/>
    <s v="AMSA SPA"/>
    <s v="200108"/>
    <s v="rifiuti biodegradabili di cucine e mense"/>
    <s v="FIR61974/19"/>
    <n v="6760"/>
    <s v="FG958HV"/>
    <s v="AMSA"/>
    <x v="0"/>
  </r>
  <r>
    <s v="PADERNO DUGNANO"/>
    <x v="297"/>
    <s v="COMUNE DI PADERNO DUGNANO"/>
    <s v="ECONORD SPA"/>
    <s v="AMSA SPA"/>
    <s v="150102"/>
    <s v="imballaggi di plastica"/>
    <s v="FIR61973/19"/>
    <n v="6760"/>
    <s v="FG958HV"/>
    <s v="AMSA"/>
    <x v="0"/>
  </r>
  <r>
    <s v="PADERNO DUGNANO"/>
    <x v="298"/>
    <s v="COMUNE DI PADERNO DUGNANO"/>
    <s v="ECONORD SPA"/>
    <s v="AMSA SPA"/>
    <s v="200108"/>
    <s v="rifiuti biodegradabili di cucine e mense"/>
    <s v="FIR61979/19"/>
    <n v="6320"/>
    <s v="FG958HV"/>
    <s v="AMSA"/>
    <x v="0"/>
  </r>
  <r>
    <s v="PADERNO DUGNANO"/>
    <x v="298"/>
    <s v="COMUNE DI PADERNO DUGNANO"/>
    <s v="A2A RECYCLING - VIA BELTRAMI"/>
    <s v="AMSA SPA"/>
    <s v="200101"/>
    <s v="carta e cartone"/>
    <s v="FIR61978/19"/>
    <n v="6080"/>
    <s v="FP814SC"/>
    <s v="AMSA"/>
    <x v="0"/>
  </r>
  <r>
    <s v="PADERNO DUGNANO"/>
    <x v="298"/>
    <s v="COMUNE DI PADERNO DUGNANO"/>
    <s v="A2A AMBIENTE SPA - TERMOVALORIZZATORE SILLA 2"/>
    <s v="AMSA SPA"/>
    <s v="200301"/>
    <s v="rifiuti urbani non differenziati"/>
    <s v="FIR61977/19"/>
    <n v="10480"/>
    <s v="CN906DC"/>
    <s v="AMSA"/>
    <x v="1"/>
  </r>
  <r>
    <s v="PADERNO DUGNANO"/>
    <x v="298"/>
    <s v="COMUNE DI PADERNO DUGNANO - CDR"/>
    <s v="CARIS SERVIZI S.R.L"/>
    <s v="ECONORD SPA"/>
    <s v="200307"/>
    <s v="rifiuti ingombranti"/>
    <s v="B165752/17PD"/>
    <n v="2020"/>
    <s v="FP934CG"/>
    <s v="AMSA"/>
    <x v="0"/>
  </r>
  <r>
    <s v="PADERNO DUGNANO"/>
    <x v="298"/>
    <s v="COMUNE DI PADERNO DUGNANO"/>
    <s v="CARIS SERVIZI S.R.L"/>
    <s v="ECONORD SPA"/>
    <s v="200307"/>
    <s v="rifiuti ingombranti"/>
    <s v="B165808/17PD"/>
    <n v="7240"/>
    <s v="DW759DZ"/>
    <s v="AMSA"/>
    <x v="0"/>
  </r>
  <r>
    <s v="PADERNO DUGNANO"/>
    <x v="298"/>
    <s v="COMUNE DI PADERNO DUGNANO"/>
    <s v="CARIS SERVIZI S.R.L"/>
    <s v="ECONORD SPA"/>
    <s v="200307"/>
    <s v="rifiuti ingombranti"/>
    <s v="B165781/17PD"/>
    <n v="2580"/>
    <s v="FP934CG"/>
    <s v="AMSA"/>
    <x v="0"/>
  </r>
  <r>
    <s v="PADERNO DUGNANO"/>
    <x v="298"/>
    <s v="COMUNE DI PADERNO DUGNANO - CDR"/>
    <s v="CARIS SERVIZI S.R.L"/>
    <s v="ECONORD SPA"/>
    <s v="200307"/>
    <s v="rifiuti ingombranti"/>
    <s v="B165751/17PD"/>
    <n v="3390"/>
    <s v="FP934CG"/>
    <s v="AMSA"/>
    <x v="0"/>
  </r>
  <r>
    <s v="PADERNO DUGNANO"/>
    <x v="298"/>
    <s v="COMUNE DI PADERNO DUGNANO"/>
    <s v="CARIS SERVIZI S.R.L"/>
    <s v="ECONORD SPA"/>
    <s v="200307"/>
    <s v="rifiuti ingombranti"/>
    <s v="B165782/17PD"/>
    <n v="2550"/>
    <s v="FP937CG"/>
    <s v="AMSA"/>
    <x v="0"/>
  </r>
  <r>
    <s v="PADERNO DUGNANO"/>
    <x v="299"/>
    <s v="COMUNE DI PADERNO DUGNANO - CDR"/>
    <s v="ECONORD SPA"/>
    <s v="ECONORD SPA"/>
    <s v="200139"/>
    <s v="plastica"/>
    <s v="B165713/17PD"/>
    <n v="2240"/>
    <s v="FP937CG"/>
    <s v="AMSA"/>
    <x v="0"/>
  </r>
  <r>
    <s v="PADERNO DUGNANO"/>
    <x v="299"/>
    <s v="COMUNE DI PADERNO DUGNANO - CDR"/>
    <s v="ECONORD SPA"/>
    <s v="ECONORD SPA"/>
    <s v="200201"/>
    <s v="rifiuti biodegradabili"/>
    <s v="B165736/17PD"/>
    <n v="4140"/>
    <s v="FP937CG"/>
    <s v="AMSA"/>
    <x v="0"/>
  </r>
  <r>
    <s v="PADERNO DUGNANO"/>
    <x v="299"/>
    <s v="COMUNE DI PADERNO DUGNANO - CDR"/>
    <s v="ECONORD SPA"/>
    <s v="ECONORD SPA"/>
    <s v="200108"/>
    <s v="rifiuti biodegradabili di cucine e mense"/>
    <s v="B165724/17PD"/>
    <n v="11840"/>
    <s v="FP934CG"/>
    <s v="AMSA"/>
    <x v="0"/>
  </r>
  <r>
    <s v="PADERNO DUGNANO"/>
    <x v="299"/>
    <s v="COMUNE DI PADERNO DUGNANO"/>
    <s v="A2A RECYCLING - VIA BELTRAMI"/>
    <s v="AMSA SPA"/>
    <s v="200101"/>
    <s v="carta e cartone"/>
    <s v="FIR61982/19"/>
    <n v="6500"/>
    <s v="FP814SC"/>
    <s v="AMSA"/>
    <x v="0"/>
  </r>
  <r>
    <s v="PADERNO DUGNANO"/>
    <x v="299"/>
    <s v="COMUNE DI PADERNO DUGNANO"/>
    <s v="A2A RECYCLING - VIA BELTRAMI"/>
    <s v="AMSA SPA"/>
    <s v="200101"/>
    <s v="carta e cartone"/>
    <s v="FIR61907/19"/>
    <n v="700"/>
    <s v="EY941VL"/>
    <s v="AMSA"/>
    <x v="0"/>
  </r>
  <r>
    <s v="PADERNO DUGNANO"/>
    <x v="299"/>
    <s v="COMUNE DI PADERNO DUGNANO"/>
    <s v="AMSA SPA - TRASFERENZA - MUGGIANO"/>
    <s v="ECONORD SPA"/>
    <s v="150107"/>
    <s v="imballaggi di vetro"/>
    <s v="B 165852/17 PD"/>
    <n v="8840"/>
    <s v="FP934CG"/>
    <s v="AMSA"/>
    <x v="0"/>
  </r>
  <r>
    <s v="PADERNO DUGNANO"/>
    <x v="299"/>
    <s v="COMUNE DI PADERNO DUGNANO"/>
    <s v="A2A AMBIENTE SPA - TERMOVALORIZZATORE SILLA 2"/>
    <s v="ECONORD SPA"/>
    <s v="200301"/>
    <s v="rifiuti urbani non differenziati"/>
    <s v="B165788/17"/>
    <n v="7140"/>
    <s v="EK985KT"/>
    <s v="AMSA"/>
    <x v="1"/>
  </r>
  <r>
    <s v="PADERNO DUGNANO"/>
    <x v="299"/>
    <s v="COMUNE DI PADERNO DUGNANO"/>
    <s v="A2A AMBIENTE SPA - TERMOVALORIZZATORE SILLA 2"/>
    <s v="AMSA SPA"/>
    <s v="200301"/>
    <s v="rifiuti urbani non differenziati"/>
    <s v="FIR61976/19"/>
    <n v="14320"/>
    <s v="FR487FF"/>
    <s v="AMSA"/>
    <x v="1"/>
  </r>
  <r>
    <s v="PADERNO DUGNANO"/>
    <x v="299"/>
    <s v="COMUNE DI PADERNO DUGNANO"/>
    <s v="AMSA SPA - TRASFERENZA - MUGGIANO"/>
    <s v="ECONORD SPA"/>
    <s v="150107"/>
    <s v="imballaggi di vetro"/>
    <s v="B 165853/17 PD"/>
    <n v="6520"/>
    <s v="FP934CG"/>
    <s v="AMSA"/>
    <x v="0"/>
  </r>
  <r>
    <s v="PADERNO DUGNANO"/>
    <x v="299"/>
    <s v="COMUNE DI PADERNO DUGNANO"/>
    <s v="A2A AMBIENTE SPA - TERMOVALORIZZATORE SILLA 2"/>
    <s v="AMSA SPA"/>
    <s v="200301"/>
    <s v="rifiuti urbani non differenziati"/>
    <s v="FIR61909/19"/>
    <n v="1480"/>
    <s v="EY941VL"/>
    <s v="AMSA"/>
    <x v="1"/>
  </r>
  <r>
    <s v="PADERNO DUGNANO"/>
    <x v="300"/>
    <s v="COMUNE DI PADERNO DUGNANO"/>
    <s v="A2A AMBIENTE SPA - TERMOVALORIZZATORE SILLA 2"/>
    <s v="AMSA SPA"/>
    <s v="200301"/>
    <s v="rifiuti urbani non differenziati"/>
    <s v="FIR61980/19"/>
    <n v="8020"/>
    <s v="FR487FF"/>
    <s v="AMSA"/>
    <x v="1"/>
  </r>
  <r>
    <s v="PADERNO DUGNANO"/>
    <x v="300"/>
    <s v="COMUNE DI PADERNO DUGNANO"/>
    <s v="A2A AMBIENTE SPA - TERMOVALORIZZATORE SILLA 2"/>
    <s v="AMSA SPA"/>
    <s v="200301"/>
    <s v="rifiuti urbani non differenziati"/>
    <s v="FIR61981/19"/>
    <n v="8340"/>
    <s v="FR412FF"/>
    <s v="AMSA"/>
    <x v="1"/>
  </r>
  <r>
    <s v="PADERNO DUGNANO"/>
    <x v="300"/>
    <s v="COMUNE DI PADERNO DUGNANO"/>
    <s v="ECONORD SPA"/>
    <s v="ECONORD SPA"/>
    <s v="200201"/>
    <s v="rifiuti biodegradabili"/>
    <s v="B165773/17PD"/>
    <n v="5040"/>
    <s v="FM766WR"/>
    <s v="AMSA"/>
    <x v="0"/>
  </r>
  <r>
    <s v="PADERNO DUGNANO"/>
    <x v="300"/>
    <s v="COMUNE DI PADERNO DUGNANO"/>
    <s v="ECONORD SPA"/>
    <s v="ECONORD SPA"/>
    <s v="200201"/>
    <s v="rifiuti biodegradabili"/>
    <s v="B165772/17PD"/>
    <n v="3620"/>
    <s v="EN520RH"/>
    <s v="AMSA"/>
    <x v="0"/>
  </r>
  <r>
    <s v="PADERNO DUGNANO"/>
    <x v="300"/>
    <s v="COMUNE DI PADERNO DUGNANO"/>
    <s v="CARIS SERVIZI S.R.L"/>
    <s v="ECONORD SPA"/>
    <s v="200307"/>
    <s v="rifiuti ingombranti"/>
    <s v="B165809/17PD"/>
    <n v="7080"/>
    <s v="DW759DZ"/>
    <s v="AMSA"/>
    <x v="0"/>
  </r>
  <r>
    <s v="PADERNO DUGNANO"/>
    <x v="300"/>
    <s v="COMUNE DI PADERNO DUGNANO - CDR"/>
    <s v="ECONORD SPA"/>
    <s v="ECONORD SPA"/>
    <s v="200201"/>
    <s v="rifiuti biodegradabili"/>
    <s v="B165737/17PD"/>
    <n v="5780"/>
    <s v="FP937CG"/>
    <s v="AMSA"/>
    <x v="0"/>
  </r>
  <r>
    <s v="PADERNO DUGNANO"/>
    <x v="301"/>
    <s v="COMUNE DI PADERNO DUGNANO - CDR"/>
    <s v="ECONORD SPA"/>
    <s v="ECONORD SPA"/>
    <s v="200139"/>
    <s v="plastica"/>
    <s v="B165714/17PD"/>
    <n v="1880"/>
    <s v="FP934CG"/>
    <s v="AMSA"/>
    <x v="0"/>
  </r>
  <r>
    <s v="PADERNO DUGNANO"/>
    <x v="301"/>
    <s v="COMUNE DI PADERNO DUGNANO - CDR"/>
    <s v="ECONORD SPA"/>
    <s v="ECONORD SPA"/>
    <s v="200201"/>
    <s v="rifiuti biodegradabili"/>
    <s v="B165738/17PD"/>
    <n v="5080"/>
    <s v="FP937CG"/>
    <s v="AMSA"/>
    <x v="0"/>
  </r>
  <r>
    <s v="PADERNO DUGNANO"/>
    <x v="301"/>
    <s v="COMUNE DI PADERNO DUGNANO"/>
    <s v="ECONORD SPA"/>
    <s v="ECONORD SPA"/>
    <s v="200201"/>
    <s v="rifiuti biodegradabili"/>
    <s v="B165774/17PD"/>
    <n v="1060"/>
    <s v="EN520RH"/>
    <s v="AMSA"/>
    <x v="0"/>
  </r>
  <r>
    <s v="PADERNO DUGNANO"/>
    <x v="301"/>
    <s v="COMUNE DI PADERNO DUGNANO"/>
    <s v="AMSA SPA - TRASFERENZA - MUGGIANO"/>
    <s v="ECONORD SPA"/>
    <s v="150107"/>
    <s v="imballaggi di vetro"/>
    <s v="B 165854/17 PD"/>
    <n v="6230"/>
    <s v="FP934CG"/>
    <s v="AMSA"/>
    <x v="0"/>
  </r>
  <r>
    <s v="PADERNO DUGNANO"/>
    <x v="301"/>
    <s v="COMUNE DI PADERNO DUGNANO"/>
    <s v="A2A AMBIENTE SPA - TERMOVALORIZZATORE SILLA 2"/>
    <s v="AMSA SPA"/>
    <s v="200301"/>
    <s v="rifiuti urbani non differenziati"/>
    <s v="FIR61910/19"/>
    <n v="2300"/>
    <s v="FY206SE"/>
    <s v="AMSA"/>
    <x v="1"/>
  </r>
  <r>
    <s v="PADERNO DUGNANO"/>
    <x v="301"/>
    <s v="COMUNE DI PADERNO DUGNANO"/>
    <s v="A2A AMBIENTE SPA - TERMOVALORIZZATORE SILLA 2"/>
    <s v="AMSA SPA"/>
    <s v="200301"/>
    <s v="rifiuti urbani non differenziati"/>
    <s v="FIR61911/19"/>
    <n v="1360"/>
    <s v="FY206SE"/>
    <s v="AMSA"/>
    <x v="1"/>
  </r>
  <r>
    <s v="PADERNO DUGNANO"/>
    <x v="301"/>
    <s v="COMUNE DI PADERNO DUGNANO"/>
    <s v="A2A AMBIENTE SPA - TERMOVALORIZZATORE SILLA 2"/>
    <s v="AMSA SPA"/>
    <s v="200301"/>
    <s v="rifiuti urbani non differenziati"/>
    <s v="FIR61912/19"/>
    <n v="1520"/>
    <s v="FY206SE"/>
    <s v="AMSA"/>
    <x v="1"/>
  </r>
  <r>
    <s v="PADERNO DUGNANO"/>
    <x v="301"/>
    <s v="COMUNE DI PADERNO DUGNANO"/>
    <s v="A2A AMBIENTE SPA - TERMOVALORIZZATORE SILLA 2"/>
    <s v="ECONORD SPA"/>
    <s v="200301"/>
    <s v="rifiuti urbani non differenziati"/>
    <s v="B165789/17"/>
    <n v="5780"/>
    <s v="EK985KT"/>
    <s v="AMSA"/>
    <x v="1"/>
  </r>
  <r>
    <s v="PADERNO DUGNANO"/>
    <x v="301"/>
    <s v="COMUNE DI PADERNO DUGNANO"/>
    <s v="A2A AMBIENTE SPA - TERMOVALORIZZATORE SILLA 2"/>
    <s v="AMSA SPA"/>
    <s v="200301"/>
    <s v="rifiuti urbani non differenziati"/>
    <s v="FIR61991/19"/>
    <n v="11800"/>
    <s v="FR412FF"/>
    <s v="AMSA"/>
    <x v="1"/>
  </r>
  <r>
    <s v="PADERNO DUGNANO"/>
    <x v="301"/>
    <s v="COMUNE DI PADERNO DUGNANO"/>
    <s v="A2A AMBIENTE SPA - TERMOVALORIZZATORE SILLA 2"/>
    <s v="AMSA SPA"/>
    <s v="200301"/>
    <s v="rifiuti urbani non differenziati"/>
    <s v="FIR61990/19"/>
    <n v="10520"/>
    <s v="FR487FF"/>
    <s v="AMSA"/>
    <x v="1"/>
  </r>
  <r>
    <s v="PADERNO DUGNANO"/>
    <x v="301"/>
    <s v="COMUNE DI PADERNO DUGNANO"/>
    <s v="AMSA SPA - TRASFERENZA - MUGGIANO"/>
    <s v="ECONORD SPA"/>
    <s v="150107"/>
    <s v="imballaggi di vetro"/>
    <s v="B 165855/17 PD"/>
    <n v="5740"/>
    <s v="FP934CG"/>
    <s v="AMSA"/>
    <x v="0"/>
  </r>
  <r>
    <s v="PADERNO DUGNANO"/>
    <x v="301"/>
    <s v="COMUNE DI PADERNO DUGNANO"/>
    <s v="A2A RECYCLING - VIA BELTRAMI"/>
    <s v="AMSA SPA"/>
    <s v="200101"/>
    <s v="carta e cartone"/>
    <s v="FIR61986/19"/>
    <n v="6900"/>
    <s v="FP814SC"/>
    <s v="AMSA"/>
    <x v="0"/>
  </r>
  <r>
    <s v="PADERNO DUGNANO"/>
    <x v="302"/>
    <s v="COMUNE DI PADERNO DUGNANO"/>
    <s v="A2A AMBIENTE SPA - TERMOVALORIZZATORE SILLA 2"/>
    <s v="AMSA SPA"/>
    <s v="200301"/>
    <s v="rifiuti urbani non differenziati"/>
    <s v="FIR61994/19"/>
    <n v="11340"/>
    <s v="FR412FF"/>
    <s v="AMSA"/>
    <x v="1"/>
  </r>
  <r>
    <s v="PADERNO DUGNANO"/>
    <x v="302"/>
    <s v="COMUNE DI PADERNO DUGNANO"/>
    <s v="A2A AMBIENTE SPA - TERMOVALORIZZATORE SILLA 2"/>
    <s v="AMSA SPA"/>
    <s v="200301"/>
    <s v="rifiuti urbani non differenziati"/>
    <s v="FIR61995/19"/>
    <n v="12640"/>
    <s v="FR487FF"/>
    <s v="AMSA"/>
    <x v="1"/>
  </r>
  <r>
    <s v="PADERNO DUGNANO"/>
    <x v="302"/>
    <s v="COMUNE DI PADERNO DUGNANO"/>
    <s v="A2A RECYCLING - VIA BELTRAMI"/>
    <s v="AMSA SPA"/>
    <s v="200101"/>
    <s v="carta e cartone"/>
    <s v="FIR61992/19"/>
    <n v="5820"/>
    <s v="FP814SC"/>
    <s v="AMSA"/>
    <x v="0"/>
  </r>
  <r>
    <s v="PADERNO DUGNANO"/>
    <x v="302"/>
    <s v="COMUNE DI PADERNO DUGNANO - CDR"/>
    <s v="ECONORD SPA"/>
    <s v="ECONORD SPA"/>
    <s v="200108"/>
    <s v="rifiuti biodegradabili di cucine e mense"/>
    <s v="B165725/17PD"/>
    <n v="9420"/>
    <s v="FP934CG"/>
    <s v="AMSA"/>
    <x v="0"/>
  </r>
  <r>
    <s v="PADERNO DUGNANO"/>
    <x v="302"/>
    <s v="COMUNE DI PADERNO DUGNANO - CDR"/>
    <s v="CARIS SERVIZI S.R.L"/>
    <s v="ECONORD SPA"/>
    <s v="200307"/>
    <s v="rifiuti ingombranti"/>
    <s v="B165755/17PD"/>
    <n v="2290"/>
    <s v="FP937CG"/>
    <s v="AMSA"/>
    <x v="0"/>
  </r>
  <r>
    <s v="PADERNO DUGNANO"/>
    <x v="302"/>
    <s v="COMUNE DI PADERNO DUGNANO - CDR"/>
    <s v="CARIS SERVIZI S.R.L"/>
    <s v="ECONORD SPA"/>
    <s v="200307"/>
    <s v="rifiuti ingombranti"/>
    <s v="B165753/187PD"/>
    <n v="4120"/>
    <s v="FP934CG"/>
    <s v="AMSA"/>
    <x v="0"/>
  </r>
  <r>
    <s v="PADERNO DUGNANO"/>
    <x v="302"/>
    <s v="COMUNE DI PADERNO DUGNANO - CDR"/>
    <s v="CARIS SERVIZI S.R.L"/>
    <s v="ECONORD SPA"/>
    <s v="200307"/>
    <s v="rifiuti ingombranti"/>
    <s v="B165754/17PD"/>
    <n v="3650"/>
    <s v="FP934CG"/>
    <s v="AMSA"/>
    <x v="0"/>
  </r>
  <r>
    <s v="PADERNO DUGNANO"/>
    <x v="302"/>
    <s v="COMUNE DI PADERNO DUGNANO"/>
    <s v="CARIS SERVIZI S.R.L"/>
    <s v="ECONORD SPA"/>
    <s v="200307"/>
    <s v="rifiuti ingombranti"/>
    <s v="B165810/17PD"/>
    <n v="10060"/>
    <s v="DW759DZ"/>
    <s v="AMSA"/>
    <x v="0"/>
  </r>
  <r>
    <s v="PADERNO DUGNANO"/>
    <x v="302"/>
    <s v="COMUNE DI PADERNO DUGNANO"/>
    <s v="ECONORD SPA"/>
    <s v="ECONORD SPA"/>
    <s v="200201"/>
    <s v="rifiuti biodegradabili"/>
    <s v="B165775/17PD"/>
    <n v="5480"/>
    <s v="FP937CG"/>
    <s v="AMSA"/>
    <x v="0"/>
  </r>
  <r>
    <s v="PADERNO DUGNANO"/>
    <x v="302"/>
    <s v="COMUNE DI PADERNO DUGNANO"/>
    <s v="ECONORD SPA"/>
    <s v="ECONORD SPA"/>
    <s v="200201"/>
    <s v="rifiuti biodegradabili"/>
    <s v="B165776/17PD"/>
    <n v="1000"/>
    <s v="EN520RH"/>
    <s v="AMSA"/>
    <x v="0"/>
  </r>
  <r>
    <s v="PADERNO DUGNANO"/>
    <x v="303"/>
    <s v="COMUNE DI PADERNO DUGNANO - CDR"/>
    <s v="CARIS SERVIZI S.R.L"/>
    <s v="ECONORD SPA"/>
    <s v="200307"/>
    <s v="rifiuti ingombranti"/>
    <s v="B165757/17PD"/>
    <n v="2910"/>
    <s v="FP937CG"/>
    <s v="AMSA"/>
    <x v="0"/>
  </r>
  <r>
    <s v="PADERNO DUGNANO"/>
    <x v="303"/>
    <s v="COMUNE DI PADERNO DUGNANO - CDR"/>
    <s v="CARIS SERVIZI S.R.L"/>
    <s v="ECONORD SPA"/>
    <s v="200307"/>
    <s v="rifiuti ingombranti"/>
    <s v="B165756/17PD"/>
    <n v="3200"/>
    <s v="FP934CG"/>
    <s v="AMSA"/>
    <x v="0"/>
  </r>
  <r>
    <s v="PADERNO DUGNANO"/>
    <x v="303"/>
    <s v="COMUNE DI PADERNO DUGNANO - CDR"/>
    <s v="CARIS SERVIZI S.R.L"/>
    <s v="ECONORD SPA"/>
    <s v="200307"/>
    <s v="rifiuti ingombranti"/>
    <s v="B165830/17PD"/>
    <n v="4940"/>
    <s v="FP934CG"/>
    <s v="AMSA"/>
    <x v="0"/>
  </r>
  <r>
    <s v="PADERNO DUGNANO"/>
    <x v="303"/>
    <s v="COMUNE DI PADERNO DUGNANO"/>
    <s v="A2A AMBIENTE SPA - TERMOVALORIZZATORE SILLA 2"/>
    <s v="AMSA SPA"/>
    <s v="200301"/>
    <s v="rifiuti urbani non differenziati"/>
    <s v="FIR61913/19"/>
    <n v="1080"/>
    <s v="FY207SE"/>
    <s v="AMSA"/>
    <x v="1"/>
  </r>
  <r>
    <s v="PADERNO DUGNANO"/>
    <x v="303"/>
    <s v="COMUNE DI PADERNO DUGNANO"/>
    <s v="ECONORD SPA"/>
    <s v="ECONORD SPA"/>
    <s v="200303"/>
    <s v="residui della pulizia stradale"/>
    <s v="A162174/18PD"/>
    <n v="12420"/>
    <s v="FP934CG"/>
    <s v="AMSA"/>
    <x v="0"/>
  </r>
  <r>
    <s v="PADERNO DUGNANO"/>
    <x v="303"/>
    <s v="COMUNE DI PADERNO DUGNANO"/>
    <s v="AMSA SPA - TRASFERENZA - MUGGIANO"/>
    <s v="ECONORD SPA"/>
    <s v="150107"/>
    <s v="imballaggi di vetro"/>
    <s v="B 165856/17 PD"/>
    <n v="5160"/>
    <s v="FP934CG"/>
    <s v="AMSA"/>
    <x v="0"/>
  </r>
  <r>
    <s v="PADERNO DUGNANO"/>
    <x v="303"/>
    <s v="COMUNE DI PADERNO DUGNANO"/>
    <s v="A2A AMBIENTE SPA - TERMOVALORIZZATORE SILLA 2"/>
    <s v="AMSA SPA"/>
    <s v="200301"/>
    <s v="rifiuti urbani non differenziati"/>
    <s v="FIR072010/2020"/>
    <n v="2700"/>
    <s v="CN906DC"/>
    <s v="AMSA"/>
    <x v="1"/>
  </r>
  <r>
    <s v="PADERNO DUGNANO"/>
    <x v="303"/>
    <s v="COMUNE DI PADERNO DUGNANO"/>
    <s v="A2A RECYCLING - VIA BELTRAMI"/>
    <s v="AMSA SPA"/>
    <s v="200101"/>
    <s v="carta e cartone"/>
    <s v="FIR61999/19"/>
    <n v="5220"/>
    <s v="FP814SC"/>
    <s v="AMSA"/>
    <x v="0"/>
  </r>
  <r>
    <s v="PADERNO DUGNANO"/>
    <x v="303"/>
    <s v="COMUNE DI PADERNO DUGNANO"/>
    <s v="A2A AMBIENTE SPA - TERMOVALORIZZATORE SILLA 2"/>
    <s v="AMSA SPA"/>
    <s v="200301"/>
    <s v="rifiuti urbani non differenziati"/>
    <s v="FIR61997/19"/>
    <n v="7980"/>
    <s v="FR412FF"/>
    <s v="AMSA"/>
    <x v="1"/>
  </r>
  <r>
    <s v="PADERNO DUGNANO"/>
    <x v="303"/>
    <s v="COMUNE DI PADERNO DUGNANO"/>
    <s v="A2A AMBIENTE SPA - TERMOVALORIZZATORE SILLA 2"/>
    <s v="AMSA SPA"/>
    <s v="200301"/>
    <s v="rifiuti urbani non differenziati"/>
    <s v="FIR61964/19"/>
    <n v="1300"/>
    <s v="FY207SE"/>
    <s v="AMSA"/>
    <x v="1"/>
  </r>
  <r>
    <s v="PADERNO DUGNANO"/>
    <x v="304"/>
    <s v="COMUNE DI PADERNO DUGNANO"/>
    <s v="A2A RECYCLING - VIA BELTRAMI"/>
    <s v="AMSA SPA"/>
    <s v="200101"/>
    <s v="carta e cartone"/>
    <s v="FIR072008/2020"/>
    <n v="7400"/>
    <s v="FP814SC"/>
    <s v="AMSA"/>
    <x v="0"/>
  </r>
  <r>
    <s v="PADERNO DUGNANO"/>
    <x v="304"/>
    <s v="COMUNE DI PADERNO DUGNANO"/>
    <s v="AMSA SPA - TRASFERENZA - MUGGIANO"/>
    <s v="ECONORD SPA"/>
    <s v="150107"/>
    <s v="imballaggi di vetro"/>
    <s v="B 165857/17 PD"/>
    <n v="7400"/>
    <s v="FP934CG"/>
    <s v="AMSA"/>
    <x v="0"/>
  </r>
  <r>
    <s v="PADERNO DUGNANO"/>
    <x v="304"/>
    <s v="COMUNE DI PADERNO DUGNANO"/>
    <s v="A2A AMBIENTE SPA - TERMOVALORIZZATORE SILLA 2"/>
    <s v="AMSA SPA"/>
    <s v="200301"/>
    <s v="rifiuti urbani non differenziati"/>
    <s v="FIR61998/19"/>
    <n v="8260"/>
    <s v="CN906DC"/>
    <s v="AMSA"/>
    <x v="1"/>
  </r>
  <r>
    <s v="PADERNO DUGNANO"/>
    <x v="304"/>
    <s v="COMUNE DI PADERNO DUGNANO - CDR"/>
    <s v="ECONORD SPA"/>
    <s v="ECONORD SPA"/>
    <s v="200139"/>
    <s v="plastica"/>
    <s v="B165715/17PD"/>
    <n v="1740"/>
    <s v="FP937CG"/>
    <s v="AMSA"/>
    <x v="0"/>
  </r>
  <r>
    <s v="PADERNO DUGNANO"/>
    <x v="304"/>
    <s v="COMUNE DI PADERNO DUGNANO"/>
    <s v="ECONORD SPA"/>
    <s v="ECONORD SPA"/>
    <s v="200201"/>
    <s v="rifiuti biodegradabili"/>
    <s v="B165777/17PD"/>
    <n v="7280"/>
    <s v="FP937CG"/>
    <s v="AMSA"/>
    <x v="0"/>
  </r>
  <r>
    <s v="PADERNO DUGNANO"/>
    <x v="304"/>
    <s v="COMUNE DI PADERNO DUGNANO"/>
    <s v="ECONORD SPA"/>
    <s v="ECONORD SPA"/>
    <s v="200201"/>
    <s v="rifiuti biodegradabili"/>
    <s v="B165778/17PD"/>
    <n v="2820"/>
    <s v="EN520RH"/>
    <s v="AMSA"/>
    <x v="0"/>
  </r>
  <r>
    <s v="PADERNO DUGNANO"/>
    <x v="304"/>
    <s v="COMUNE DI PADERNO DUGNANO"/>
    <s v="CARIS SERVIZI S.R.L"/>
    <s v="ECONORD SPA"/>
    <s v="200307"/>
    <s v="rifiuti ingombranti"/>
    <s v="B165811/17PD"/>
    <n v="12350"/>
    <s v="DW759DZ"/>
    <s v="AMSA"/>
    <x v="0"/>
  </r>
  <r>
    <s v="PADERNO DUGNANO"/>
    <x v="304"/>
    <s v="COMUNE DI PADERNO DUGNANO - CDR"/>
    <s v="ECONORD SPA"/>
    <s v="ECONORD SPA"/>
    <s v="200108"/>
    <s v="rifiuti biodegradabili di cucine e mense"/>
    <s v="B165726/17PD"/>
    <n v="8920"/>
    <s v="FP934CG"/>
    <s v="AMSA"/>
    <x v="0"/>
  </r>
  <r>
    <s v="PADERNO DUGNANO"/>
    <x v="305"/>
    <s v="COMUNE DI PADERNO DUGNANO"/>
    <s v="ECONORD SPA"/>
    <s v="ECONORD SPA"/>
    <s v="200201"/>
    <s v="rifiuti biodegradabili"/>
    <s v="B165780/17PD"/>
    <n v="240"/>
    <s v="EN520RH"/>
    <s v="AMSA"/>
    <x v="0"/>
  </r>
  <r>
    <s v="PADERNO DUGNANO"/>
    <x v="305"/>
    <s v="COMUNE DI PADERNO DUGNANO - CDR"/>
    <s v="ECONORD SPA"/>
    <s v="ECONORD SPA"/>
    <s v="200108"/>
    <s v="rifiuti biodegradabili di cucine e mense"/>
    <s v="B165727/17PD"/>
    <n v="8020"/>
    <s v="FP937CG"/>
    <s v="AMSA"/>
    <x v="0"/>
  </r>
  <r>
    <s v="PADERNO DUGNANO"/>
    <x v="305"/>
    <s v="COMUNE DI PADERNO DUGNANO"/>
    <s v="A2A RECYCLING - VIA BELTRAMI"/>
    <s v="AMSA SPA"/>
    <s v="200101"/>
    <s v="carta e cartone"/>
    <s v="FIR072009/2020"/>
    <n v="5720"/>
    <s v="FP814SC"/>
    <s v="AMSA"/>
    <x v="0"/>
  </r>
  <r>
    <s v="PADERNO DUGNANO"/>
    <x v="305"/>
    <s v="COMUNE DI PADERNO DUGNANO"/>
    <s v="AMSA SPA - TRASFERENZA - MUGGIANO"/>
    <s v="ECONORD SPA"/>
    <s v="150107"/>
    <s v="imballaggi di vetro"/>
    <s v="B 165858/17  PD"/>
    <n v="8460"/>
    <s v="FP937CG"/>
    <s v="AMSA"/>
    <x v="0"/>
  </r>
  <r>
    <s v="PADERNO DUGNANO"/>
    <x v="305"/>
    <s v="COMUNE DI PADERNO DUGNANO"/>
    <s v="A2A AMBIENTE SPA - TERMOVALORIZZATORE SILLA 2"/>
    <s v="AMSA SPA"/>
    <s v="200301"/>
    <s v="rifiuti urbani non differenziati"/>
    <s v="FIR072004/2020"/>
    <n v="14200"/>
    <s v="FR487FF"/>
    <s v="AMSA"/>
    <x v="1"/>
  </r>
  <r>
    <s v="PADERNO DUGNANO"/>
    <x v="305"/>
    <s v="COMUNE DI PADERNO DUGNANO"/>
    <s v="A2A AMBIENTE SPA - TERMOVALORIZZATORE SILLA 2"/>
    <s v="AMSA SPA"/>
    <s v="200301"/>
    <s v="rifiuti urbani non differenziati"/>
    <s v="FIR072002/2020"/>
    <n v="15620"/>
    <s v="FR412FF"/>
    <s v="AMSA"/>
    <x v="1"/>
  </r>
  <r>
    <s v="PADERNO DUGNANO"/>
    <x v="305"/>
    <s v="COMUNE DI PADERNO DUGNANO"/>
    <s v="A2A AMBIENTE SPA - TERMOVALORIZZATORE SILLA 2"/>
    <s v="ECONORD SPA"/>
    <s v="200301"/>
    <s v="rifiuti urbani non differenziati"/>
    <s v="B165790/17"/>
    <n v="10880"/>
    <s v="EK985KT"/>
    <s v="AMSA"/>
    <x v="1"/>
  </r>
  <r>
    <s v="PADERNO DUGNANO"/>
    <x v="305"/>
    <s v="COMUNE DI PADERNO DUGNANO"/>
    <s v="AMSA SPA - TRASFERENZA - MUGGIANO"/>
    <s v="ECONORD SPA"/>
    <s v="150107"/>
    <s v="imballaggi di vetro"/>
    <s v="B 165859/17 PD"/>
    <n v="9200"/>
    <s v="FP937CG"/>
    <s v="AMSA"/>
    <x v="0"/>
  </r>
  <r>
    <s v="PADERNO DUGNANO"/>
    <x v="306"/>
    <s v="COMUNE DI PADERNO DUGNANO"/>
    <s v="A2A AMBIENTE SPA - TERMOVALORIZZATORE SILLA 2"/>
    <s v="AMSA SPA"/>
    <s v="200301"/>
    <s v="rifiuti urbani non differenziati"/>
    <s v="FIR072005/2020"/>
    <n v="13700"/>
    <s v="FR487FF"/>
    <s v="AMSA"/>
    <x v="1"/>
  </r>
  <r>
    <s v="PADERNO DUGNANO"/>
    <x v="306"/>
    <s v="COMUNE DI PADERNO DUGNANO"/>
    <s v="A2A RECYCLING - VIA BELTRAMI"/>
    <s v="AMSA SPA"/>
    <s v="200101"/>
    <s v="carta e cartone"/>
    <s v="FIR072020/2020"/>
    <n v="7280"/>
    <s v="CN906DC"/>
    <s v="AMSA"/>
    <x v="0"/>
  </r>
  <r>
    <s v="PADERNO DUGNANO"/>
    <x v="306"/>
    <s v="COMUNE DI PADERNO DUGNANO - CDR"/>
    <s v="CARIS SERVIZI S.R.L"/>
    <s v="ECONORD SPA"/>
    <s v="200307"/>
    <s v="rifiuti ingombranti"/>
    <s v="B165831/17PD"/>
    <n v="3070"/>
    <s v="FP934CG"/>
    <s v="AMSA"/>
    <x v="0"/>
  </r>
  <r>
    <s v="PADERNO DUGNANO"/>
    <x v="306"/>
    <s v="COMUNE DI PADERNO DUGNANO - CDR"/>
    <s v="ECONORD SPA"/>
    <s v="ECONORD SPA"/>
    <s v="200108"/>
    <s v="rifiuti biodegradabili di cucine e mense"/>
    <s v="B165728/17PD"/>
    <n v="10380"/>
    <s v="FP937CG"/>
    <s v="AMSA"/>
    <x v="0"/>
  </r>
  <r>
    <s v="PADERNO DUGNANO"/>
    <x v="307"/>
    <s v="COMUNE DI PADERNO DUGNANO"/>
    <s v="A2A RECYCLING - VIA BELTRAMI"/>
    <s v="AMSA SPA"/>
    <s v="200101"/>
    <s v="carta e cartone"/>
    <s v="FIR072021/2020"/>
    <n v="6040"/>
    <s v="FP814SC"/>
    <s v="AMSA"/>
    <x v="0"/>
  </r>
  <r>
    <s v="PADERNO DUGNANO"/>
    <x v="307"/>
    <s v="COMUNE DI PADERNO DUGNANO"/>
    <s v="A2A RECYCLING - VIA BELTRAMI"/>
    <s v="AMSA SPA"/>
    <s v="200101"/>
    <s v="carta e cartone"/>
    <s v="FIR61963/19"/>
    <n v="1180"/>
    <s v="EY942VL"/>
    <s v="AMSA"/>
    <x v="0"/>
  </r>
  <r>
    <s v="PADERNO DUGNANO"/>
    <x v="307"/>
    <s v="COMUNE DI PADERNO DUGNANO"/>
    <s v="A2A AMBIENTE SPA - TERMOVALORIZZATORE SILLA 2"/>
    <s v="AMSA SPA"/>
    <s v="200301"/>
    <s v="rifiuti urbani non differenziati"/>
    <s v="FIR072003/2020"/>
    <n v="14760"/>
    <s v="FR412FF"/>
    <s v="AMSA"/>
    <x v="1"/>
  </r>
  <r>
    <s v="PADERNO DUGNANO"/>
    <x v="307"/>
    <s v="COMUNE DI PADERNO DUGNANO"/>
    <s v="A2A AMBIENTE SPA - TERMOVALORIZZATORE SILLA 2"/>
    <s v="AMSA SPA"/>
    <s v="200301"/>
    <s v="rifiuti urbani non differenziati"/>
    <s v="FIR61965/19"/>
    <n v="3240"/>
    <s v="EY942VL"/>
    <s v="AMSA"/>
    <x v="1"/>
  </r>
  <r>
    <s v="PADERNO DUGNANO"/>
    <x v="307"/>
    <s v="COMUNE DI PADERNO DUGNANO"/>
    <s v="A2A AMBIENTE SPA - TERMOVALORIZZATORE SILLA 2"/>
    <s v="AMSA SPA"/>
    <s v="200301"/>
    <s v="rifiuti urbani non differenziati"/>
    <s v="FIR072016/2020"/>
    <n v="11500"/>
    <s v="FR487FF"/>
    <s v="AMSA"/>
    <x v="1"/>
  </r>
  <r>
    <s v="PADERNO DUGNANO"/>
    <x v="307"/>
    <s v="COMUNE DI PADERNO DUGNANO"/>
    <s v="AMSA SPA - TRASFERENZA - MUGGIANO"/>
    <s v="ECONORD SPA"/>
    <s v="150107"/>
    <s v="imballaggi di vetro"/>
    <s v="B 165860/17 PD"/>
    <n v="8150"/>
    <s v="FP934CG"/>
    <s v="AMSA"/>
    <x v="0"/>
  </r>
  <r>
    <s v="PADERNO DUGNANO"/>
    <x v="308"/>
    <s v="COMUNE DI PADERNO DUGNANO"/>
    <s v="A2A RECYCLING - VIA BELTRAMI"/>
    <s v="AMSA SPA"/>
    <s v="200101"/>
    <s v="carta e cartone"/>
    <s v="FIR072030/2020"/>
    <n v="6040"/>
    <s v="CN906DC"/>
    <s v="AMSA"/>
    <x v="0"/>
  </r>
  <r>
    <s v="PADERNO DUGNANO"/>
    <x v="308"/>
    <s v="COMUNE DI PADERNO DUGNANO"/>
    <s v="AMSA SPA - TRASFERENZA - MUGGIANO"/>
    <s v="ECONORD SPA"/>
    <s v="150107"/>
    <s v="imballaggi di vetro"/>
    <s v="B 165861/17 PD"/>
    <n v="5570"/>
    <s v="FP934CG"/>
    <s v="AMSA"/>
    <x v="0"/>
  </r>
  <r>
    <s v="PADERNO DUGNANO"/>
    <x v="308"/>
    <s v="COMUNE DI PADERNO DUGNANO - CDR"/>
    <s v="ECONORD SPA"/>
    <s v="ECONORD SPA"/>
    <s v="200201"/>
    <s v="rifiuti biodegradabili"/>
    <s v="B165870/17PD"/>
    <n v="5720"/>
    <s v="FP937CG"/>
    <s v="AMSA"/>
    <x v="0"/>
  </r>
  <r>
    <s v="PADERNO DUGNANO"/>
    <x v="308"/>
    <s v="COMUNE DI PADERNO DUGNANO - CDR"/>
    <s v="CARIS SERVIZI S.R.L"/>
    <s v="ECONORD SPA"/>
    <s v="200307"/>
    <s v="rifiuti ingombranti"/>
    <s v="B165832/17PD"/>
    <n v="5140"/>
    <s v="FP937CG"/>
    <s v="AMSA"/>
    <x v="0"/>
  </r>
  <r>
    <s v="PADERNO DUGNANO"/>
    <x v="308"/>
    <s v="COMUNE DI PADERNO DUGNANO - CDR"/>
    <s v="ECONORD SPA"/>
    <s v="ECONORD SPA"/>
    <s v="200108"/>
    <s v="rifiuti biodegradabili di cucine e mense"/>
    <s v="B165816/17PD"/>
    <n v="8420"/>
    <s v="FP934CG"/>
    <s v="AMSA"/>
    <x v="0"/>
  </r>
  <r>
    <s v="PADERNO DUGNANO"/>
    <x v="308"/>
    <s v="COMUNE DI PADERNO DUGNANO"/>
    <s v="A2A AMBIENTE SPA - TERMOVALORIZZATORE SILLA 2"/>
    <s v="AMSA SPA"/>
    <s v="200301"/>
    <s v="rifiuti urbani non differenziati"/>
    <s v="FIR072031/2020"/>
    <n v="13900"/>
    <s v="FR487FF"/>
    <s v="AMSA"/>
    <x v="1"/>
  </r>
  <r>
    <s v="PADERNO DUGNANO"/>
    <x v="308"/>
    <s v="COMUNE DI PADERNO DUGNANO"/>
    <s v="A2A AMBIENTE SPA - TERMOVALORIZZATORE SILLA 2"/>
    <s v="AMSA SPA"/>
    <s v="200301"/>
    <s v="rifiuti urbani non differenziati"/>
    <s v="FIR072015/2020"/>
    <n v="16240"/>
    <s v="FR412FF"/>
    <s v="AMSA"/>
    <x v="1"/>
  </r>
  <r>
    <s v="PADERNO DUGNANO"/>
    <x v="308"/>
    <s v="COMUNE DI PADERNO DUGNANO"/>
    <s v="AMSA SPA - TRASFERENZA - MUGGIANO"/>
    <s v="ECONORD SPA"/>
    <s v="150107"/>
    <s v="imballaggi di vetro"/>
    <s v="B 165862/17 PD"/>
    <n v="9700"/>
    <s v="FP934CG"/>
    <s v="AMSA"/>
    <x v="0"/>
  </r>
  <r>
    <s v="PADERNO DUGNANO"/>
    <x v="309"/>
    <s v="COMUNE DI PADERNO DUGNANO"/>
    <s v="CARIS SERVIZI S.R.L"/>
    <s v="ECONORD SPA"/>
    <s v="200307"/>
    <s v="rifiuti ingombranti"/>
    <s v="B165865/17PD"/>
    <n v="9140"/>
    <s v="DW759DZ"/>
    <s v="AMSA"/>
    <x v="0"/>
  </r>
  <r>
    <s v="PADERNO DUGNANO"/>
    <x v="309"/>
    <s v="COMUNE DI PADERNO DUGNANO - CDR"/>
    <s v="ECONORD SPA"/>
    <s v="ECONORD SPA"/>
    <s v="200108"/>
    <s v="rifiuti biodegradabili di cucine e mense"/>
    <s v="B165817/17PD"/>
    <n v="7240"/>
    <s v="FP934CG"/>
    <s v="AMSA"/>
    <x v="0"/>
  </r>
  <r>
    <s v="PADERNO DUGNANO"/>
    <x v="309"/>
    <s v="COMUNE DI PADERNO DUGNANO"/>
    <s v="A2A AMBIENTE SPA - TERMOVALORIZZATORE SILLA 2"/>
    <s v="ECONORD SPA"/>
    <s v="200301"/>
    <s v="rifiuti urbani non differenziati"/>
    <s v="B165791/17"/>
    <n v="9580"/>
    <s v="EK985KT"/>
    <s v="AMSA"/>
    <x v="1"/>
  </r>
  <r>
    <s v="PADERNO DUGNANO"/>
    <x v="309"/>
    <s v="COMUNE DI PADERNO DUGNANO"/>
    <s v="AMSA SPA - TRASFERENZA - MUGGIANO"/>
    <s v="ECONORD SPA"/>
    <s v="150107"/>
    <s v="imballaggi di vetro"/>
    <s v="B 165863/17 PD"/>
    <n v="10250"/>
    <s v="FP934CG"/>
    <s v="AMSA"/>
    <x v="0"/>
  </r>
  <r>
    <s v="PADERNO DUGNANO"/>
    <x v="309"/>
    <s v="COMUNE DI PADERNO DUGNANO"/>
    <s v="A2A RECYCLING - VIA BELTRAMI"/>
    <s v="AMSA SPA"/>
    <s v="200101"/>
    <s v="carta e cartone"/>
    <s v="FIR072033/2020"/>
    <n v="4460"/>
    <s v="CN906DC"/>
    <s v="AMSA"/>
    <x v="0"/>
  </r>
  <r>
    <s v="PADERNO DUGNANO"/>
    <x v="284"/>
    <s v="COMUNE DI PADERNO DUGNANO"/>
    <s v="A2A RECYCLING SRL - via f.lli beltrami"/>
    <s v="ECONORD SPA - PADERNO DUGNANO"/>
    <s v="150101"/>
    <s v="imballaggi di carta e cartone"/>
    <s v="A162189/18PD"/>
    <n v="2400"/>
    <s v="FL678XP"/>
    <s v="ECONORD"/>
    <x v="0"/>
  </r>
  <r>
    <s v="PADERNO DUGNANO"/>
    <x v="285"/>
    <s v="COMUNE DI PADERNO DUGNANO"/>
    <s v="A2A RECYCLING SRL - via f.lli beltrami"/>
    <s v="ECONORD SPA - PADERNO DUGNANO"/>
    <s v="150101"/>
    <s v="imballaggi di carta e cartone"/>
    <s v="A162190/18PD"/>
    <n v="5320"/>
    <s v="EK064ZB"/>
    <s v="ECONORD"/>
    <x v="0"/>
  </r>
  <r>
    <s v="PADERNO DUGNANO"/>
    <x v="285"/>
    <s v="COMUNE DI PADERNO DUGNANO"/>
    <s v="GRANDI IMPIANTI ECOLOGICI S.R.L. - via provinciale"/>
    <s v="ECONORD SPA - TURATE"/>
    <s v="200131"/>
    <s v="medicinali citotossici e citostatici"/>
    <s v="A150271/19TU"/>
    <n v="206"/>
    <s v="EB615CF"/>
    <s v="ECONORD"/>
    <x v="0"/>
  </r>
  <r>
    <s v="PADERNO DUGNANO"/>
    <x v="284"/>
    <s v="COMUNE DI PADERNO DUGNANO - CDR"/>
    <s v="NICKEL STEEL ECOLOGY SRL - via m. d'antona"/>
    <s v="NICKEL STEEL ECOLOGY S.R.L."/>
    <s v="200140"/>
    <s v="metalli"/>
    <s v="XRIF350551/20"/>
    <n v="8320"/>
    <m/>
    <s v="ECONORD"/>
    <x v="0"/>
  </r>
  <r>
    <s v="PADERNO DUGNANO"/>
    <x v="286"/>
    <s v="COMUNE DI PADERNO DUGNANO"/>
    <s v="A2A RECYCLING SRL - via f.lli beltrami"/>
    <s v="ECONORD SPA - PADERNO DUGNANO"/>
    <s v="150101"/>
    <s v="imballaggi di carta e cartone"/>
    <s v="A162191/18PD"/>
    <n v="4460"/>
    <s v="EK064ZB"/>
    <s v="ECONORD"/>
    <x v="0"/>
  </r>
  <r>
    <s v="PADERNO DUGNANO"/>
    <x v="293"/>
    <s v="COMUNE DI PADERNO DUGNANO"/>
    <s v="A2A RECYCLING SRL - via f.lli beltrami"/>
    <s v="ECONORD SPA - PADERNO DUGNANO"/>
    <s v="150101"/>
    <s v="imballaggi di carta e cartone"/>
    <s v="B165761/17PD"/>
    <n v="5280"/>
    <s v="EK064ZB"/>
    <s v="ECONORD"/>
    <x v="0"/>
  </r>
  <r>
    <s v="PADERNO DUGNANO"/>
    <x v="296"/>
    <s v="COMUNE DI PADERNO DUGNANO"/>
    <s v="A2A RECYCLING SRL - via f.lli beltrami"/>
    <s v="ECONORD SPA - PADERNO DUGNANO"/>
    <s v="150101"/>
    <s v="imballaggi di carta e cartone"/>
    <s v="B165762/17PD"/>
    <n v="2940"/>
    <s v="FL678XP"/>
    <s v="ECONORD"/>
    <x v="0"/>
  </r>
  <r>
    <s v="PADERNO DUGNANO"/>
    <x v="284"/>
    <s v="COMUNE DI PADERNO DUGNANO - CDR"/>
    <s v="ECOLEGNO BRIANZA SRL - via navedano"/>
    <s v="TRASPORTI DELTA SRL"/>
    <s v="200138"/>
    <s v="legno diverso da quello di cui alla voce 20 01 37"/>
    <s v="FIR082776/17"/>
    <n v="12300"/>
    <m/>
    <s v="ECONORD"/>
    <x v="0"/>
  </r>
  <r>
    <s v="PADERNO DUGNANO"/>
    <x v="286"/>
    <s v="COMUNE DI PADERNO DUGNANO - CDR"/>
    <s v="ECOLEGNO BRIANZA SRL - via navedano"/>
    <s v="TRASPORTI DELTA SRL"/>
    <s v="200138"/>
    <s v="legno diverso da quello di cui alla voce 20 01 37"/>
    <s v="FIR082777/17"/>
    <n v="8680"/>
    <m/>
    <s v="ECONORD"/>
    <x v="0"/>
  </r>
  <r>
    <s v="PADERNO DUGNANO"/>
    <x v="285"/>
    <s v="COMUNE DI PADERNO DUGNANO - CDR"/>
    <s v="RELIGHT S.R.L. - via lainate"/>
    <s v="TESAI SRL"/>
    <s v="200121"/>
    <s v="tubi fluorescenti ed altri rifiuti contenenti mercurio"/>
    <s v="FIR64945/20"/>
    <n v="90"/>
    <m/>
    <s v="ECONORD"/>
    <x v="0"/>
  </r>
  <r>
    <s v="PADERNO DUGNANO"/>
    <x v="286"/>
    <s v="COMUNE DI PADERNO DUGNANO - CDR"/>
    <s v="GRANDI IMPIANTI ECOLOGICI S.R.L. - via provinciale"/>
    <s v="ECONORD SPA - TURATE"/>
    <s v="200127"/>
    <s v="vernici, inchiostri, adesivi e resine contenenti sostanze pericolose"/>
    <s v="A151598/19TU"/>
    <n v="2623"/>
    <s v="EF233FW"/>
    <s v="ECONORD"/>
    <x v="0"/>
  </r>
  <r>
    <s v="PADERNO DUGNANO"/>
    <x v="297"/>
    <s v="COMUNE DI PADERNO DUGNANO"/>
    <s v="A2A RECYCLING SRL - via f.lli beltrami"/>
    <s v="ECONORD SPA - PADERNO DUGNANO"/>
    <s v="150101"/>
    <s v="imballaggi di carta e cartone"/>
    <s v="B165763/17PD"/>
    <n v="6740"/>
    <s v="EK064ZB"/>
    <s v="ECONORD"/>
    <x v="0"/>
  </r>
  <r>
    <s v="PADERNO DUGNANO"/>
    <x v="286"/>
    <s v="COMUNE DI PADERNO DUGNANO - CDR"/>
    <s v="CAVA FUSI SRL - ambito territoriale estrattivo g4"/>
    <s v="ECONORD SPA - PADERNO DUGNANO"/>
    <s v="170904"/>
    <s v="rifiuti misti dell'attivita' di costruzione e demolizione, diversi da quelli di cui alle voci 17 09 01, 17 09 02 e 17 09 03"/>
    <s v="A162153/18PD"/>
    <n v="9300"/>
    <s v="FP934CG"/>
    <s v="ECONORD"/>
    <x v="0"/>
  </r>
  <r>
    <s v="PADERNO DUGNANO"/>
    <x v="298"/>
    <s v="COMUNE DI PADERNO DUGNANO"/>
    <s v="A2A RECYCLING SRL - via f.lli beltrami"/>
    <s v="ECONORD SPA - PADERNO DUGNANO"/>
    <s v="150101"/>
    <s v="imballaggi di carta e cartone"/>
    <s v="B165764/17PD"/>
    <n v="2360"/>
    <s v="FL678XP"/>
    <s v="ECONORD"/>
    <x v="0"/>
  </r>
  <r>
    <s v="PADERNO DUGNANO"/>
    <x v="299"/>
    <s v="COMUNE DI PADERNO DUGNANO"/>
    <s v="A2A RECYCLING SRL - via f.lli beltrami"/>
    <s v="ECONORD SPA - PADERNO DUGNANO"/>
    <s v="150101"/>
    <s v="imballaggi di carta e cartone"/>
    <s v="B165765/17PD"/>
    <n v="5680"/>
    <s v="EK064ZB"/>
    <s v="ECONORD"/>
    <x v="0"/>
  </r>
  <r>
    <s v="PADERNO DUGNANO"/>
    <x v="302"/>
    <s v="COMUNE DI PADERNO DUGNANO"/>
    <s v="A2A RECYCLING SRL - via f.lli beltrami"/>
    <s v="ECONORD SPA - PADERNO DUGNANO"/>
    <s v="150101"/>
    <s v="imballaggi di carta e cartone"/>
    <s v="B165766/17PD"/>
    <n v="2520"/>
    <s v="FL678XP"/>
    <s v="ECONORD"/>
    <x v="0"/>
  </r>
  <r>
    <s v="PADERNO DUGNANO"/>
    <x v="303"/>
    <s v="COMUNE DI PADERNO DUGNANO"/>
    <s v="A2A RECYCLING SRL - via f.lli beltrami"/>
    <s v="ECONORD SPA - PADERNO DUGNANO"/>
    <s v="150101"/>
    <s v="imballaggi di carta e cartone"/>
    <s v="B165767/17PD"/>
    <n v="6380"/>
    <s v="EK064ZB"/>
    <s v="ECONORD"/>
    <x v="0"/>
  </r>
  <r>
    <s v="PADERNO DUGNANO"/>
    <x v="304"/>
    <s v="COMUNE DI PADERNO DUGNANO"/>
    <s v="A2A RECYCLING SRL - via f.lli beltrami"/>
    <s v="ECONORD SPA - PADERNO DUGNANO"/>
    <s v="150101"/>
    <s v="imballaggi di carta e cartone"/>
    <s v="B165768/17PD"/>
    <n v="6820"/>
    <s v="EK064ZB"/>
    <s v="ECONORD"/>
    <x v="0"/>
  </r>
  <r>
    <s v="PADERNO DUGNANO"/>
    <x v="287"/>
    <s v="COMUNE DI PADERNO DUGNANO - CDR"/>
    <s v="ECOLEGNO BRIANZA SRL - via navedano"/>
    <s v="TRASPORTI DELTA SRL"/>
    <s v="200138"/>
    <s v="legno diverso da quello di cui alla voce 20 01 37"/>
    <s v="FIR082778/17"/>
    <n v="11340"/>
    <m/>
    <s v="ECONORD"/>
    <x v="0"/>
  </r>
  <r>
    <s v="PADERNO DUGNANO"/>
    <x v="305"/>
    <s v="COMUNE DI PADERNO DUGNANO"/>
    <s v="A2A RECYCLING SRL - via f.lli beltrami"/>
    <s v="ECONORD SPA - PADERNO DUGNANO"/>
    <s v="150101"/>
    <s v="imballaggi di carta e cartone"/>
    <s v="B165769/17PD"/>
    <n v="1080"/>
    <s v="FL678XP"/>
    <s v="ECONORD"/>
    <x v="0"/>
  </r>
  <r>
    <s v="PADERNO DUGNANO"/>
    <x v="286"/>
    <s v="COMUNE DI PADERNO DUGNANO - CDR"/>
    <s v="SEVESO RECUPERI S.R.L. - via sprelunga"/>
    <s v="SETRA SRL"/>
    <s v="200136"/>
    <s v="apparecchiature elettriche ed elettroniche fuori uso, diverse da quelle di cui alle voci 20 01 21, 20 01 23 e 20 01 35"/>
    <s v="FIR0032553/19"/>
    <n v="2280"/>
    <m/>
    <s v="ECONORD"/>
    <x v="0"/>
  </r>
  <r>
    <s v="PADERNO DUGNANO"/>
    <x v="286"/>
    <s v="COMUNE DI PADERNO DUGNANO - CDR"/>
    <s v="S.E.VAL. SRL. - via la croce"/>
    <s v="SETRA SRL"/>
    <s v="200123"/>
    <s v="apparecchiature fuori uso contenenti clorofluorocarburi"/>
    <s v="FIR0032554/19"/>
    <n v="1120"/>
    <m/>
    <s v="ECONORD"/>
    <x v="0"/>
  </r>
  <r>
    <s v="PADERNO DUGNANO"/>
    <x v="307"/>
    <s v="COMUNE DI PADERNO DUGNANO"/>
    <s v="A2A RECYCLING SRL - via f.lli beltrami"/>
    <s v="ECONORD SPA - PADERNO DUGNANO"/>
    <s v="150101"/>
    <s v="imballaggi di carta e cartone"/>
    <s v="B165836/17PD"/>
    <n v="1680"/>
    <s v="EK064ZB"/>
    <s v="ECONORD"/>
    <x v="0"/>
  </r>
  <r>
    <s v="PADERNO DUGNANO"/>
    <x v="309"/>
    <s v="COMUNE DI PADERNO DUGNANO"/>
    <s v="A2A RECYCLING SRL - via f.lli beltrami"/>
    <s v="ECONORD SPA - PADERNO DUGNANO"/>
    <s v="150101"/>
    <s v="imballaggi di carta e cartone"/>
    <s v="B165770/17PD"/>
    <n v="3220"/>
    <s v="EK064ZB"/>
    <s v="ECONORD"/>
    <x v="0"/>
  </r>
  <r>
    <s v="PADERNO DUGNANO"/>
    <x v="309"/>
    <s v="COMUNE DI PADERNO DUGNANO"/>
    <s v="A2A RECYCLING SRL - via f.lli beltrami"/>
    <s v="ECONORD SPA - PADERNO DUGNANO"/>
    <s v="150101"/>
    <s v="imballaggi di carta e cartone"/>
    <s v="B165837/17PD"/>
    <n v="1840"/>
    <s v="FL678XP"/>
    <s v="ECONORD"/>
    <x v="0"/>
  </r>
  <r>
    <s v="PADERNO DUGNANO"/>
    <x v="289"/>
    <s v="COMUNE DI PADERNO DUGNANO - CDR"/>
    <s v="ECOLEGNO BRIANZA SRL - via navedano"/>
    <s v="ECOLEGNO BRIANZA S.R.L."/>
    <s v="200138"/>
    <s v="legno diverso da quello di cui alla voce 20 01 37"/>
    <s v="XRIF108320/20"/>
    <n v="7260"/>
    <m/>
    <s v="ECONORD"/>
    <x v="0"/>
  </r>
  <r>
    <s v="PADERNO DUGNANO"/>
    <x v="291"/>
    <s v="COMUNE DI PADERNO DUGNANO"/>
    <s v="GRANDI IMPIANTI ECOLOGICI S.R.L. - via provinciale"/>
    <s v="ECONORD SPA - TURATE"/>
    <s v="200133"/>
    <s v="batterie e accumulatori di cui alle voci 16 06 01, 16 06 02 e 16 06 03, nonche' batterie e accumulatori non suddivisi contenenti tali batterie"/>
    <s v="A151759/19TU"/>
    <n v="308"/>
    <s v="EB615CF"/>
    <s v="ECONORD"/>
    <x v="0"/>
  </r>
  <r>
    <s v="PADERNO DUGNANO"/>
    <x v="291"/>
    <s v="COMUNE DI PADERNO DUGNANO - CDR"/>
    <s v="GRANDI IMPIANTI ECOLOGICI S.R.L. - via provinciale"/>
    <s v="ECONORD SPA - TURATE"/>
    <s v="200133"/>
    <s v="batterie e accumulatori di cui alle voci 16 06 01, 16 06 02 e 16 06 03, nonche' batterie e accumulatori non suddivisi contenenti tali batterie"/>
    <s v="A151760/19TU"/>
    <n v="66"/>
    <s v="EB615CF"/>
    <s v="ECONORD"/>
    <x v="0"/>
  </r>
  <r>
    <s v="PADERNO DUGNANO"/>
    <x v="293"/>
    <s v="COMUNE DI PADERNO DUGNANO - CDR"/>
    <s v="CAVA FUSI SRL - ambito territoriale estrattivo g4"/>
    <s v="ECONORD SPA - PADERNO DUGNANO"/>
    <s v="170904"/>
    <s v="rifiuti misti dell'attivita' di costruzione e demolizione, diversi da quelli di cui alle voci 17 09 01, 17 09 02 e 17 09 03"/>
    <s v="A162155/18PD"/>
    <n v="9240"/>
    <s v="FP937CG"/>
    <s v="ECONORD"/>
    <x v="0"/>
  </r>
  <r>
    <s v="PADERNO DUGNANO"/>
    <x v="292"/>
    <s v="COMUNE DI PADERNO DUGNANO - CDR"/>
    <s v="ECOLEGNO BRIANZA SRL - via navedano"/>
    <s v="TRASPORTI DELTA SRL"/>
    <s v="200138"/>
    <s v="legno diverso da quello di cui alla voce 20 01 37"/>
    <s v="FIR082779/17"/>
    <n v="11860"/>
    <m/>
    <s v="ECONORD"/>
    <x v="0"/>
  </r>
  <r>
    <s v="PADERNO DUGNANO"/>
    <x v="292"/>
    <s v="COMUNE DI PADERNO DUGNANO - CDR"/>
    <s v="RELIGHT S.R.L. - via lainate"/>
    <s v="RELIGHT S.R.L."/>
    <s v="200135"/>
    <s v="apparecchiature elettriche ed elettroniche fuori uso, diverse da quelle di cui alla voce 20 01 21 e 20 01 23, contenenti componenti pericolosi"/>
    <s v="RIF472369/20"/>
    <n v="1210"/>
    <m/>
    <s v="ECONORD"/>
    <x v="0"/>
  </r>
  <r>
    <s v="PADERNO DUGNANO"/>
    <x v="293"/>
    <s v="COMUNE DI PADERNO DUGNANO - CDR"/>
    <s v="ECOLEGNO BRIANZA SRL - via navedano"/>
    <s v="TRASPORTI DELTA SRL"/>
    <s v="200138"/>
    <s v="legno diverso da quello di cui alla voce 20 01 37"/>
    <s v="FIR082780/17"/>
    <n v="10440"/>
    <m/>
    <s v="ECONORD"/>
    <x v="0"/>
  </r>
  <r>
    <s v="PADERNO DUGNANO"/>
    <x v="293"/>
    <s v="COMUNE DI PADERNO DUGNANO - CDR"/>
    <s v="NICKEL STEEL ECOLOGY SRL - via m. d'antona"/>
    <s v="NICKEL STEEL ECOLOGY S.R.L."/>
    <s v="200140"/>
    <s v="metalli"/>
    <s v="XRIF350574/20"/>
    <n v="7800"/>
    <m/>
    <s v="ECONORD"/>
    <x v="0"/>
  </r>
  <r>
    <s v="PADERNO DUGNANO"/>
    <x v="295"/>
    <s v="COMUNE DI PADERNO DUGNANO - CDR"/>
    <s v="ECOLEGNO BRIANZA SRL - via navedano"/>
    <s v="ECOLEGNO BRIANZA S.R.L."/>
    <s v="200138"/>
    <s v="legno diverso da quello di cui alla voce 20 01 37"/>
    <s v="XRIF108321/20"/>
    <n v="13200"/>
    <m/>
    <s v="ECONORD"/>
    <x v="0"/>
  </r>
  <r>
    <s v="PADERNO DUGNANO"/>
    <x v="292"/>
    <s v="COMUNE DI PADERNO DUGNANO - CDR"/>
    <s v="S.E.VAL. SRL. - via la croce"/>
    <s v="SETRA SRL"/>
    <s v="200136"/>
    <s v="apparecchiature elettriche ed elettroniche fuori uso, diverse da quelle di cui alle voci 20 01 21, 20 01 23 e 20 01 35"/>
    <s v="FIR0032764/19"/>
    <n v="1360"/>
    <m/>
    <s v="ECONORD"/>
    <x v="0"/>
  </r>
  <r>
    <s v="PADERNO DUGNANO"/>
    <x v="295"/>
    <s v="COMUNE DI PADERNO DUGNANO - CDR"/>
    <s v="ECOLEGNO BRIANZA SRL - via navedano"/>
    <s v="TRASPORTI DELTA SRL"/>
    <s v="200138"/>
    <s v="legno diverso da quello di cui alla voce 20 01 37"/>
    <s v="FIR082781/17"/>
    <n v="5060"/>
    <m/>
    <s v="ECONORD"/>
    <x v="0"/>
  </r>
  <r>
    <s v="PADERNO DUGNANO"/>
    <x v="293"/>
    <s v="COMUNE DI PADERNO DUGNANO - CDR"/>
    <s v="SEVESO RECUPERI S.R.L. - via sprelunga"/>
    <s v="SETRA SRL"/>
    <s v="200136"/>
    <s v="apparecchiature elettriche ed elettroniche fuori uso, diverse da quelle di cui alle voci 20 01 21, 20 01 23 e 20 01 35"/>
    <s v="FIR0032803/19"/>
    <n v="2260"/>
    <m/>
    <s v="ECONORD"/>
    <x v="0"/>
  </r>
  <r>
    <s v="PADERNO DUGNANO"/>
    <x v="296"/>
    <s v="COMUNE DI PADERNO DUGNANO - CDR"/>
    <s v="ECOLEGNO BRIANZA SRL - via navedano"/>
    <s v="TRASPORTI DELTA SRL"/>
    <s v="200138"/>
    <s v="legno diverso da quello di cui alla voce 20 01 37"/>
    <s v="FIR082782/17"/>
    <n v="7760"/>
    <m/>
    <s v="ECONORD"/>
    <x v="0"/>
  </r>
  <r>
    <s v="PADERNO DUGNANO"/>
    <x v="296"/>
    <s v="COMUNE DI PADERNO DUGNANO - CDR"/>
    <s v="VENANZIEFFE S.R.L. - viale lombardia"/>
    <s v="VENANZIEFFE S.R.L."/>
    <s v="200126"/>
    <s v="oli e grassi diversi da quelli di cui alla voce 20 01 25"/>
    <s v="XRIF018149/20"/>
    <n v="400"/>
    <m/>
    <s v="ECONORD"/>
    <x v="0"/>
  </r>
  <r>
    <s v="PADERNO DUGNANO"/>
    <x v="293"/>
    <s v="COMUNE DI PADERNO DUGNANO - CDR"/>
    <s v="S.E.VAL. SRL. - via la croce"/>
    <s v="SETRA SRL"/>
    <s v="200123"/>
    <s v="apparecchiature fuori uso contenenti clorofluorocarburi"/>
    <s v="FIR0032804/19"/>
    <n v="1520"/>
    <m/>
    <s v="ECONORD"/>
    <x v="0"/>
  </r>
  <r>
    <s v="PADERNO DUGNANO"/>
    <x v="297"/>
    <s v="COMUNE DI PADERNO DUGNANO"/>
    <s v="GRANDI IMPIANTI ECOLOGICI S.R.L. - via provinciale"/>
    <s v="ECONORD SPA - TURATE"/>
    <s v="200131"/>
    <s v="medicinali citotossici e citostatici"/>
    <s v="A152034/19TU"/>
    <n v="180"/>
    <s v="EB615CF"/>
    <s v="ECONORD"/>
    <x v="0"/>
  </r>
  <r>
    <s v="PADERNO DUGNANO"/>
    <x v="297"/>
    <s v="COMUNE DI PADERNO DUGNANO - CDR"/>
    <s v="GRANDI IMPIANTI ECOLOGICI S.R.L. - via provinciale"/>
    <s v="ECONORD SPA - TURATE"/>
    <s v="200131"/>
    <s v="medicinali citotossici e citostatici"/>
    <s v="A152033/19TU"/>
    <n v="65"/>
    <s v="EB615CF"/>
    <s v="ECONORD"/>
    <x v="0"/>
  </r>
  <r>
    <s v="PADERNO DUGNANO"/>
    <x v="298"/>
    <s v="COMUNE DI PADERNO DUGNANO - CDR"/>
    <s v="ECOLEGNO BRIANZA SRL - via navedano"/>
    <s v="ECOLEGNO BRIANZA S.R.L."/>
    <s v="200138"/>
    <s v="legno diverso da quello di cui alla voce 20 01 37"/>
    <s v="XRIF108322/20"/>
    <n v="7580"/>
    <m/>
    <s v="ECONORD"/>
    <x v="0"/>
  </r>
  <r>
    <s v="PADERNO DUGNANO"/>
    <x v="298"/>
    <s v="COMUNE DI PADERNO DUGNANO - CDR"/>
    <s v="FERMETAL SRL - via livescia"/>
    <s v="ECONORD SPA - PADERNO DUGNANO"/>
    <s v="160103"/>
    <s v="pneumatici fuori uso"/>
    <s v="B165835/17PD"/>
    <n v="3220"/>
    <s v="FP934CG"/>
    <s v="ECONORD"/>
    <x v="0"/>
  </r>
  <r>
    <s v="PADERNO DUGNANO"/>
    <x v="299"/>
    <s v="COMUNE DI PADERNO DUGNANO - CDR"/>
    <s v="GRANDI IMPIANTI ECOLOGICI S.R.L. - via provinciale"/>
    <s v="ECONORD SPA - TURATE"/>
    <s v="200127"/>
    <s v="vernici, inchiostri, adesivi e resine contenenti sostanze pericolose"/>
    <s v="A152032/19TU"/>
    <n v="1711"/>
    <s v="EF233FW"/>
    <s v="ECONORD"/>
    <x v="0"/>
  </r>
  <r>
    <s v="PADERNO DUGNANO"/>
    <x v="299"/>
    <s v="COMUNE DI PADERNO DUGNANO - CDR"/>
    <s v="ECOLEGNO BRIANZA SRL - via navedano"/>
    <s v="ECOLEGNO BRIANZA S.R.L."/>
    <s v="200138"/>
    <s v="legno diverso da quello di cui alla voce 20 01 37"/>
    <s v="XRIF108323/20"/>
    <n v="10280"/>
    <m/>
    <s v="ECONORD"/>
    <x v="0"/>
  </r>
  <r>
    <s v="PADERNO DUGNANO"/>
    <x v="298"/>
    <s v="COMUNE DI PADERNO DUGNANO - CDR"/>
    <s v="S.E.VAL. SRL. - via la croce"/>
    <s v="SETRA SRL"/>
    <s v="200136"/>
    <s v="apparecchiature elettriche ed elettroniche fuori uso, diverse da quelle di cui alle voci 20 01 21, 20 01 23 e 20 01 35"/>
    <s v="FIR0032999/19"/>
    <n v="1130"/>
    <m/>
    <s v="ECONORD"/>
    <x v="0"/>
  </r>
  <r>
    <s v="PADERNO DUGNANO"/>
    <x v="298"/>
    <s v="COMUNE DI PADERNO DUGNANO - CDR"/>
    <s v="SEVESO RECUPERI S.R.L. - via sprelunga"/>
    <s v="DU.ECO SRL"/>
    <s v="200136"/>
    <s v="apparecchiature elettriche ed elettroniche fuori uso, diverse da quelle di cui alle voci 20 01 21, 20 01 23 e 20 01 35"/>
    <s v="EDL225268/20"/>
    <n v="2020"/>
    <m/>
    <s v="ECONORD"/>
    <x v="0"/>
  </r>
  <r>
    <s v="PADERNO DUGNANO"/>
    <x v="301"/>
    <s v="COMUNE DI PADERNO DUGNANO - CDR"/>
    <s v="ECOLEGNO BRIANZA SRL - via navedano"/>
    <s v="ECOLEGNO BRIANZA S.R.L."/>
    <s v="200138"/>
    <s v="legno diverso da quello di cui alla voce 20 01 37"/>
    <s v="XRIF108324/20"/>
    <n v="10220"/>
    <m/>
    <s v="ECONORD"/>
    <x v="0"/>
  </r>
  <r>
    <s v="PADERNO DUGNANO"/>
    <x v="301"/>
    <s v="COMUNE DI PADERNO DUGNANO - CDR"/>
    <s v="CAVA FUSI SRL - ambito territoriale estrattivo g4"/>
    <s v="ECONORD SPA - PADERNO DUGNANO"/>
    <s v="170904"/>
    <s v="rifiuti misti dell'attivita' di costruzione e demolizione, diversi da quelli di cui alle voci 17 09 01, 17 09 02 e 17 09 03"/>
    <s v="B165758/17PD"/>
    <n v="10100"/>
    <s v="FP934CG"/>
    <s v="ECONORD"/>
    <x v="0"/>
  </r>
  <r>
    <s v="PADERNO DUGNANO"/>
    <x v="301"/>
    <s v="COMUNE DI PADERNO DUGNANO - CDR"/>
    <s v="NICKEL STEEL ECOLOGY SRL - via m. d'antona"/>
    <s v="NICKEL STEEL ECOLOGY S.R.L."/>
    <s v="200140"/>
    <s v="metalli"/>
    <s v="XRIF350609/20"/>
    <n v="9000"/>
    <m/>
    <s v="ECONORD"/>
    <x v="0"/>
  </r>
  <r>
    <s v="PADERNO DUGNANO"/>
    <x v="302"/>
    <s v="COMUNE DI PADERNO DUGNANO - CDR"/>
    <s v="ECOLEGNO BRIANZA SRL - via navedano"/>
    <s v="ECOLEGNO BRIANZA S.R.L."/>
    <s v="200138"/>
    <s v="legno diverso da quello di cui alla voce 20 01 37"/>
    <s v="XRIF108325/20"/>
    <n v="9520"/>
    <m/>
    <s v="ECONORD"/>
    <x v="0"/>
  </r>
  <r>
    <s v="PADERNO DUGNANO"/>
    <x v="286"/>
    <s v="COMUNE DI PADERNO DUGNANO - CDR"/>
    <s v="A2A RECYCLING SRL - via f.lli beltrami"/>
    <s v="ECONORD SPA - PADERNO DUGNANO"/>
    <s v="200101"/>
    <s v="carta e cartone"/>
    <s v="A162134/18PD"/>
    <n v="2420"/>
    <s v="FP934CG"/>
    <s v="ECONORD"/>
    <x v="0"/>
  </r>
  <r>
    <s v="PADERNO DUGNANO"/>
    <x v="287"/>
    <s v="COMUNE DI PADERNO DUGNANO - CDR"/>
    <s v="A2A RECYCLING SRL - via f.lli beltrami"/>
    <s v="ECONORD SPA - PADERNO DUGNANO"/>
    <s v="200101"/>
    <s v="carta e cartone"/>
    <s v="A162135/18PD"/>
    <n v="2300"/>
    <s v="FP934CG"/>
    <s v="ECONORD"/>
    <x v="0"/>
  </r>
  <r>
    <s v="PADERNO DUGNANO"/>
    <x v="303"/>
    <s v="COMUNE DI PADERNO DUGNANO - CDR"/>
    <s v="EUROVETRO SRL (VIA 1 MAGGIO 12) - via primo maggio"/>
    <s v="ECONORD SPA - PADERNO DUGNANO"/>
    <s v="200102"/>
    <s v="vetro"/>
    <s v="B165834/17PD"/>
    <n v="12280"/>
    <s v="FP937CG"/>
    <s v="ECONORD"/>
    <x v="0"/>
  </r>
  <r>
    <s v="PADERNO DUGNANO"/>
    <x v="303"/>
    <s v="COMUNE DI PADERNO DUGNANO"/>
    <s v="GRANDI IMPIANTI ECOLOGICI S.R.L. - via provinciale"/>
    <s v="ECONORD SPA - TURATE"/>
    <s v="200131"/>
    <s v="medicinali citotossici e citostatici"/>
    <s v="A152222/19TU"/>
    <n v="138"/>
    <s v="EB615CF"/>
    <s v="ECONORD"/>
    <x v="0"/>
  </r>
  <r>
    <s v="PADERNO DUGNANO"/>
    <x v="304"/>
    <s v="COMUNE DI PADERNO DUGNANO - CDR"/>
    <s v="ECOLEGNO BRIANZA SRL - via navedano"/>
    <s v="TRASPORTI DELTA SRL"/>
    <s v="200138"/>
    <s v="legno diverso da quello di cui alla voce 20 01 37"/>
    <s v="FIR082783/17"/>
    <n v="9100"/>
    <m/>
    <s v="ECONORD"/>
    <x v="0"/>
  </r>
  <r>
    <s v="PADERNO DUGNANO"/>
    <x v="302"/>
    <s v="COMUNE DI PADERNO DUGNANO - CDR"/>
    <s v="S.E.VAL. SRL. - via la croce"/>
    <s v="SETRA SRL"/>
    <s v="200123"/>
    <s v="apparecchiature fuori uso contenenti clorofluorocarburi"/>
    <s v="FIR0033169/19"/>
    <n v="1560"/>
    <m/>
    <s v="ECONORD"/>
    <x v="0"/>
  </r>
  <r>
    <s v="PADERNO DUGNANO"/>
    <x v="287"/>
    <s v="COMUNE DI PADERNO DUGNANO - CDR"/>
    <s v="A2A RECYCLING SRL - via f.lli beltrami"/>
    <s v="ECONORD SPA - PADERNO DUGNANO"/>
    <s v="200101"/>
    <s v="carta e cartone"/>
    <s v="B165739/17PD"/>
    <n v="2600"/>
    <s v="FL678XP"/>
    <s v="ECONORD"/>
    <x v="0"/>
  </r>
  <r>
    <s v="PADERNO DUGNANO"/>
    <x v="290"/>
    <s v="COMUNE DI PADERNO DUGNANO - CDR"/>
    <s v="A2A RECYCLING SRL - via f.lli beltrami"/>
    <s v="ECONORD SPA - PADERNO DUGNANO"/>
    <s v="200101"/>
    <s v="carta e cartone"/>
    <s v="A162136/18PD"/>
    <n v="3540"/>
    <s v="FP934CG"/>
    <s v="ECONORD"/>
    <x v="0"/>
  </r>
  <r>
    <s v="PADERNO DUGNANO"/>
    <x v="290"/>
    <s v="COMUNE DI PADERNO DUGNANO - CDR"/>
    <s v="A2A RECYCLING SRL - via f.lli beltrami"/>
    <s v="ECONORD SPA - PADERNO DUGNANO"/>
    <s v="200101"/>
    <s v="carta e cartone"/>
    <s v="B165740/17PD"/>
    <n v="1320"/>
    <s v="FL678XP"/>
    <s v="ECONORD"/>
    <x v="0"/>
  </r>
  <r>
    <s v="PADERNO DUGNANO"/>
    <x v="302"/>
    <s v="COMUNE DI PADERNO DUGNANO - CDR"/>
    <s v="RELIGHT S.R.L. - via lainate"/>
    <s v="TESAI SRL"/>
    <s v="200121"/>
    <s v="tubi fluorescenti ed altri rifiuti contenenti mercurio"/>
    <s v="FIR65168/20"/>
    <n v="61"/>
    <m/>
    <s v="ECONORD"/>
    <x v="0"/>
  </r>
  <r>
    <s v="PADERNO DUGNANO"/>
    <x v="291"/>
    <s v="COMUNE DI PADERNO DUGNANO - CDR"/>
    <s v="A2A RECYCLING SRL - via f.lli beltrami"/>
    <s v="ECONORD SPA - PADERNO DUGNANO"/>
    <s v="200101"/>
    <s v="carta e cartone"/>
    <s v="B165741/17PD"/>
    <n v="5120"/>
    <s v="EK064ZB"/>
    <s v="ECONORD"/>
    <x v="0"/>
  </r>
  <r>
    <s v="PADERNO DUGNANO"/>
    <x v="292"/>
    <s v="COMUNE DI PADERNO DUGNANO - CDR"/>
    <s v="A2A RECYCLING SRL - via f.lli beltrami"/>
    <s v="ECONORD SPA - PADERNO DUGNANO"/>
    <s v="200101"/>
    <s v="carta e cartone"/>
    <s v="B165742/17PD"/>
    <n v="1720"/>
    <s v="FL678XP"/>
    <s v="ECONORD"/>
    <x v="0"/>
  </r>
  <r>
    <s v="PADERNO DUGNANO"/>
    <x v="303"/>
    <s v="COMUNE DI PADERNO DUGNANO - CDR"/>
    <s v="LODIGIANA RECUPERI SRL - via leonardo da vinci"/>
    <s v="ADRIATICA OLI SRL"/>
    <s v="200125"/>
    <s v="oli e grassi commestibili"/>
    <s v="RIF15945/2020"/>
    <n v="320"/>
    <m/>
    <s v="ECONORD"/>
    <x v="0"/>
  </r>
  <r>
    <s v="PADERNO DUGNANO"/>
    <x v="296"/>
    <s v="COMUNE DI PADERNO DUGNANO - CDR"/>
    <s v="A2A RECYCLING SRL - via f.lli beltrami"/>
    <s v="ECONORD SPA - PADERNO DUGNANO"/>
    <s v="200101"/>
    <s v="carta e cartone"/>
    <s v="A162137/18PD"/>
    <n v="2720"/>
    <s v="FP934CG"/>
    <s v="ECONORD"/>
    <x v="0"/>
  </r>
  <r>
    <s v="PADERNO DUGNANO"/>
    <x v="300"/>
    <s v="COMUNE DI PADERNO DUGNANO - CDR"/>
    <s v="A2A RECYCLING SRL - via f.lli beltrami"/>
    <s v="ECONORD SPA - PADERNO DUGNANO"/>
    <s v="200101"/>
    <s v="carta e cartone"/>
    <s v="A162138/18PD"/>
    <n v="2860"/>
    <s v="FP937CG"/>
    <s v="ECONORD"/>
    <x v="0"/>
  </r>
  <r>
    <s v="PADERNO DUGNANO"/>
    <x v="304"/>
    <s v="COMUNE DI PADERNO DUGNANO - CDR"/>
    <s v="SEVESO RECUPERI S.R.L. - via sprelunga"/>
    <s v="SETRA SRL"/>
    <s v="200136"/>
    <s v="apparecchiature elettriche ed elettroniche fuori uso, diverse da quelle di cui alle voci 20 01 21, 20 01 23 e 20 01 35"/>
    <s v="FIR0033251/19"/>
    <n v="1500"/>
    <m/>
    <s v="ECONORD"/>
    <x v="0"/>
  </r>
  <r>
    <s v="PADERNO DUGNANO"/>
    <x v="308"/>
    <s v="COMUNE DI PADERNO DUGNANO - CDR"/>
    <s v="ECOLEGNO BRIANZA SRL - via navedano"/>
    <s v="ECOLEGNO BRIANZA S.R.L."/>
    <s v="200138"/>
    <s v="legno diverso da quello di cui alla voce 20 01 37"/>
    <s v="XRIF109910/20"/>
    <n v="13080"/>
    <m/>
    <s v="ECONORD"/>
    <x v="0"/>
  </r>
  <r>
    <s v="PADERNO DUGNANO"/>
    <x v="304"/>
    <s v="COMUNE DI PADERNO DUGNANO - CDR"/>
    <s v="A2A RECYCLING SRL - via f.lli beltrami"/>
    <s v="ECONORD SPA - PADERNO DUGNANO"/>
    <s v="200101"/>
    <s v="carta e cartone"/>
    <s v="A162139/18PD"/>
    <n v="3200"/>
    <s v="FP934CG"/>
    <s v="ECONORD"/>
    <x v="0"/>
  </r>
  <r>
    <s v="PADERNO DUGNANO"/>
    <x v="308"/>
    <s v="COMUNE DI PADERNO DUGNANO - CDR"/>
    <s v="CAVA FUSI SRL - ambito territoriale estrattivo g4"/>
    <s v="ECONORD SPA - PADERNO DUGNANO"/>
    <s v="170904"/>
    <s v="rifiuti misti dell'attivita' di costruzione e demolizione, diversi da quelli di cui alle voci 17 09 01, 17 09 02 e 17 09 03"/>
    <s v="B165759/17PD"/>
    <n v="11100"/>
    <s v="FP934CG"/>
    <s v="ECONORD"/>
    <x v="0"/>
  </r>
  <r>
    <s v="PADERNO DUGNANO"/>
    <x v="304"/>
    <s v="COMUNE DI PADERNO DUGNANO - CDR"/>
    <s v="RELIGHT S.R.L. - via lainate"/>
    <s v="TOSANA AUTOTRASPORTI DI TOSANA MORENO"/>
    <s v="200135"/>
    <s v="apparecchiature elettriche ed elettroniche fuori uso, diverse da quelle di cui alla voce 20 01 21 e 20 01 23, contenenti componenti pericolosi"/>
    <s v="DUC544174/2020"/>
    <n v="1510"/>
    <m/>
    <s v="ECONORD"/>
    <x v="0"/>
  </r>
  <r>
    <s v="PADERNO DUGNANO"/>
    <x v="303"/>
    <s v="COMUNE DI PADERNO DUGNANO"/>
    <s v="LODIGIANA RECUPERI SRL - via leonardo da vinci"/>
    <s v="ADRIATICA OLI SRL"/>
    <s v="200125"/>
    <s v="oli e grassi commestibili"/>
    <s v="RIF15950/2020"/>
    <n v="30"/>
    <m/>
    <s v="ECONORD"/>
    <x v="0"/>
  </r>
  <r>
    <m/>
    <x v="310"/>
    <m/>
    <m/>
    <m/>
    <m/>
    <m/>
    <m/>
    <m/>
    <m/>
    <m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Tabella_pivot1" cacheId="0" applyNumberFormats="0" applyBorderFormats="0" applyFontFormats="0" applyPatternFormats="0" applyAlignmentFormats="0" applyWidthHeightFormats="1" dataCaption="Valori" grandTotalCaption="Totale" updatedVersion="5" minRefreshableVersion="3" itemPrintTitles="1" createdVersion="5" indent="0" compact="0" compactData="0" multipleFieldFilters="0">
  <location ref="A4:O33" firstHeaderRow="1" firstDataRow="2" firstDataCol="2"/>
  <pivotFields count="12">
    <pivotField compact="0" outline="0" showAll="0"/>
    <pivotField axis="axisCol" compact="0" numFmtId="14" outline="0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compact="0" outline="0" showAll="0"/>
    <pivotField compact="0" outline="0" showAll="0"/>
    <pivotField compact="0" outline="0" showAll="0"/>
    <pivotField axis="axisRow" compact="0" outline="0" showAll="0" defaultSubtotal="0">
      <items count="28">
        <item x="9"/>
        <item x="7"/>
        <item x="6"/>
        <item x="0"/>
        <item x="1"/>
        <item x="3"/>
        <item x="2"/>
        <item h="1" x="27"/>
        <item x="4"/>
        <item x="13"/>
        <item x="14"/>
        <item x="10"/>
        <item x="11"/>
        <item x="12"/>
        <item x="19"/>
        <item x="23"/>
        <item x="17"/>
        <item x="22"/>
        <item x="16"/>
        <item x="18"/>
        <item x="24"/>
        <item x="20"/>
        <item x="25"/>
        <item x="5"/>
        <item x="8"/>
        <item x="15"/>
        <item x="21"/>
        <item x="26"/>
      </items>
    </pivotField>
    <pivotField axis="axisRow" compact="0" outline="0" showAll="0" defaultSubtotal="0">
      <items count="28">
        <item x="10"/>
        <item x="11"/>
        <item x="12"/>
        <item x="17"/>
        <item x="0"/>
        <item x="22"/>
        <item x="1"/>
        <item x="4"/>
        <item x="16"/>
        <item x="13"/>
        <item x="20"/>
        <item x="5"/>
        <item x="6"/>
        <item x="7"/>
        <item x="8"/>
        <item x="14"/>
        <item x="9"/>
        <item x="23"/>
        <item x="19"/>
        <item x="18"/>
        <item x="24"/>
        <item x="25"/>
        <item h="1" x="27"/>
        <item x="15"/>
        <item x="21"/>
        <item x="2"/>
        <item x="3"/>
        <item x="26"/>
      </items>
    </pivotField>
    <pivotField compact="0" outline="0" showAll="0"/>
    <pivotField dataField="1" compact="0" outline="0" showAll="0"/>
    <pivotField compact="0" outline="0" showAll="0"/>
    <pivotField compact="0" outline="0" showAll="0"/>
    <pivotField compact="0" outline="0" showAll="0" defaultSubtotal="0"/>
  </pivotFields>
  <rowFields count="2">
    <field x="5"/>
    <field x="6"/>
  </rowFields>
  <rowItems count="28">
    <i>
      <x/>
      <x v="16"/>
    </i>
    <i>
      <x v="1"/>
      <x v="13"/>
    </i>
    <i>
      <x v="2"/>
      <x v="12"/>
    </i>
    <i>
      <x v="3"/>
      <x v="4"/>
    </i>
    <i>
      <x v="4"/>
      <x v="6"/>
    </i>
    <i>
      <x v="5"/>
      <x v="26"/>
    </i>
    <i>
      <x v="6"/>
      <x v="25"/>
    </i>
    <i>
      <x v="8"/>
      <x v="7"/>
    </i>
    <i>
      <x v="9"/>
      <x v="9"/>
    </i>
    <i>
      <x v="10"/>
      <x v="15"/>
    </i>
    <i>
      <x v="11"/>
      <x/>
    </i>
    <i>
      <x v="12"/>
      <x v="1"/>
    </i>
    <i>
      <x v="13"/>
      <x v="2"/>
    </i>
    <i>
      <x v="14"/>
      <x v="18"/>
    </i>
    <i>
      <x v="15"/>
      <x v="17"/>
    </i>
    <i>
      <x v="16"/>
      <x v="3"/>
    </i>
    <i>
      <x v="17"/>
      <x v="5"/>
    </i>
    <i>
      <x v="18"/>
      <x v="8"/>
    </i>
    <i>
      <x v="19"/>
      <x v="19"/>
    </i>
    <i>
      <x v="20"/>
      <x v="20"/>
    </i>
    <i>
      <x v="21"/>
      <x v="10"/>
    </i>
    <i>
      <x v="22"/>
      <x v="21"/>
    </i>
    <i>
      <x v="23"/>
      <x v="11"/>
    </i>
    <i>
      <x v="24"/>
      <x v="14"/>
    </i>
    <i>
      <x v="25"/>
      <x v="23"/>
    </i>
    <i>
      <x v="26"/>
      <x v="24"/>
    </i>
    <i>
      <x v="27"/>
      <x v="27"/>
    </i>
    <i t="grand">
      <x/>
    </i>
  </rowItems>
  <colFields count="1">
    <field x="1"/>
  </colFields>
  <colItems count="13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 t="grand">
      <x/>
    </i>
  </colItems>
  <dataFields count="1">
    <dataField name="Somma di Peso(Kg)" fld="8" baseField="6" baseItem="18"/>
  </dataFields>
  <formats count="28">
    <format dxfId="36">
      <pivotArea type="all" dataOnly="0" outline="0" fieldPosition="0"/>
    </format>
    <format dxfId="35">
      <pivotArea outline="0" collapsedLevelsAreSubtotals="1" fieldPosition="0"/>
    </format>
    <format dxfId="34">
      <pivotArea type="topRight" dataOnly="0" labelOnly="1" outline="0" fieldPosition="0"/>
    </format>
    <format dxfId="33">
      <pivotArea dataOnly="0" labelOnly="1" outline="0" fieldPosition="0">
        <references count="1">
          <reference field="5" count="0"/>
        </references>
      </pivotArea>
    </format>
    <format dxfId="32">
      <pivotArea dataOnly="0" labelOnly="1" grandRow="1" outline="0" fieldPosition="0"/>
    </format>
    <format dxfId="31">
      <pivotArea dataOnly="0" labelOnly="1" outline="0" fieldPosition="0">
        <references count="2">
          <reference field="5" count="1" selected="0">
            <x v="15"/>
          </reference>
          <reference field="6" count="1">
            <x v="17"/>
          </reference>
        </references>
      </pivotArea>
    </format>
    <format dxfId="30">
      <pivotArea dataOnly="0" labelOnly="1" outline="0" fieldPosition="0">
        <references count="2">
          <reference field="5" count="1" selected="0">
            <x v="1"/>
          </reference>
          <reference field="6" count="1">
            <x v="13"/>
          </reference>
        </references>
      </pivotArea>
    </format>
    <format dxfId="29">
      <pivotArea dataOnly="0" labelOnly="1" outline="0" fieldPosition="0">
        <references count="2">
          <reference field="5" count="1" selected="0">
            <x v="2"/>
          </reference>
          <reference field="6" count="1">
            <x v="12"/>
          </reference>
        </references>
      </pivotArea>
    </format>
    <format dxfId="28">
      <pivotArea dataOnly="0" labelOnly="1" outline="0" fieldPosition="0">
        <references count="2">
          <reference field="5" count="1" selected="0">
            <x v="0"/>
          </reference>
          <reference field="6" count="1">
            <x v="16"/>
          </reference>
        </references>
      </pivotArea>
    </format>
    <format dxfId="27">
      <pivotArea dataOnly="0" labelOnly="1" outline="0" fieldPosition="0">
        <references count="2">
          <reference field="5" count="1" selected="0">
            <x v="23"/>
          </reference>
          <reference field="6" count="1">
            <x v="11"/>
          </reference>
        </references>
      </pivotArea>
    </format>
    <format dxfId="26">
      <pivotArea dataOnly="0" labelOnly="1" outline="0" fieldPosition="0">
        <references count="2">
          <reference field="5" count="1" selected="0">
            <x v="24"/>
          </reference>
          <reference field="6" count="1">
            <x v="14"/>
          </reference>
        </references>
      </pivotArea>
    </format>
    <format dxfId="25">
      <pivotArea type="all" dataOnly="0" outline="0" fieldPosition="0"/>
    </format>
    <format dxfId="24">
      <pivotArea outline="0" collapsedLevelsAreSubtotals="1" fieldPosition="0"/>
    </format>
    <format dxfId="23">
      <pivotArea dataOnly="0" labelOnly="1" outline="0" fieldPosition="0">
        <references count="1">
          <reference field="5" count="0"/>
        </references>
      </pivotArea>
    </format>
    <format dxfId="22">
      <pivotArea dataOnly="0" labelOnly="1" grandRow="1" outline="0" fieldPosition="0"/>
    </format>
    <format dxfId="21">
      <pivotArea dataOnly="0" labelOnly="1" outline="0" fieldPosition="0">
        <references count="2">
          <reference field="5" count="1" selected="0">
            <x v="15"/>
          </reference>
          <reference field="6" count="1">
            <x v="17"/>
          </reference>
        </references>
      </pivotArea>
    </format>
    <format dxfId="20">
      <pivotArea dataOnly="0" labelOnly="1" outline="0" fieldPosition="0">
        <references count="2">
          <reference field="5" count="1" selected="0">
            <x v="1"/>
          </reference>
          <reference field="6" count="1">
            <x v="13"/>
          </reference>
        </references>
      </pivotArea>
    </format>
    <format dxfId="19">
      <pivotArea dataOnly="0" labelOnly="1" outline="0" fieldPosition="0">
        <references count="2">
          <reference field="5" count="1" selected="0">
            <x v="2"/>
          </reference>
          <reference field="6" count="1">
            <x v="12"/>
          </reference>
        </references>
      </pivotArea>
    </format>
    <format dxfId="18">
      <pivotArea dataOnly="0" labelOnly="1" outline="0" fieldPosition="0">
        <references count="2">
          <reference field="5" count="1" selected="0">
            <x v="0"/>
          </reference>
          <reference field="6" count="1">
            <x v="16"/>
          </reference>
        </references>
      </pivotArea>
    </format>
    <format dxfId="17">
      <pivotArea dataOnly="0" labelOnly="1" outline="0" fieldPosition="0">
        <references count="2">
          <reference field="5" count="1" selected="0">
            <x v="23"/>
          </reference>
          <reference field="6" count="1">
            <x v="11"/>
          </reference>
        </references>
      </pivotArea>
    </format>
    <format dxfId="16">
      <pivotArea dataOnly="0" labelOnly="1" outline="0" fieldPosition="0">
        <references count="2">
          <reference field="5" count="1" selected="0">
            <x v="24"/>
          </reference>
          <reference field="6" count="1">
            <x v="14"/>
          </reference>
        </references>
      </pivotArea>
    </format>
    <format dxfId="15">
      <pivotArea dataOnly="0" labelOnly="1" grandCol="1" outline="0" fieldPosition="0"/>
    </format>
    <format dxfId="14">
      <pivotArea outline="0" collapsedLevelsAreSubtotals="1" fieldPosition="0"/>
    </format>
    <format dxfId="13">
      <pivotArea outline="0" collapsedLevelsAreSubtotals="1" fieldPosition="0"/>
    </format>
    <format dxfId="12">
      <pivotArea dataOnly="0" labelOnly="1" outline="0" fieldPosition="0">
        <references count="1">
          <reference field="1" count="11">
            <x v="2"/>
            <x v="3"/>
            <x v="4"/>
            <x v="5"/>
            <x v="6"/>
            <x v="7"/>
            <x v="8"/>
            <x v="9"/>
            <x v="10"/>
            <x v="11"/>
            <x v="12"/>
          </reference>
        </references>
      </pivotArea>
    </format>
    <format dxfId="11">
      <pivotArea outline="0" collapsedLevelsAreSubtotals="1" fieldPosition="0"/>
    </format>
    <format dxfId="10">
      <pivotArea dataOnly="0" labelOnly="1" outline="0" fieldPosition="0">
        <references count="1">
          <reference field="1" count="2">
            <x v="1"/>
            <x v="2"/>
          </reference>
        </references>
      </pivotArea>
    </format>
    <format dxfId="9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Tabella_pivot1" cacheId="1" applyNumberFormats="0" applyBorderFormats="0" applyFontFormats="0" applyPatternFormats="0" applyAlignmentFormats="0" applyWidthHeightFormats="1" dataCaption="Valori" grandTotalCaption="Totale" updatedVersion="4" minRefreshableVersion="3" itemPrintTitles="1" createdVersion="5" indent="0" outline="1" outlineData="1" multipleFieldFilters="0">
  <location ref="A1:N5" firstHeaderRow="1" firstDataRow="2" firstDataCol="1"/>
  <pivotFields count="12">
    <pivotField showAll="0"/>
    <pivotField axis="axisCol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axis="axisRow" showAll="0">
      <items count="4">
        <item x="1"/>
        <item x="0"/>
        <item h="1" x="2"/>
        <item t="default"/>
      </items>
    </pivotField>
  </pivotFields>
  <rowFields count="1">
    <field x="11"/>
  </rowFields>
  <rowItems count="3">
    <i>
      <x/>
    </i>
    <i>
      <x v="1"/>
    </i>
    <i t="grand">
      <x/>
    </i>
  </rowItems>
  <colFields count="1">
    <field x="1"/>
  </colFields>
  <colItems count="13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 t="grand">
      <x/>
    </i>
  </colItems>
  <dataFields count="1">
    <dataField name="Somma di Peso(Kg)" fld="8" baseField="11" baseItem="0"/>
  </dataFields>
  <formats count="9">
    <format dxfId="8">
      <pivotArea type="all" dataOnly="0" outline="0" fieldPosition="0"/>
    </format>
    <format dxfId="7">
      <pivotArea outline="0" collapsedLevelsAreSubtotals="1" fieldPosition="0"/>
    </format>
    <format dxfId="6">
      <pivotArea dataOnly="0" labelOnly="1" fieldPosition="0">
        <references count="1">
          <reference field="11" count="0"/>
        </references>
      </pivotArea>
    </format>
    <format dxfId="5">
      <pivotArea dataOnly="0" labelOnly="1" grandRow="1" outline="0" fieldPosition="0"/>
    </format>
    <format dxfId="4">
      <pivotArea dataOnly="0" labelOnly="1" fieldPosition="0">
        <references count="1">
          <reference field="1" count="12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</reference>
        </references>
      </pivotArea>
    </format>
    <format dxfId="3">
      <pivotArea dataOnly="0" labelOnly="1" grandCol="1" outline="0" fieldPosition="0"/>
    </format>
    <format dxfId="2">
      <pivotArea outline="0" collapsedLevelsAreSubtotals="1" fieldPosition="0"/>
    </format>
    <format dxfId="1">
      <pivotArea dataOnly="0" labelOnly="1" fieldPosition="0">
        <references count="1">
          <reference field="1" count="11"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0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81"/>
  <sheetViews>
    <sheetView view="pageBreakPreview" topLeftCell="A7" zoomScale="85" zoomScaleNormal="85" zoomScaleSheetLayoutView="85" workbookViewId="0">
      <selection activeCell="C69" sqref="C69"/>
    </sheetView>
  </sheetViews>
  <sheetFormatPr defaultColWidth="9" defaultRowHeight="15" outlineLevelRow="1" x14ac:dyDescent="0.25"/>
  <cols>
    <col min="1" max="1" width="11.42578125" customWidth="1"/>
    <col min="2" max="2" width="11.28515625" hidden="1" customWidth="1"/>
    <col min="3" max="3" width="69.5703125" customWidth="1"/>
    <col min="4" max="4" width="3.85546875" customWidth="1"/>
    <col min="5" max="5" width="20.7109375" customWidth="1"/>
    <col min="6" max="6" width="2.7109375" customWidth="1"/>
  </cols>
  <sheetData>
    <row r="1" spans="1:6" ht="16.5" thickTop="1" x14ac:dyDescent="0.25">
      <c r="A1" s="19"/>
      <c r="B1" s="45"/>
      <c r="C1" s="16"/>
      <c r="D1" s="16"/>
      <c r="E1" s="20"/>
      <c r="F1" s="21"/>
    </row>
    <row r="2" spans="1:6" ht="26.25" x14ac:dyDescent="0.25">
      <c r="A2" s="69" t="s">
        <v>61</v>
      </c>
      <c r="B2" s="70"/>
      <c r="C2" s="70"/>
      <c r="D2" s="70"/>
      <c r="E2" s="70"/>
      <c r="F2" s="22"/>
    </row>
    <row r="3" spans="1:6" ht="15.75" x14ac:dyDescent="0.25">
      <c r="A3" s="5"/>
      <c r="B3" s="46"/>
      <c r="C3" s="13"/>
      <c r="D3" s="17"/>
      <c r="E3" s="3"/>
      <c r="F3" s="6"/>
    </row>
    <row r="4" spans="1:6" ht="18.75" customHeight="1" x14ac:dyDescent="0.25">
      <c r="A4" s="71" t="s">
        <v>133</v>
      </c>
      <c r="B4" s="72"/>
      <c r="C4" s="72"/>
      <c r="D4" s="72"/>
      <c r="E4" s="72"/>
      <c r="F4" s="23"/>
    </row>
    <row r="5" spans="1:6" ht="15.75" x14ac:dyDescent="0.25">
      <c r="A5" s="5"/>
      <c r="B5" s="46"/>
      <c r="C5" s="13"/>
      <c r="D5" s="17"/>
      <c r="E5" s="3"/>
      <c r="F5" s="6"/>
    </row>
    <row r="6" spans="1:6" ht="15.75" x14ac:dyDescent="0.25">
      <c r="A6" s="5"/>
      <c r="B6" s="46"/>
      <c r="C6" s="13"/>
      <c r="D6" s="17"/>
      <c r="E6" s="4" t="s">
        <v>119</v>
      </c>
      <c r="F6" s="6"/>
    </row>
    <row r="7" spans="1:6" ht="18" customHeight="1" x14ac:dyDescent="0.25">
      <c r="A7" s="5"/>
      <c r="B7" s="47"/>
      <c r="C7" s="37" t="s">
        <v>66</v>
      </c>
      <c r="D7" s="17"/>
      <c r="E7" s="44">
        <f>+E28+E31</f>
        <v>23904194</v>
      </c>
      <c r="F7" s="6"/>
    </row>
    <row r="8" spans="1:6" ht="12" customHeight="1" x14ac:dyDescent="0.25">
      <c r="A8" s="5"/>
      <c r="B8" s="46"/>
      <c r="C8" s="7"/>
      <c r="D8" s="17"/>
      <c r="E8" s="28"/>
      <c r="F8" s="6"/>
    </row>
    <row r="9" spans="1:6" ht="15.75" hidden="1" outlineLevel="1" x14ac:dyDescent="0.25">
      <c r="A9" s="5"/>
      <c r="B9" s="48" t="s">
        <v>91</v>
      </c>
      <c r="C9" s="7" t="s">
        <v>90</v>
      </c>
      <c r="D9" s="17"/>
      <c r="E9" s="28"/>
      <c r="F9" s="6"/>
    </row>
    <row r="10" spans="1:6" ht="15.75" hidden="1" outlineLevel="1" x14ac:dyDescent="0.25">
      <c r="A10" s="5"/>
      <c r="B10" s="48" t="s">
        <v>92</v>
      </c>
      <c r="C10" s="7" t="s">
        <v>34</v>
      </c>
      <c r="D10" s="17"/>
      <c r="E10" s="28"/>
      <c r="F10" s="6"/>
    </row>
    <row r="11" spans="1:6" ht="15" hidden="1" customHeight="1" outlineLevel="1" x14ac:dyDescent="0.25">
      <c r="A11" s="5"/>
      <c r="B11" s="48" t="s">
        <v>112</v>
      </c>
      <c r="C11" s="7" t="s">
        <v>93</v>
      </c>
      <c r="D11" s="17"/>
      <c r="E11" s="28"/>
      <c r="F11" s="6"/>
    </row>
    <row r="12" spans="1:6" ht="15" hidden="1" customHeight="1" outlineLevel="1" x14ac:dyDescent="0.25">
      <c r="A12" s="5"/>
      <c r="B12" s="48" t="s">
        <v>95</v>
      </c>
      <c r="C12" s="7" t="s">
        <v>94</v>
      </c>
      <c r="D12" s="17"/>
      <c r="E12" s="28"/>
      <c r="F12" s="6"/>
    </row>
    <row r="13" spans="1:6" ht="15" hidden="1" customHeight="1" outlineLevel="1" x14ac:dyDescent="0.25">
      <c r="A13" s="5"/>
      <c r="B13" s="48" t="s">
        <v>96</v>
      </c>
      <c r="C13" s="7" t="s">
        <v>39</v>
      </c>
      <c r="D13" s="17"/>
      <c r="E13" s="28"/>
      <c r="F13" s="6"/>
    </row>
    <row r="14" spans="1:6" ht="15" hidden="1" customHeight="1" outlineLevel="1" x14ac:dyDescent="0.25">
      <c r="A14" s="5"/>
      <c r="B14" s="48" t="s">
        <v>98</v>
      </c>
      <c r="C14" s="7" t="s">
        <v>97</v>
      </c>
      <c r="D14" s="17"/>
      <c r="E14" s="28"/>
      <c r="F14" s="6"/>
    </row>
    <row r="15" spans="1:6" ht="15" hidden="1" customHeight="1" outlineLevel="1" x14ac:dyDescent="0.25">
      <c r="A15" s="5"/>
      <c r="B15" s="48" t="s">
        <v>100</v>
      </c>
      <c r="C15" s="7" t="s">
        <v>99</v>
      </c>
      <c r="D15" s="17"/>
      <c r="E15" s="28"/>
      <c r="F15" s="6"/>
    </row>
    <row r="16" spans="1:6" ht="15" hidden="1" customHeight="1" outlineLevel="1" x14ac:dyDescent="0.25">
      <c r="A16" s="5"/>
      <c r="B16" s="48" t="s">
        <v>101</v>
      </c>
      <c r="C16" s="7" t="s">
        <v>35</v>
      </c>
      <c r="D16" s="17"/>
      <c r="E16" s="28"/>
      <c r="F16" s="6"/>
    </row>
    <row r="17" spans="1:6" ht="15" hidden="1" customHeight="1" outlineLevel="1" x14ac:dyDescent="0.25">
      <c r="A17" s="5"/>
      <c r="B17" s="48" t="s">
        <v>102</v>
      </c>
      <c r="C17" s="7" t="s">
        <v>37</v>
      </c>
      <c r="D17" s="17"/>
      <c r="E17" s="28"/>
      <c r="F17" s="6"/>
    </row>
    <row r="18" spans="1:6" ht="15" hidden="1" customHeight="1" outlineLevel="1" x14ac:dyDescent="0.25">
      <c r="A18" s="5"/>
      <c r="B18" s="48" t="s">
        <v>103</v>
      </c>
      <c r="C18" s="7" t="s">
        <v>36</v>
      </c>
      <c r="D18" s="17"/>
      <c r="E18" s="28"/>
      <c r="F18" s="6"/>
    </row>
    <row r="19" spans="1:6" ht="15" hidden="1" customHeight="1" outlineLevel="1" x14ac:dyDescent="0.25">
      <c r="A19" s="5"/>
      <c r="B19" s="48" t="s">
        <v>113</v>
      </c>
      <c r="C19" s="7" t="s">
        <v>38</v>
      </c>
      <c r="D19" s="17"/>
      <c r="E19" s="28"/>
      <c r="F19" s="6"/>
    </row>
    <row r="20" spans="1:6" ht="15" hidden="1" customHeight="1" outlineLevel="1" x14ac:dyDescent="0.25">
      <c r="A20" s="5"/>
      <c r="B20" s="48" t="s">
        <v>105</v>
      </c>
      <c r="C20" s="7" t="s">
        <v>104</v>
      </c>
      <c r="D20" s="17"/>
      <c r="E20" s="28"/>
      <c r="F20" s="6"/>
    </row>
    <row r="21" spans="1:6" ht="15" hidden="1" customHeight="1" outlineLevel="1" x14ac:dyDescent="0.25">
      <c r="A21" s="5"/>
      <c r="B21" s="48" t="s">
        <v>107</v>
      </c>
      <c r="C21" s="7" t="s">
        <v>106</v>
      </c>
      <c r="D21" s="17"/>
      <c r="E21" s="28"/>
      <c r="F21" s="6"/>
    </row>
    <row r="22" spans="1:6" ht="15" hidden="1" customHeight="1" outlineLevel="1" x14ac:dyDescent="0.25">
      <c r="A22" s="5"/>
      <c r="B22" s="48" t="s">
        <v>109</v>
      </c>
      <c r="C22" s="7" t="s">
        <v>108</v>
      </c>
      <c r="D22" s="17"/>
      <c r="E22" s="28"/>
      <c r="F22" s="6"/>
    </row>
    <row r="23" spans="1:6" ht="15" hidden="1" customHeight="1" outlineLevel="1" x14ac:dyDescent="0.25">
      <c r="A23" s="5"/>
      <c r="B23" s="48" t="s">
        <v>111</v>
      </c>
      <c r="C23" s="7" t="s">
        <v>110</v>
      </c>
      <c r="D23" s="17"/>
      <c r="E23" s="28"/>
      <c r="F23" s="6"/>
    </row>
    <row r="24" spans="1:6" ht="15" hidden="1" customHeight="1" outlineLevel="1" x14ac:dyDescent="0.25">
      <c r="A24" s="5"/>
      <c r="B24" s="46"/>
      <c r="C24" s="7"/>
      <c r="D24" s="17"/>
      <c r="E24" s="28"/>
      <c r="F24" s="6"/>
    </row>
    <row r="25" spans="1:6" ht="15" hidden="1" customHeight="1" outlineLevel="1" x14ac:dyDescent="0.25">
      <c r="A25" s="5"/>
      <c r="B25" s="46"/>
      <c r="C25" s="7"/>
      <c r="D25" s="17"/>
      <c r="E25" s="28"/>
      <c r="F25" s="6"/>
    </row>
    <row r="26" spans="1:6" ht="15" hidden="1" customHeight="1" outlineLevel="1" x14ac:dyDescent="0.25">
      <c r="A26" s="5"/>
      <c r="B26" s="46"/>
      <c r="C26" s="7" t="s">
        <v>40</v>
      </c>
      <c r="D26" s="17"/>
      <c r="E26" s="28"/>
      <c r="F26" s="6"/>
    </row>
    <row r="27" spans="1:6" ht="18" hidden="1" customHeight="1" outlineLevel="1" x14ac:dyDescent="0.25">
      <c r="A27" s="5"/>
      <c r="B27" s="46"/>
      <c r="C27" s="7"/>
      <c r="D27" s="17"/>
      <c r="E27" s="28"/>
      <c r="F27" s="6"/>
    </row>
    <row r="28" spans="1:6" ht="18" customHeight="1" collapsed="1" x14ac:dyDescent="0.25">
      <c r="A28" s="24" t="s">
        <v>67</v>
      </c>
      <c r="B28" s="49"/>
      <c r="C28" s="36" t="s">
        <v>41</v>
      </c>
      <c r="D28" s="17"/>
      <c r="E28" s="43">
        <f>SUM(E9:E26)</f>
        <v>0</v>
      </c>
      <c r="F28" s="6"/>
    </row>
    <row r="29" spans="1:6" ht="32.25" customHeight="1" x14ac:dyDescent="0.25">
      <c r="A29" s="24"/>
      <c r="B29" s="49"/>
      <c r="C29" s="7"/>
      <c r="D29" s="17"/>
      <c r="E29" s="28"/>
      <c r="F29" s="6"/>
    </row>
    <row r="30" spans="1:6" ht="10.5" customHeight="1" x14ac:dyDescent="0.25">
      <c r="A30" s="8"/>
      <c r="B30" s="50"/>
      <c r="C30" s="9"/>
      <c r="D30" s="17"/>
      <c r="E30" s="14"/>
      <c r="F30" s="6"/>
    </row>
    <row r="31" spans="1:6" ht="18" customHeight="1" x14ac:dyDescent="0.25">
      <c r="A31" s="24" t="s">
        <v>68</v>
      </c>
      <c r="B31" s="47"/>
      <c r="C31" s="37" t="s">
        <v>69</v>
      </c>
      <c r="D31" s="25"/>
      <c r="E31" s="44">
        <f>+E35+E67</f>
        <v>23904194</v>
      </c>
      <c r="F31" s="6"/>
    </row>
    <row r="32" spans="1:6" ht="8.25" customHeight="1" x14ac:dyDescent="0.25">
      <c r="A32" s="10"/>
      <c r="B32" s="46"/>
      <c r="C32" s="7"/>
      <c r="D32" s="17"/>
      <c r="E32" s="28"/>
      <c r="F32" s="6"/>
    </row>
    <row r="33" spans="1:6" ht="20.100000000000001" customHeight="1" x14ac:dyDescent="0.25">
      <c r="A33" s="10"/>
      <c r="B33" s="48" t="s">
        <v>13</v>
      </c>
      <c r="C33" s="7" t="s">
        <v>71</v>
      </c>
      <c r="D33" s="17"/>
      <c r="E33" s="28">
        <f>GETPIVOTDATA("Peso(Kg)",RIEPILOGO!$A$4,"CER","200301","CER_Descrizione","rifiuti urbani non differenziati")</f>
        <v>6453540</v>
      </c>
      <c r="F33" s="6"/>
    </row>
    <row r="34" spans="1:6" ht="8.25" customHeight="1" x14ac:dyDescent="0.25">
      <c r="A34" s="10"/>
      <c r="B34" s="46"/>
      <c r="C34" s="7"/>
      <c r="D34" s="17"/>
      <c r="E34" s="28"/>
      <c r="F34" s="6"/>
    </row>
    <row r="35" spans="1:6" ht="18" customHeight="1" x14ac:dyDescent="0.25">
      <c r="A35" s="24" t="s">
        <v>64</v>
      </c>
      <c r="B35" s="47"/>
      <c r="C35" s="36" t="s">
        <v>43</v>
      </c>
      <c r="D35" s="17"/>
      <c r="E35" s="43">
        <f>SUM(E33:E33)</f>
        <v>6453540</v>
      </c>
      <c r="F35" s="6"/>
    </row>
    <row r="36" spans="1:6" ht="8.25" customHeight="1" x14ac:dyDescent="0.25">
      <c r="A36" s="10"/>
      <c r="B36" s="46"/>
      <c r="C36" s="7"/>
      <c r="D36" s="17"/>
      <c r="E36" s="28"/>
      <c r="F36" s="6"/>
    </row>
    <row r="37" spans="1:6" ht="20.100000000000001" customHeight="1" x14ac:dyDescent="0.25">
      <c r="A37" s="10"/>
      <c r="B37" s="48" t="s">
        <v>15</v>
      </c>
      <c r="C37" s="7" t="s">
        <v>44</v>
      </c>
      <c r="D37" s="17"/>
      <c r="E37" s="28">
        <f>GETPIVOTDATA("Peso(Kg)",RIEPILOGO!$A$4,"CER","200108","CER_Descrizione","rifiuti biodegradabili di cucine e mense")</f>
        <v>3412980</v>
      </c>
      <c r="F37" s="6"/>
    </row>
    <row r="38" spans="1:6" ht="20.100000000000001" customHeight="1" x14ac:dyDescent="0.25">
      <c r="A38" s="10"/>
      <c r="B38" s="48" t="s">
        <v>14</v>
      </c>
      <c r="C38" s="7" t="s">
        <v>45</v>
      </c>
      <c r="D38" s="17"/>
      <c r="E38" s="28">
        <f>GETPIVOTDATA("Peso(Kg)",RIEPILOGO!$A$4,"CER","200201","CER_Descrizione","rifiuti biodegradabili")</f>
        <v>2208400</v>
      </c>
      <c r="F38" s="6"/>
    </row>
    <row r="39" spans="1:6" ht="20.100000000000001" customHeight="1" x14ac:dyDescent="0.25">
      <c r="A39" s="10"/>
      <c r="B39" s="48">
        <v>200101</v>
      </c>
      <c r="C39" s="7" t="s">
        <v>46</v>
      </c>
      <c r="D39" s="17"/>
      <c r="E39" s="28">
        <f>GETPIVOTDATA("Peso(Kg)",RIEPILOGO!$A$4,"CER","200101","CER_Descrizione","carta e cartone")</f>
        <v>1818850</v>
      </c>
      <c r="F39" s="6"/>
    </row>
    <row r="40" spans="1:6" ht="20.100000000000001" customHeight="1" x14ac:dyDescent="0.25">
      <c r="A40" s="10"/>
      <c r="B40" s="48">
        <v>150101</v>
      </c>
      <c r="C40" s="7" t="s">
        <v>47</v>
      </c>
      <c r="D40" s="17"/>
      <c r="E40" s="28">
        <f>GETPIVOTDATA("Peso(Kg)",RIEPILOGO!$A$4,"CER","150101","CER_Descrizione","imballaggi di carta e cartone")</f>
        <v>675820</v>
      </c>
      <c r="F40" s="6"/>
    </row>
    <row r="41" spans="1:6" ht="20.100000000000001" customHeight="1" x14ac:dyDescent="0.25">
      <c r="A41" s="10"/>
      <c r="B41" s="51"/>
      <c r="C41" s="7" t="s">
        <v>70</v>
      </c>
      <c r="D41" s="17"/>
      <c r="E41" s="28">
        <f>+E42+E43</f>
        <v>2208710</v>
      </c>
      <c r="F41" s="6"/>
    </row>
    <row r="42" spans="1:6" ht="20.100000000000001" hidden="1" customHeight="1" outlineLevel="1" x14ac:dyDescent="0.25">
      <c r="A42" s="10"/>
      <c r="B42" s="48" t="s">
        <v>12</v>
      </c>
      <c r="C42" s="15" t="s">
        <v>5</v>
      </c>
      <c r="D42" s="17"/>
      <c r="E42" s="32">
        <f>GETPIVOTDATA("Peso(Kg)",RIEPILOGO!$A$4,"CER","150107","CER_Descrizione","imballaggi di vetro")</f>
        <v>2123310</v>
      </c>
      <c r="F42" s="6"/>
    </row>
    <row r="43" spans="1:6" ht="20.100000000000001" hidden="1" customHeight="1" outlineLevel="1" x14ac:dyDescent="0.25">
      <c r="A43" s="10"/>
      <c r="B43" s="48">
        <v>200102</v>
      </c>
      <c r="C43" s="15" t="s">
        <v>32</v>
      </c>
      <c r="D43" s="17"/>
      <c r="E43" s="32">
        <f>IFERROR(GETPIVOTDATA("Peso(Kg)",RIEPILOGO!$A$4,"CER","200102","CER_Descrizione","vetro"),0)</f>
        <v>85400</v>
      </c>
      <c r="F43" s="6"/>
    </row>
    <row r="44" spans="1:6" ht="20.100000000000001" customHeight="1" collapsed="1" x14ac:dyDescent="0.25">
      <c r="A44" s="10"/>
      <c r="B44" s="48" t="s">
        <v>16</v>
      </c>
      <c r="C44" s="7" t="s">
        <v>117</v>
      </c>
      <c r="D44" s="17"/>
      <c r="E44" s="28">
        <f>GETPIVOTDATA("Peso(Kg)",RIEPILOGO!$A$4,"CER","150102","CER_Descrizione","imballaggi di plastica")</f>
        <v>981440</v>
      </c>
      <c r="F44" s="6"/>
    </row>
    <row r="45" spans="1:6" ht="20.100000000000001" customHeight="1" x14ac:dyDescent="0.25">
      <c r="A45" s="10"/>
      <c r="B45" s="48">
        <v>200139</v>
      </c>
      <c r="C45" s="7" t="s">
        <v>142</v>
      </c>
      <c r="D45" s="17"/>
      <c r="E45" s="28">
        <f>GETPIVOTDATA("Peso(Kg)",RIEPILOGO!$A$4,"CER","200139","CER_Descrizione","plastica")</f>
        <v>128240</v>
      </c>
      <c r="F45" s="6"/>
    </row>
    <row r="46" spans="1:6" ht="20.100000000000001" customHeight="1" x14ac:dyDescent="0.25">
      <c r="A46" s="10"/>
      <c r="B46" s="48">
        <v>200138</v>
      </c>
      <c r="C46" s="7" t="s">
        <v>48</v>
      </c>
      <c r="D46" s="17"/>
      <c r="E46" s="28">
        <f>GETPIVOTDATA("Peso(Kg)",RIEPILOGO!$A$4,"CER","200138","CER_Descrizione","legno diverso da quello di cui alla voce 20 01 37")</f>
        <v>1728680</v>
      </c>
      <c r="F46" s="6"/>
    </row>
    <row r="47" spans="1:6" ht="20.100000000000001" customHeight="1" x14ac:dyDescent="0.25">
      <c r="A47" s="10"/>
      <c r="B47" s="46"/>
      <c r="C47" s="7" t="s">
        <v>49</v>
      </c>
      <c r="D47" s="17"/>
      <c r="E47" s="28">
        <f>GETPIVOTDATA("Peso(Kg)",RIEPILOGO!$A$4,"CER","200110","CER_Descrizione","abbigliamento")</f>
        <v>6550</v>
      </c>
      <c r="F47" s="6"/>
    </row>
    <row r="48" spans="1:6" ht="20.100000000000001" customHeight="1" x14ac:dyDescent="0.25">
      <c r="A48" s="10"/>
      <c r="B48" s="48">
        <v>200140</v>
      </c>
      <c r="C48" s="7" t="s">
        <v>50</v>
      </c>
      <c r="D48" s="17"/>
      <c r="E48" s="28">
        <f>GETPIVOTDATA("Peso(Kg)",RIEPILOGO!$A$4,"CER","200140","CER_Descrizione","metalli")</f>
        <v>317810</v>
      </c>
      <c r="F48" s="6"/>
    </row>
    <row r="49" spans="1:6" ht="20.100000000000001" customHeight="1" x14ac:dyDescent="0.25">
      <c r="A49" s="10"/>
      <c r="B49" s="48">
        <v>160103</v>
      </c>
      <c r="C49" s="7" t="s">
        <v>51</v>
      </c>
      <c r="D49" s="17"/>
      <c r="E49" s="65">
        <f>GETPIVOTDATA("Peso(Kg)",RIEPILOGO!$A$4,"CER","160103","CER_Descrizione","pneumatici fuori uso")</f>
        <v>16260</v>
      </c>
      <c r="F49" s="6"/>
    </row>
    <row r="50" spans="1:6" ht="20.100000000000001" customHeight="1" x14ac:dyDescent="0.25">
      <c r="A50" s="10"/>
      <c r="B50" s="48">
        <v>170904</v>
      </c>
      <c r="C50" s="7" t="s">
        <v>52</v>
      </c>
      <c r="D50" s="17"/>
      <c r="E50" s="28">
        <f>GETPIVOTDATA("Peso(Kg)",RIEPILOGO!$A$4,"CER","170904","CER_Descrizione","rifiuti misti dell'attivita' di costruzione e demolizione, diversi da quelli di cui alle voci 17 09 01, 17 09 02 e 17 09 03")</f>
        <v>469620</v>
      </c>
      <c r="F50" s="6"/>
    </row>
    <row r="51" spans="1:6" ht="20.100000000000001" customHeight="1" x14ac:dyDescent="0.25">
      <c r="A51" s="10"/>
      <c r="B51" s="48">
        <v>200123</v>
      </c>
      <c r="C51" s="7" t="s">
        <v>53</v>
      </c>
      <c r="D51" s="17"/>
      <c r="E51" s="28">
        <f>GETPIVOTDATA("Peso(Kg)",RIEPILOGO!$A$4,"CER","200123","CER_Descrizione","apparecchiature fuori uso contenenti clorofluorocarburi")</f>
        <v>67960</v>
      </c>
      <c r="F51" s="6"/>
    </row>
    <row r="52" spans="1:6" ht="20.100000000000001" customHeight="1" x14ac:dyDescent="0.25">
      <c r="A52" s="10"/>
      <c r="B52" s="48">
        <v>200135</v>
      </c>
      <c r="C52" s="7" t="s">
        <v>62</v>
      </c>
      <c r="D52" s="17"/>
      <c r="E52" s="28">
        <f>GETPIVOTDATA("Peso(Kg)",RIEPILOGO!$A$4,"CER","200135","CER_Descrizione","apparecchiature elettriche ed elettroniche fuori uso, diverse da quelle di cui alla voce 20 01 21 e 20 01 23, contenenti componenti pericolosi")</f>
        <v>43657</v>
      </c>
      <c r="F52" s="6"/>
    </row>
    <row r="53" spans="1:6" ht="20.100000000000001" customHeight="1" x14ac:dyDescent="0.25">
      <c r="A53" s="10"/>
      <c r="B53" s="48">
        <v>200136</v>
      </c>
      <c r="C53" s="7" t="s">
        <v>54</v>
      </c>
      <c r="D53" s="17"/>
      <c r="E53" s="28">
        <f>GETPIVOTDATA("Peso(Kg)",RIEPILOGO!$A$4,"CER","200136","CER_Descrizione","apparecchiature elettriche ed elettroniche fuori uso, diverse da quelle di cui alle voci 20 01 21, 20 01 23 e 20 01 35")</f>
        <v>149910</v>
      </c>
      <c r="F53" s="6"/>
    </row>
    <row r="54" spans="1:6" ht="20.100000000000001" customHeight="1" x14ac:dyDescent="0.25">
      <c r="A54" s="10"/>
      <c r="B54" s="48">
        <v>200121</v>
      </c>
      <c r="C54" s="7" t="s">
        <v>55</v>
      </c>
      <c r="D54" s="17"/>
      <c r="E54" s="28">
        <f>GETPIVOTDATA("Peso(Kg)",RIEPILOGO!$A$4,"CER","200121","CER_Descrizione","tubi fluorescenti ed altri rifiuti contenenti mercurio")</f>
        <v>1706</v>
      </c>
      <c r="F54" s="6"/>
    </row>
    <row r="55" spans="1:6" ht="20.100000000000001" customHeight="1" x14ac:dyDescent="0.25">
      <c r="A55" s="10"/>
      <c r="B55" s="48"/>
      <c r="C55" s="7" t="s">
        <v>56</v>
      </c>
      <c r="D55" s="17"/>
      <c r="E55" s="28">
        <f>+E56+E57+E58+E59+E60</f>
        <v>70267</v>
      </c>
      <c r="F55" s="6"/>
    </row>
    <row r="56" spans="1:6" ht="20.100000000000001" hidden="1" customHeight="1" outlineLevel="1" x14ac:dyDescent="0.25">
      <c r="A56" s="10"/>
      <c r="B56" s="48">
        <v>160504</v>
      </c>
      <c r="C56" s="15" t="s">
        <v>21</v>
      </c>
      <c r="D56" s="17"/>
      <c r="E56" s="28">
        <f>GETPIVOTDATA("Peso(Kg)",RIEPILOGO!$A$4,"CER","160504","CER_Descrizione","gas in contenitori a pressione (compresi gli halon), contenenti sostanze pericolose")</f>
        <v>216</v>
      </c>
      <c r="F56" s="6"/>
    </row>
    <row r="57" spans="1:6" ht="20.100000000000001" hidden="1" customHeight="1" outlineLevel="1" x14ac:dyDescent="0.25">
      <c r="A57" s="10"/>
      <c r="B57" s="48">
        <v>200127</v>
      </c>
      <c r="C57" s="15" t="s">
        <v>31</v>
      </c>
      <c r="D57" s="17"/>
      <c r="E57" s="28">
        <f>GETPIVOTDATA("Peso(Kg)",RIEPILOGO!$A$4,"CER","200127","CER_Descrizione","vernici, inchiostri, adesivi e resine contenenti sostanze pericolose")</f>
        <v>49321</v>
      </c>
      <c r="F57" s="6"/>
    </row>
    <row r="58" spans="1:6" ht="20.100000000000001" hidden="1" customHeight="1" outlineLevel="1" x14ac:dyDescent="0.25">
      <c r="A58" s="10"/>
      <c r="B58" s="48">
        <v>200133</v>
      </c>
      <c r="C58" s="15" t="s">
        <v>20</v>
      </c>
      <c r="D58" s="17"/>
      <c r="E58" s="28">
        <f>GETPIVOTDATA("Peso(Kg)",RIEPILOGO!$A$4,"CER","200133","CER_Descrizione","batterie e accumulatori di cui alle voci 16 06 01, 16 06 02 e 16 06 03, nonche' batterie e accumulatori non suddivisi contenenti tali batterie")</f>
        <v>10155</v>
      </c>
      <c r="F58" s="6"/>
    </row>
    <row r="59" spans="1:6" ht="20.100000000000001" hidden="1" customHeight="1" outlineLevel="1" x14ac:dyDescent="0.25">
      <c r="A59" s="10"/>
      <c r="B59" s="48">
        <v>200131</v>
      </c>
      <c r="C59" s="15" t="s">
        <v>24</v>
      </c>
      <c r="D59" s="17"/>
      <c r="E59" s="28">
        <f>GETPIVOTDATA("Peso(Kg)",RIEPILOGO!$A$4,"CER","200131","CER_Descrizione","medicinali citotossici e citostatici")</f>
        <v>6075</v>
      </c>
      <c r="F59" s="6"/>
    </row>
    <row r="60" spans="1:6" ht="20.100000000000001" hidden="1" customHeight="1" outlineLevel="1" x14ac:dyDescent="0.25">
      <c r="A60" s="10"/>
      <c r="B60" s="48">
        <v>200126</v>
      </c>
      <c r="C60" s="15" t="s">
        <v>72</v>
      </c>
      <c r="D60" s="17"/>
      <c r="E60" s="65">
        <f>GETPIVOTDATA("Peso(Kg)",RIEPILOGO!$A$4,"CER","200126","CER_Descrizione","oli e grassi diversi da quelli di cui alla voce 20 01 25")</f>
        <v>4500</v>
      </c>
      <c r="F60" s="6"/>
    </row>
    <row r="61" spans="1:6" ht="20.25" customHeight="1" collapsed="1" x14ac:dyDescent="0.25">
      <c r="A61" s="10"/>
      <c r="B61" s="46"/>
      <c r="C61" s="7" t="s">
        <v>57</v>
      </c>
      <c r="D61" s="17"/>
      <c r="E61" s="28">
        <f>+E62+E63</f>
        <v>9104</v>
      </c>
      <c r="F61" s="6"/>
    </row>
    <row r="62" spans="1:6" ht="20.25" hidden="1" customHeight="1" outlineLevel="1" x14ac:dyDescent="0.25">
      <c r="A62" s="10"/>
      <c r="B62" s="48">
        <v>200125</v>
      </c>
      <c r="C62" s="15" t="s">
        <v>26</v>
      </c>
      <c r="D62" s="17"/>
      <c r="E62" s="28">
        <f>GETPIVOTDATA("Peso(Kg)",RIEPILOGO!$A$4,"CER","200125","CER_Descrizione","oli e grassi commestibili")</f>
        <v>7615</v>
      </c>
      <c r="F62" s="6"/>
    </row>
    <row r="63" spans="1:6" ht="20.25" hidden="1" customHeight="1" outlineLevel="1" x14ac:dyDescent="0.25">
      <c r="A63" s="10"/>
      <c r="B63" s="48" t="s">
        <v>28</v>
      </c>
      <c r="C63" s="15" t="s">
        <v>29</v>
      </c>
      <c r="D63" s="17"/>
      <c r="E63" s="28">
        <f>GETPIVOTDATA("Peso(Kg)",RIEPILOGO!$A$4,"CER","080318","CER_Descrizione","toner per stampa esauriti, diversi da quelli di cui alla voce 08 03 17")</f>
        <v>1489</v>
      </c>
      <c r="F63" s="6"/>
    </row>
    <row r="64" spans="1:6" ht="15.75" collapsed="1" x14ac:dyDescent="0.25">
      <c r="A64" s="24"/>
      <c r="B64" s="48" t="s">
        <v>11</v>
      </c>
      <c r="C64" s="7" t="s">
        <v>63</v>
      </c>
      <c r="D64" s="11"/>
      <c r="E64" s="28">
        <f>GETPIVOTDATA("Peso(Kg)",RIEPILOGO!$A$4,"CER","200303","CER_Descrizione","residui della pulizia stradale")</f>
        <v>592800</v>
      </c>
      <c r="F64" s="6"/>
    </row>
    <row r="65" spans="1:6" ht="15.75" x14ac:dyDescent="0.25">
      <c r="A65" s="24"/>
      <c r="B65" s="48" t="s">
        <v>10</v>
      </c>
      <c r="C65" s="7" t="s">
        <v>42</v>
      </c>
      <c r="D65" s="11"/>
      <c r="E65" s="28">
        <f>GETPIVOTDATA("Peso(Kg)",RIEPILOGO!$A$4,"CER","200307","CER_Descrizione","rifiuti ingombranti")</f>
        <v>2541890</v>
      </c>
      <c r="F65" s="6"/>
    </row>
    <row r="66" spans="1:6" ht="8.25" customHeight="1" x14ac:dyDescent="0.25">
      <c r="A66" s="10"/>
      <c r="B66" s="46"/>
      <c r="C66" s="12"/>
      <c r="D66" s="17"/>
      <c r="E66" s="28"/>
      <c r="F66" s="6"/>
    </row>
    <row r="67" spans="1:6" ht="18" customHeight="1" x14ac:dyDescent="0.25">
      <c r="A67" s="24" t="s">
        <v>65</v>
      </c>
      <c r="B67" s="49"/>
      <c r="C67" s="36" t="s">
        <v>58</v>
      </c>
      <c r="D67" s="25"/>
      <c r="E67" s="43">
        <f>SUM(E37:E41)+SUM(E44:E55)+E61+SUM(E64:E65)</f>
        <v>17450654</v>
      </c>
      <c r="F67" s="6"/>
    </row>
    <row r="68" spans="1:6" ht="7.7" customHeight="1" x14ac:dyDescent="0.25">
      <c r="A68" s="8"/>
      <c r="B68" s="50"/>
      <c r="C68" s="9"/>
      <c r="D68" s="17"/>
      <c r="E68" s="14"/>
      <c r="F68" s="6"/>
    </row>
    <row r="69" spans="1:6" ht="18" customHeight="1" x14ac:dyDescent="0.25">
      <c r="A69" s="10"/>
      <c r="B69" s="46"/>
      <c r="C69" s="37" t="s">
        <v>59</v>
      </c>
      <c r="D69" s="17"/>
      <c r="E69" s="38">
        <f>+E67/E31</f>
        <v>0.73002478142538507</v>
      </c>
      <c r="F69" s="6"/>
    </row>
    <row r="70" spans="1:6" ht="15.75" x14ac:dyDescent="0.25">
      <c r="A70" s="5"/>
      <c r="B70" s="46"/>
      <c r="C70" s="12"/>
      <c r="D70" s="17"/>
      <c r="E70" s="26"/>
      <c r="F70" s="27"/>
    </row>
    <row r="71" spans="1:6" ht="15.75" x14ac:dyDescent="0.25">
      <c r="A71" s="5"/>
      <c r="B71" s="46"/>
      <c r="C71" s="12"/>
      <c r="D71" s="17"/>
      <c r="E71" s="28"/>
      <c r="F71" s="27"/>
    </row>
    <row r="72" spans="1:6" ht="15.75" x14ac:dyDescent="0.25">
      <c r="A72" s="5"/>
      <c r="B72" s="46"/>
      <c r="C72" s="12"/>
      <c r="D72" s="17"/>
      <c r="E72" s="28"/>
      <c r="F72" s="27"/>
    </row>
    <row r="73" spans="1:6" ht="15.75" x14ac:dyDescent="0.25">
      <c r="A73" s="5"/>
      <c r="B73" s="46"/>
      <c r="C73" s="12"/>
      <c r="D73" s="17"/>
      <c r="E73" s="28"/>
      <c r="F73" s="27"/>
    </row>
    <row r="74" spans="1:6" ht="15.75" x14ac:dyDescent="0.25">
      <c r="A74" s="5"/>
      <c r="B74" s="46"/>
      <c r="C74" s="12"/>
      <c r="D74" s="17"/>
      <c r="E74" s="28"/>
      <c r="F74" s="27"/>
    </row>
    <row r="75" spans="1:6" ht="15.75" x14ac:dyDescent="0.25">
      <c r="A75" s="5"/>
      <c r="B75" s="46"/>
      <c r="C75" s="73" t="s">
        <v>136</v>
      </c>
      <c r="D75" s="73"/>
      <c r="E75" s="73"/>
      <c r="F75" s="27"/>
    </row>
    <row r="76" spans="1:6" ht="33" customHeight="1" thickBot="1" x14ac:dyDescent="0.3">
      <c r="A76" s="29"/>
      <c r="B76" s="52"/>
      <c r="C76" s="74"/>
      <c r="D76" s="74"/>
      <c r="E76" s="74"/>
      <c r="F76" s="30"/>
    </row>
    <row r="77" spans="1:6" ht="16.5" thickTop="1" x14ac:dyDescent="0.25">
      <c r="A77" s="31"/>
      <c r="B77" s="53"/>
      <c r="C77" s="17"/>
      <c r="D77" s="17"/>
      <c r="E77" s="32"/>
      <c r="F77" s="31"/>
    </row>
    <row r="78" spans="1:6" ht="15.75" x14ac:dyDescent="0.25">
      <c r="A78" s="31"/>
      <c r="B78" s="53"/>
      <c r="C78" s="17"/>
      <c r="D78" s="17"/>
      <c r="E78" s="32"/>
      <c r="F78" s="31"/>
    </row>
    <row r="79" spans="1:6" ht="15.75" x14ac:dyDescent="0.25">
      <c r="A79" s="31"/>
      <c r="B79" s="53"/>
      <c r="C79" s="17"/>
      <c r="D79" s="33" t="s">
        <v>60</v>
      </c>
      <c r="E79" s="34">
        <f>+E7-GETPIVOTDATA("Peso(Kg)",RIEPILOGO!$A$4)</f>
        <v>0</v>
      </c>
      <c r="F79" s="31"/>
    </row>
    <row r="80" spans="1:6" ht="15.75" x14ac:dyDescent="0.25">
      <c r="A80" s="31"/>
      <c r="B80" s="53"/>
      <c r="C80" s="17"/>
      <c r="D80" s="17"/>
      <c r="E80" s="66" t="e">
        <f>SUM(#REF!)-E7</f>
        <v>#REF!</v>
      </c>
      <c r="F80" s="31"/>
    </row>
    <row r="81" spans="1:6" ht="15.75" x14ac:dyDescent="0.25">
      <c r="A81" s="18"/>
      <c r="B81" s="54"/>
      <c r="C81" s="18"/>
      <c r="D81" s="18"/>
      <c r="E81" s="35"/>
      <c r="F81" s="18"/>
    </row>
  </sheetData>
  <mergeCells count="3">
    <mergeCell ref="A2:E2"/>
    <mergeCell ref="A4:E4"/>
    <mergeCell ref="C75:E76"/>
  </mergeCells>
  <printOptions horizontalCentered="1" verticalCentered="1"/>
  <pageMargins left="0" right="0" top="0.19685039370078741" bottom="0.19685039370078741" header="0.31496062992125984" footer="0.31496062992125984"/>
  <pageSetup paperSize="9" scale="76" orientation="portrait" r:id="rId1"/>
  <ignoredErrors>
    <ignoredError sqref="B33:B34 B41:B44 B64:B65 B36:B38 B63 B9:B11 B20:B23 B12:B19" numberStoredAsText="1"/>
  </ignoredErrors>
  <drawing r:id="rId2"/>
  <legacyDrawing r:id="rId3"/>
  <oleObjects>
    <mc:AlternateContent xmlns:mc="http://schemas.openxmlformats.org/markup-compatibility/2006">
      <mc:Choice Requires="x14">
        <oleObject progId="Equation.3" shapeId="1025" r:id="rId4">
          <objectPr defaultSize="0" autoPict="0" r:id="rId5">
            <anchor moveWithCells="1" sizeWithCells="1">
              <from>
                <xdr:col>1</xdr:col>
                <xdr:colOff>723900</xdr:colOff>
                <xdr:row>70</xdr:row>
                <xdr:rowOff>57150</xdr:rowOff>
              </from>
              <to>
                <xdr:col>2</xdr:col>
                <xdr:colOff>2228850</xdr:colOff>
                <xdr:row>73</xdr:row>
                <xdr:rowOff>28575</xdr:rowOff>
              </to>
            </anchor>
          </objectPr>
        </oleObject>
      </mc:Choice>
      <mc:Fallback>
        <oleObject progId="Equation.3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9"/>
  <sheetViews>
    <sheetView tabSelected="1" zoomScaleNormal="100" workbookViewId="0">
      <selection activeCell="R3" sqref="R3"/>
    </sheetView>
  </sheetViews>
  <sheetFormatPr defaultRowHeight="15" x14ac:dyDescent="0.25"/>
  <cols>
    <col min="1" max="1" width="16.7109375" style="1" customWidth="1"/>
    <col min="2" max="2" width="54.5703125" style="1" customWidth="1"/>
    <col min="3" max="5" width="9" style="56" customWidth="1"/>
    <col min="6" max="6" width="9" customWidth="1"/>
    <col min="7" max="14" width="9" style="2" customWidth="1"/>
    <col min="15" max="15" width="10.28515625" style="2" customWidth="1"/>
    <col min="16" max="16384" width="9.140625" style="2"/>
  </cols>
  <sheetData>
    <row r="1" spans="1:15" s="40" customFormat="1" ht="21" x14ac:dyDescent="0.35">
      <c r="A1" s="39" t="s">
        <v>132</v>
      </c>
      <c r="B1" s="39"/>
      <c r="C1" s="55"/>
      <c r="D1" s="55"/>
      <c r="E1" s="55"/>
      <c r="F1"/>
    </row>
    <row r="4" spans="1:15" ht="12.75" x14ac:dyDescent="0.2">
      <c r="A4" s="41" t="s">
        <v>74</v>
      </c>
      <c r="B4" s="42"/>
      <c r="C4" s="41" t="s">
        <v>0</v>
      </c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</row>
    <row r="5" spans="1:15" ht="12.75" x14ac:dyDescent="0.2">
      <c r="A5" s="41" t="s">
        <v>1</v>
      </c>
      <c r="B5" s="41" t="s">
        <v>2</v>
      </c>
      <c r="C5" s="57" t="s">
        <v>116</v>
      </c>
      <c r="D5" s="57" t="s">
        <v>135</v>
      </c>
      <c r="E5" s="57" t="s">
        <v>137</v>
      </c>
      <c r="F5" s="57" t="s">
        <v>138</v>
      </c>
      <c r="G5" s="57" t="s">
        <v>141</v>
      </c>
      <c r="H5" s="57" t="s">
        <v>143</v>
      </c>
      <c r="I5" s="57" t="s">
        <v>144</v>
      </c>
      <c r="J5" s="57" t="s">
        <v>145</v>
      </c>
      <c r="K5" s="57" t="s">
        <v>146</v>
      </c>
      <c r="L5" s="57" t="s">
        <v>147</v>
      </c>
      <c r="M5" s="57" t="s">
        <v>148</v>
      </c>
      <c r="N5" s="57" t="s">
        <v>149</v>
      </c>
      <c r="O5" s="57" t="s">
        <v>33</v>
      </c>
    </row>
    <row r="6" spans="1:15" ht="13.5" customHeight="1" x14ac:dyDescent="0.2">
      <c r="A6" s="42" t="s">
        <v>13</v>
      </c>
      <c r="B6" s="42" t="s">
        <v>6</v>
      </c>
      <c r="C6" s="58">
        <v>554620</v>
      </c>
      <c r="D6" s="58">
        <v>510600</v>
      </c>
      <c r="E6" s="58">
        <v>511640</v>
      </c>
      <c r="F6" s="58">
        <v>494340</v>
      </c>
      <c r="G6" s="58">
        <v>549260</v>
      </c>
      <c r="H6" s="58">
        <v>577200</v>
      </c>
      <c r="I6" s="58">
        <v>579300</v>
      </c>
      <c r="J6" s="58">
        <v>442380</v>
      </c>
      <c r="K6" s="58">
        <v>562780</v>
      </c>
      <c r="L6" s="58">
        <v>571140</v>
      </c>
      <c r="M6" s="58">
        <v>549720</v>
      </c>
      <c r="N6" s="58">
        <v>550560</v>
      </c>
      <c r="O6" s="58">
        <v>6453540</v>
      </c>
    </row>
    <row r="7" spans="1:15" ht="13.5" customHeight="1" x14ac:dyDescent="0.2">
      <c r="A7" s="42" t="s">
        <v>15</v>
      </c>
      <c r="B7" s="42" t="s">
        <v>8</v>
      </c>
      <c r="C7" s="58">
        <v>296800</v>
      </c>
      <c r="D7" s="58">
        <v>287300</v>
      </c>
      <c r="E7" s="58">
        <v>293440</v>
      </c>
      <c r="F7" s="58">
        <v>280860</v>
      </c>
      <c r="G7" s="58">
        <v>293620</v>
      </c>
      <c r="H7" s="58">
        <v>304460</v>
      </c>
      <c r="I7" s="58">
        <v>323740</v>
      </c>
      <c r="J7" s="58">
        <v>250960</v>
      </c>
      <c r="K7" s="58">
        <v>282340</v>
      </c>
      <c r="L7" s="58">
        <v>281300</v>
      </c>
      <c r="M7" s="58">
        <v>283080</v>
      </c>
      <c r="N7" s="58">
        <v>235080</v>
      </c>
      <c r="O7" s="58">
        <v>3412980</v>
      </c>
    </row>
    <row r="8" spans="1:15" ht="13.5" customHeight="1" x14ac:dyDescent="0.2">
      <c r="A8" s="42" t="s">
        <v>14</v>
      </c>
      <c r="B8" s="42" t="s">
        <v>7</v>
      </c>
      <c r="C8" s="58">
        <v>120340</v>
      </c>
      <c r="D8" s="58">
        <v>161160</v>
      </c>
      <c r="E8" s="58">
        <v>167220</v>
      </c>
      <c r="F8" s="58">
        <v>171000</v>
      </c>
      <c r="G8" s="58">
        <v>232300</v>
      </c>
      <c r="H8" s="58">
        <v>200080</v>
      </c>
      <c r="I8" s="58">
        <v>272380</v>
      </c>
      <c r="J8" s="58">
        <v>188380</v>
      </c>
      <c r="K8" s="58">
        <v>199900</v>
      </c>
      <c r="L8" s="58">
        <v>188320</v>
      </c>
      <c r="M8" s="58">
        <v>190520</v>
      </c>
      <c r="N8" s="58">
        <v>116800</v>
      </c>
      <c r="O8" s="58">
        <v>2208400</v>
      </c>
    </row>
    <row r="9" spans="1:15" ht="13.5" customHeight="1" x14ac:dyDescent="0.2">
      <c r="A9" s="42" t="s">
        <v>73</v>
      </c>
      <c r="B9" s="42" t="s">
        <v>9</v>
      </c>
      <c r="C9" s="58">
        <v>178900</v>
      </c>
      <c r="D9" s="58">
        <v>148580</v>
      </c>
      <c r="E9" s="58">
        <v>149160</v>
      </c>
      <c r="F9" s="58">
        <v>135750</v>
      </c>
      <c r="G9" s="58">
        <v>154120</v>
      </c>
      <c r="H9" s="58">
        <v>158460</v>
      </c>
      <c r="I9" s="58">
        <v>149900</v>
      </c>
      <c r="J9" s="58">
        <v>119040</v>
      </c>
      <c r="K9" s="58">
        <v>143060</v>
      </c>
      <c r="L9" s="58">
        <v>167200</v>
      </c>
      <c r="M9" s="58">
        <v>141260</v>
      </c>
      <c r="N9" s="58">
        <v>173420</v>
      </c>
      <c r="O9" s="58">
        <v>1818850</v>
      </c>
    </row>
    <row r="10" spans="1:15" ht="13.5" customHeight="1" x14ac:dyDescent="0.2">
      <c r="A10" s="42" t="s">
        <v>75</v>
      </c>
      <c r="B10" s="42" t="s">
        <v>22</v>
      </c>
      <c r="C10" s="58">
        <v>54440</v>
      </c>
      <c r="D10" s="58">
        <v>57300</v>
      </c>
      <c r="E10" s="58">
        <v>46600</v>
      </c>
      <c r="F10" s="58">
        <v>41620</v>
      </c>
      <c r="G10" s="58">
        <v>59100</v>
      </c>
      <c r="H10" s="58">
        <v>59840</v>
      </c>
      <c r="I10" s="58">
        <v>70260</v>
      </c>
      <c r="J10" s="58">
        <v>37420</v>
      </c>
      <c r="K10" s="58">
        <v>72520</v>
      </c>
      <c r="L10" s="58">
        <v>64660</v>
      </c>
      <c r="M10" s="58">
        <v>53340</v>
      </c>
      <c r="N10" s="58">
        <v>58720</v>
      </c>
      <c r="O10" s="58">
        <v>675820</v>
      </c>
    </row>
    <row r="11" spans="1:15" ht="13.5" customHeight="1" x14ac:dyDescent="0.2">
      <c r="A11" s="42" t="s">
        <v>12</v>
      </c>
      <c r="B11" s="42" t="s">
        <v>131</v>
      </c>
      <c r="C11" s="58">
        <v>194050</v>
      </c>
      <c r="D11" s="58">
        <v>156350</v>
      </c>
      <c r="E11" s="58">
        <v>178760</v>
      </c>
      <c r="F11" s="58">
        <v>188750</v>
      </c>
      <c r="G11" s="58">
        <v>190810</v>
      </c>
      <c r="H11" s="58">
        <v>185080</v>
      </c>
      <c r="I11" s="58">
        <v>187080</v>
      </c>
      <c r="J11" s="58">
        <v>147330</v>
      </c>
      <c r="K11" s="58">
        <v>168860</v>
      </c>
      <c r="L11" s="58">
        <v>176290</v>
      </c>
      <c r="M11" s="58">
        <v>161340</v>
      </c>
      <c r="N11" s="58">
        <v>188610</v>
      </c>
      <c r="O11" s="58">
        <v>2123310</v>
      </c>
    </row>
    <row r="12" spans="1:15" ht="13.5" customHeight="1" x14ac:dyDescent="0.2">
      <c r="A12" s="42" t="s">
        <v>16</v>
      </c>
      <c r="B12" s="42" t="s">
        <v>130</v>
      </c>
      <c r="C12" s="58">
        <v>76780</v>
      </c>
      <c r="D12" s="58">
        <v>73060</v>
      </c>
      <c r="E12" s="58">
        <v>85640</v>
      </c>
      <c r="F12" s="58">
        <v>90960</v>
      </c>
      <c r="G12" s="58">
        <v>90520</v>
      </c>
      <c r="H12" s="58">
        <v>91100</v>
      </c>
      <c r="I12" s="58">
        <v>98040</v>
      </c>
      <c r="J12" s="58">
        <v>70500</v>
      </c>
      <c r="K12" s="58">
        <v>87880</v>
      </c>
      <c r="L12" s="58">
        <v>86800</v>
      </c>
      <c r="M12" s="58">
        <v>82600</v>
      </c>
      <c r="N12" s="58">
        <v>47560</v>
      </c>
      <c r="O12" s="58">
        <v>981440</v>
      </c>
    </row>
    <row r="13" spans="1:15" ht="13.5" customHeight="1" x14ac:dyDescent="0.2">
      <c r="A13" s="42" t="s">
        <v>76</v>
      </c>
      <c r="B13" s="42" t="s">
        <v>23</v>
      </c>
      <c r="C13" s="58">
        <v>154620</v>
      </c>
      <c r="D13" s="58">
        <v>153880</v>
      </c>
      <c r="E13" s="58">
        <v>86780</v>
      </c>
      <c r="F13" s="58">
        <v>42080</v>
      </c>
      <c r="G13" s="58">
        <v>178520</v>
      </c>
      <c r="H13" s="58">
        <v>178080</v>
      </c>
      <c r="I13" s="58">
        <v>169500</v>
      </c>
      <c r="J13" s="58">
        <v>150980</v>
      </c>
      <c r="K13" s="58">
        <v>125420</v>
      </c>
      <c r="L13" s="58">
        <v>169900</v>
      </c>
      <c r="M13" s="58">
        <v>171240</v>
      </c>
      <c r="N13" s="58">
        <v>147680</v>
      </c>
      <c r="O13" s="58">
        <v>1728680</v>
      </c>
    </row>
    <row r="14" spans="1:15" ht="13.5" customHeight="1" x14ac:dyDescent="0.2">
      <c r="A14" s="42" t="s">
        <v>77</v>
      </c>
      <c r="B14" s="42" t="s">
        <v>25</v>
      </c>
      <c r="C14" s="58">
        <v>20810</v>
      </c>
      <c r="D14" s="58">
        <v>35380</v>
      </c>
      <c r="E14" s="58">
        <v>11760</v>
      </c>
      <c r="F14" s="58">
        <v>8000</v>
      </c>
      <c r="G14" s="58">
        <v>38960</v>
      </c>
      <c r="H14" s="58">
        <v>29200</v>
      </c>
      <c r="I14" s="58">
        <v>38020</v>
      </c>
      <c r="J14" s="58">
        <v>26320</v>
      </c>
      <c r="K14" s="58">
        <v>31900</v>
      </c>
      <c r="L14" s="58">
        <v>27960</v>
      </c>
      <c r="M14" s="58">
        <v>24380</v>
      </c>
      <c r="N14" s="58">
        <v>25120</v>
      </c>
      <c r="O14" s="58">
        <v>317810</v>
      </c>
    </row>
    <row r="15" spans="1:15" ht="13.5" customHeight="1" x14ac:dyDescent="0.2">
      <c r="A15" s="42" t="s">
        <v>82</v>
      </c>
      <c r="B15" s="42" t="s">
        <v>27</v>
      </c>
      <c r="C15" s="58">
        <v>42480</v>
      </c>
      <c r="D15" s="58">
        <v>35040</v>
      </c>
      <c r="E15" s="58">
        <v>22340</v>
      </c>
      <c r="F15" s="58">
        <v>9240</v>
      </c>
      <c r="G15" s="58">
        <v>47280</v>
      </c>
      <c r="H15" s="58">
        <v>54980</v>
      </c>
      <c r="I15" s="58">
        <v>44760</v>
      </c>
      <c r="J15" s="58">
        <v>47040</v>
      </c>
      <c r="K15" s="58">
        <v>44900</v>
      </c>
      <c r="L15" s="58">
        <v>45620</v>
      </c>
      <c r="M15" s="58">
        <v>36200</v>
      </c>
      <c r="N15" s="58">
        <v>39740</v>
      </c>
      <c r="O15" s="58">
        <v>469620</v>
      </c>
    </row>
    <row r="16" spans="1:15" ht="13.5" customHeight="1" x14ac:dyDescent="0.2">
      <c r="A16" s="42" t="s">
        <v>78</v>
      </c>
      <c r="B16" s="42" t="s">
        <v>17</v>
      </c>
      <c r="C16" s="58">
        <v>7000</v>
      </c>
      <c r="D16" s="58">
        <v>3059</v>
      </c>
      <c r="E16" s="58">
        <v>2536</v>
      </c>
      <c r="F16" s="58"/>
      <c r="G16" s="58">
        <v>5122</v>
      </c>
      <c r="H16" s="58">
        <v>4550</v>
      </c>
      <c r="I16" s="58">
        <v>5090</v>
      </c>
      <c r="J16" s="58">
        <v>3960</v>
      </c>
      <c r="K16" s="58">
        <v>1810</v>
      </c>
      <c r="L16" s="58">
        <v>3910</v>
      </c>
      <c r="M16" s="58">
        <v>3900</v>
      </c>
      <c r="N16" s="58">
        <v>2720</v>
      </c>
      <c r="O16" s="58">
        <v>43657</v>
      </c>
    </row>
    <row r="17" spans="1:15" ht="13.5" customHeight="1" x14ac:dyDescent="0.2">
      <c r="A17" s="42" t="s">
        <v>79</v>
      </c>
      <c r="B17" s="42" t="s">
        <v>18</v>
      </c>
      <c r="C17" s="58">
        <v>13040</v>
      </c>
      <c r="D17" s="58">
        <v>13360</v>
      </c>
      <c r="E17" s="58">
        <v>5570</v>
      </c>
      <c r="F17" s="58">
        <v>2640</v>
      </c>
      <c r="G17" s="58">
        <v>15580</v>
      </c>
      <c r="H17" s="58">
        <v>16640</v>
      </c>
      <c r="I17" s="58">
        <v>11930</v>
      </c>
      <c r="J17" s="58">
        <v>13070</v>
      </c>
      <c r="K17" s="58">
        <v>13240</v>
      </c>
      <c r="L17" s="58">
        <v>18930</v>
      </c>
      <c r="M17" s="58">
        <v>15360</v>
      </c>
      <c r="N17" s="58">
        <v>10550</v>
      </c>
      <c r="O17" s="58">
        <v>149910</v>
      </c>
    </row>
    <row r="18" spans="1:15" ht="13.5" customHeight="1" x14ac:dyDescent="0.2">
      <c r="A18" s="42" t="s">
        <v>80</v>
      </c>
      <c r="B18" s="42" t="s">
        <v>19</v>
      </c>
      <c r="C18" s="58">
        <v>6780</v>
      </c>
      <c r="D18" s="58">
        <v>6080</v>
      </c>
      <c r="E18" s="58">
        <v>2720</v>
      </c>
      <c r="F18" s="58">
        <v>1640</v>
      </c>
      <c r="G18" s="58">
        <v>5440</v>
      </c>
      <c r="H18" s="58">
        <v>7560</v>
      </c>
      <c r="I18" s="58">
        <v>9320</v>
      </c>
      <c r="J18" s="58">
        <v>5660</v>
      </c>
      <c r="K18" s="58">
        <v>5340</v>
      </c>
      <c r="L18" s="58">
        <v>7920</v>
      </c>
      <c r="M18" s="58">
        <v>5300</v>
      </c>
      <c r="N18" s="58">
        <v>4200</v>
      </c>
      <c r="O18" s="58">
        <v>67960</v>
      </c>
    </row>
    <row r="19" spans="1:15" ht="13.5" customHeight="1" x14ac:dyDescent="0.2">
      <c r="A19" s="42" t="s">
        <v>84</v>
      </c>
      <c r="B19" s="42" t="s">
        <v>30</v>
      </c>
      <c r="C19" s="58">
        <v>140</v>
      </c>
      <c r="D19" s="58">
        <v>133</v>
      </c>
      <c r="E19" s="58">
        <v>289</v>
      </c>
      <c r="F19" s="58"/>
      <c r="G19" s="58">
        <v>148</v>
      </c>
      <c r="H19" s="58">
        <v>158</v>
      </c>
      <c r="I19" s="58">
        <v>85</v>
      </c>
      <c r="J19" s="58">
        <v>161</v>
      </c>
      <c r="K19" s="58">
        <v>106</v>
      </c>
      <c r="L19" s="58">
        <v>242</v>
      </c>
      <c r="M19" s="58">
        <v>93</v>
      </c>
      <c r="N19" s="58">
        <v>151</v>
      </c>
      <c r="O19" s="58">
        <v>1706</v>
      </c>
    </row>
    <row r="20" spans="1:15" ht="13.5" customHeight="1" x14ac:dyDescent="0.2">
      <c r="A20" s="42" t="s">
        <v>28</v>
      </c>
      <c r="B20" s="42" t="s">
        <v>29</v>
      </c>
      <c r="C20" s="58">
        <v>100</v>
      </c>
      <c r="D20" s="58">
        <v>152</v>
      </c>
      <c r="E20" s="58"/>
      <c r="F20" s="58"/>
      <c r="G20" s="58">
        <v>174</v>
      </c>
      <c r="H20" s="58">
        <v>202</v>
      </c>
      <c r="I20" s="58"/>
      <c r="J20" s="58">
        <v>279</v>
      </c>
      <c r="K20" s="58">
        <v>379</v>
      </c>
      <c r="L20" s="58"/>
      <c r="M20" s="58">
        <v>203</v>
      </c>
      <c r="N20" s="58"/>
      <c r="O20" s="58">
        <v>1489</v>
      </c>
    </row>
    <row r="21" spans="1:15" ht="13.5" customHeight="1" x14ac:dyDescent="0.2">
      <c r="A21" s="42" t="s">
        <v>85</v>
      </c>
      <c r="B21" s="42" t="s">
        <v>20</v>
      </c>
      <c r="C21" s="58">
        <v>1816</v>
      </c>
      <c r="D21" s="58">
        <v>334</v>
      </c>
      <c r="E21" s="58">
        <v>339</v>
      </c>
      <c r="F21" s="58">
        <v>378</v>
      </c>
      <c r="G21" s="58">
        <v>1660</v>
      </c>
      <c r="H21" s="58">
        <v>563</v>
      </c>
      <c r="I21" s="58">
        <v>1867</v>
      </c>
      <c r="J21" s="58">
        <v>354</v>
      </c>
      <c r="K21" s="58">
        <v>338</v>
      </c>
      <c r="L21" s="58">
        <v>1606</v>
      </c>
      <c r="M21" s="58">
        <v>526</v>
      </c>
      <c r="N21" s="58">
        <v>374</v>
      </c>
      <c r="O21" s="58">
        <v>10155</v>
      </c>
    </row>
    <row r="22" spans="1:15" ht="13.5" customHeight="1" x14ac:dyDescent="0.2">
      <c r="A22" s="42" t="s">
        <v>86</v>
      </c>
      <c r="B22" s="42" t="s">
        <v>21</v>
      </c>
      <c r="C22" s="58">
        <v>85</v>
      </c>
      <c r="D22" s="58"/>
      <c r="E22" s="58"/>
      <c r="F22" s="58"/>
      <c r="G22" s="58"/>
      <c r="H22" s="58">
        <v>131</v>
      </c>
      <c r="I22" s="58"/>
      <c r="J22" s="58"/>
      <c r="K22" s="58"/>
      <c r="L22" s="58"/>
      <c r="M22" s="58"/>
      <c r="N22" s="58"/>
      <c r="O22" s="58">
        <v>216</v>
      </c>
    </row>
    <row r="23" spans="1:15" ht="13.5" customHeight="1" x14ac:dyDescent="0.2">
      <c r="A23" s="42" t="s">
        <v>81</v>
      </c>
      <c r="B23" s="42" t="s">
        <v>24</v>
      </c>
      <c r="C23" s="58">
        <v>548</v>
      </c>
      <c r="D23" s="58">
        <v>606</v>
      </c>
      <c r="E23" s="58">
        <v>540</v>
      </c>
      <c r="F23" s="58">
        <v>326</v>
      </c>
      <c r="G23" s="58">
        <v>500</v>
      </c>
      <c r="H23" s="58">
        <v>531</v>
      </c>
      <c r="I23" s="58">
        <v>387</v>
      </c>
      <c r="J23" s="58">
        <v>316</v>
      </c>
      <c r="K23" s="58">
        <v>643</v>
      </c>
      <c r="L23" s="58">
        <v>531</v>
      </c>
      <c r="M23" s="58">
        <v>558</v>
      </c>
      <c r="N23" s="58">
        <v>589</v>
      </c>
      <c r="O23" s="58">
        <v>6075</v>
      </c>
    </row>
    <row r="24" spans="1:15" ht="13.5" customHeight="1" x14ac:dyDescent="0.2">
      <c r="A24" s="42" t="s">
        <v>87</v>
      </c>
      <c r="B24" s="42" t="s">
        <v>31</v>
      </c>
      <c r="C24" s="58">
        <v>4872</v>
      </c>
      <c r="D24" s="58">
        <v>2699</v>
      </c>
      <c r="E24" s="58">
        <v>2511</v>
      </c>
      <c r="F24" s="58"/>
      <c r="G24" s="58">
        <v>6075</v>
      </c>
      <c r="H24" s="58">
        <v>7955</v>
      </c>
      <c r="I24" s="58">
        <v>2740</v>
      </c>
      <c r="J24" s="58">
        <v>3580</v>
      </c>
      <c r="K24" s="58">
        <v>7433</v>
      </c>
      <c r="L24" s="58">
        <v>5502</v>
      </c>
      <c r="M24" s="58">
        <v>1620</v>
      </c>
      <c r="N24" s="58">
        <v>4334</v>
      </c>
      <c r="O24" s="58">
        <v>49321</v>
      </c>
    </row>
    <row r="25" spans="1:15" ht="13.5" customHeight="1" x14ac:dyDescent="0.2">
      <c r="A25" s="42" t="s">
        <v>88</v>
      </c>
      <c r="B25" s="42" t="s">
        <v>72</v>
      </c>
      <c r="C25" s="58"/>
      <c r="D25" s="58">
        <v>500</v>
      </c>
      <c r="E25" s="58">
        <v>500</v>
      </c>
      <c r="F25" s="58"/>
      <c r="G25" s="58">
        <v>500</v>
      </c>
      <c r="H25" s="58">
        <v>600</v>
      </c>
      <c r="I25" s="58">
        <v>500</v>
      </c>
      <c r="J25" s="58"/>
      <c r="K25" s="58">
        <v>500</v>
      </c>
      <c r="L25" s="58">
        <v>500</v>
      </c>
      <c r="M25" s="58">
        <v>500</v>
      </c>
      <c r="N25" s="58">
        <v>400</v>
      </c>
      <c r="O25" s="58">
        <v>4500</v>
      </c>
    </row>
    <row r="26" spans="1:15" ht="13.5" customHeight="1" x14ac:dyDescent="0.2">
      <c r="A26" s="42" t="s">
        <v>83</v>
      </c>
      <c r="B26" s="42" t="s">
        <v>26</v>
      </c>
      <c r="C26" s="58">
        <v>885</v>
      </c>
      <c r="D26" s="58">
        <v>580</v>
      </c>
      <c r="E26" s="58">
        <v>250</v>
      </c>
      <c r="F26" s="58">
        <v>255</v>
      </c>
      <c r="G26" s="58">
        <v>865</v>
      </c>
      <c r="H26" s="58">
        <v>830</v>
      </c>
      <c r="I26" s="58">
        <v>1505</v>
      </c>
      <c r="J26" s="58">
        <v>350</v>
      </c>
      <c r="K26" s="58">
        <v>735</v>
      </c>
      <c r="L26" s="58">
        <v>90</v>
      </c>
      <c r="M26" s="58">
        <v>920</v>
      </c>
      <c r="N26" s="58">
        <v>350</v>
      </c>
      <c r="O26" s="58">
        <v>7615</v>
      </c>
    </row>
    <row r="27" spans="1:15" ht="13.5" customHeight="1" x14ac:dyDescent="0.2">
      <c r="A27" s="42" t="s">
        <v>89</v>
      </c>
      <c r="B27" s="42" t="s">
        <v>134</v>
      </c>
      <c r="C27" s="58"/>
      <c r="D27" s="58">
        <v>2800</v>
      </c>
      <c r="E27" s="58"/>
      <c r="F27" s="58"/>
      <c r="G27" s="58"/>
      <c r="H27" s="58">
        <v>3860</v>
      </c>
      <c r="I27" s="58">
        <v>2160</v>
      </c>
      <c r="J27" s="58"/>
      <c r="K27" s="58"/>
      <c r="L27" s="58">
        <v>4220</v>
      </c>
      <c r="M27" s="58"/>
      <c r="N27" s="58">
        <v>3220</v>
      </c>
      <c r="O27" s="58">
        <v>16260</v>
      </c>
    </row>
    <row r="28" spans="1:15" ht="13.5" customHeight="1" x14ac:dyDescent="0.2">
      <c r="A28" s="42" t="s">
        <v>11</v>
      </c>
      <c r="B28" s="42" t="s">
        <v>4</v>
      </c>
      <c r="C28" s="58">
        <v>53360</v>
      </c>
      <c r="D28" s="58">
        <v>32200</v>
      </c>
      <c r="E28" s="58">
        <v>39740</v>
      </c>
      <c r="F28" s="58">
        <v>26680</v>
      </c>
      <c r="G28" s="58">
        <v>27260</v>
      </c>
      <c r="H28" s="58">
        <v>32820</v>
      </c>
      <c r="I28" s="58">
        <v>51420</v>
      </c>
      <c r="J28" s="58">
        <v>86940</v>
      </c>
      <c r="K28" s="58">
        <v>61920</v>
      </c>
      <c r="L28" s="58">
        <v>54800</v>
      </c>
      <c r="M28" s="58">
        <v>75020</v>
      </c>
      <c r="N28" s="58">
        <v>50640</v>
      </c>
      <c r="O28" s="58">
        <v>592800</v>
      </c>
    </row>
    <row r="29" spans="1:15" ht="13.5" customHeight="1" x14ac:dyDescent="0.2">
      <c r="A29" s="42" t="s">
        <v>10</v>
      </c>
      <c r="B29" s="42" t="s">
        <v>3</v>
      </c>
      <c r="C29" s="58">
        <v>228990</v>
      </c>
      <c r="D29" s="58">
        <v>226690</v>
      </c>
      <c r="E29" s="58">
        <v>175020</v>
      </c>
      <c r="F29" s="58">
        <v>116280</v>
      </c>
      <c r="G29" s="58">
        <v>263200</v>
      </c>
      <c r="H29" s="58">
        <v>255870</v>
      </c>
      <c r="I29" s="58">
        <v>266520</v>
      </c>
      <c r="J29" s="58">
        <v>178030</v>
      </c>
      <c r="K29" s="58">
        <v>207020</v>
      </c>
      <c r="L29" s="58">
        <v>241300</v>
      </c>
      <c r="M29" s="58">
        <v>196610</v>
      </c>
      <c r="N29" s="58">
        <v>186360</v>
      </c>
      <c r="O29" s="58">
        <v>2541890</v>
      </c>
    </row>
    <row r="30" spans="1:15" ht="13.5" customHeight="1" x14ac:dyDescent="0.2">
      <c r="A30" s="42" t="s">
        <v>114</v>
      </c>
      <c r="B30" s="42" t="s">
        <v>115</v>
      </c>
      <c r="C30" s="58">
        <v>300</v>
      </c>
      <c r="D30" s="58">
        <v>270</v>
      </c>
      <c r="E30" s="58">
        <v>560</v>
      </c>
      <c r="F30" s="58"/>
      <c r="G30" s="58">
        <v>1440</v>
      </c>
      <c r="H30" s="58">
        <v>400</v>
      </c>
      <c r="I30" s="58">
        <v>910</v>
      </c>
      <c r="J30" s="58">
        <v>750</v>
      </c>
      <c r="K30" s="58">
        <v>840</v>
      </c>
      <c r="L30" s="58">
        <v>430</v>
      </c>
      <c r="M30" s="58">
        <v>650</v>
      </c>
      <c r="N30" s="58"/>
      <c r="O30" s="58">
        <v>6550</v>
      </c>
    </row>
    <row r="31" spans="1:15" ht="13.5" customHeight="1" x14ac:dyDescent="0.2">
      <c r="A31" s="42" t="s">
        <v>118</v>
      </c>
      <c r="B31" s="42" t="s">
        <v>32</v>
      </c>
      <c r="C31" s="58">
        <v>11980</v>
      </c>
      <c r="D31" s="58"/>
      <c r="E31" s="58">
        <v>8740</v>
      </c>
      <c r="F31" s="58"/>
      <c r="G31" s="58">
        <v>10580</v>
      </c>
      <c r="H31" s="58"/>
      <c r="I31" s="58">
        <v>9680</v>
      </c>
      <c r="J31" s="58">
        <v>10580</v>
      </c>
      <c r="K31" s="58"/>
      <c r="L31" s="58">
        <v>10400</v>
      </c>
      <c r="M31" s="58">
        <v>11160</v>
      </c>
      <c r="N31" s="58">
        <v>12280</v>
      </c>
      <c r="O31" s="58">
        <v>85400</v>
      </c>
    </row>
    <row r="32" spans="1:15" ht="13.5" customHeight="1" x14ac:dyDescent="0.2">
      <c r="A32" s="42" t="s">
        <v>139</v>
      </c>
      <c r="B32" s="42" t="s">
        <v>140</v>
      </c>
      <c r="C32" s="58"/>
      <c r="D32" s="58"/>
      <c r="E32" s="58"/>
      <c r="F32" s="58"/>
      <c r="G32" s="58">
        <v>11820</v>
      </c>
      <c r="H32" s="58">
        <v>16300</v>
      </c>
      <c r="I32" s="58">
        <v>13480</v>
      </c>
      <c r="J32" s="58">
        <v>22880</v>
      </c>
      <c r="K32" s="58">
        <v>17220</v>
      </c>
      <c r="L32" s="58">
        <v>16460</v>
      </c>
      <c r="M32" s="58">
        <v>16160</v>
      </c>
      <c r="N32" s="58">
        <v>13920</v>
      </c>
      <c r="O32" s="58">
        <v>128240</v>
      </c>
    </row>
    <row r="33" spans="1:15" ht="12.75" x14ac:dyDescent="0.2">
      <c r="A33" s="42" t="s">
        <v>33</v>
      </c>
      <c r="B33" s="42"/>
      <c r="C33" s="58">
        <v>2023736</v>
      </c>
      <c r="D33" s="58">
        <v>1908113</v>
      </c>
      <c r="E33" s="58">
        <v>1792655</v>
      </c>
      <c r="F33" s="58">
        <v>1610799</v>
      </c>
      <c r="G33" s="58">
        <v>2184854</v>
      </c>
      <c r="H33" s="58">
        <v>2187450</v>
      </c>
      <c r="I33" s="58">
        <v>2310574</v>
      </c>
      <c r="J33" s="58">
        <v>1807260</v>
      </c>
      <c r="K33" s="58">
        <v>2037084</v>
      </c>
      <c r="L33" s="58">
        <v>2146031</v>
      </c>
      <c r="M33" s="58">
        <v>2022260</v>
      </c>
      <c r="N33" s="58">
        <v>1873378</v>
      </c>
      <c r="O33" s="58">
        <v>23904194</v>
      </c>
    </row>
    <row r="34" spans="1:15" x14ac:dyDescent="0.25">
      <c r="C34" s="67"/>
      <c r="D34" s="67"/>
      <c r="E34" s="67"/>
      <c r="F34" s="67"/>
      <c r="G34" s="67"/>
      <c r="H34" s="67"/>
      <c r="I34" s="67"/>
      <c r="J34" s="67"/>
      <c r="K34" s="67"/>
    </row>
    <row r="35" spans="1:15" x14ac:dyDescent="0.25">
      <c r="C35"/>
      <c r="D35"/>
      <c r="E35"/>
      <c r="G35"/>
      <c r="H35"/>
      <c r="I35"/>
      <c r="J35"/>
      <c r="K35"/>
      <c r="L35"/>
      <c r="M35"/>
      <c r="N35"/>
      <c r="O35"/>
    </row>
    <row r="36" spans="1:15" x14ac:dyDescent="0.25">
      <c r="C36" s="67"/>
      <c r="D36"/>
      <c r="E36"/>
      <c r="G36"/>
      <c r="H36"/>
      <c r="K36"/>
      <c r="L36"/>
      <c r="M36"/>
      <c r="N36"/>
    </row>
    <row r="37" spans="1:15" x14ac:dyDescent="0.25">
      <c r="D37"/>
      <c r="E37"/>
      <c r="G37"/>
      <c r="H37"/>
      <c r="K37"/>
      <c r="L37"/>
      <c r="M37"/>
    </row>
    <row r="38" spans="1:15" x14ac:dyDescent="0.25">
      <c r="D38"/>
      <c r="E38"/>
      <c r="G38"/>
      <c r="H38"/>
      <c r="K38"/>
      <c r="L38"/>
      <c r="M38"/>
    </row>
    <row r="39" spans="1:15" x14ac:dyDescent="0.25">
      <c r="E39"/>
      <c r="G39"/>
      <c r="H39"/>
    </row>
  </sheetData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"/>
  <sheetViews>
    <sheetView workbookViewId="0">
      <selection sqref="A1:M5"/>
    </sheetView>
  </sheetViews>
  <sheetFormatPr defaultRowHeight="15" x14ac:dyDescent="0.25"/>
  <cols>
    <col min="1" max="1" width="18.28515625" bestFit="1" customWidth="1"/>
    <col min="2" max="10" width="9.85546875" style="67" customWidth="1"/>
    <col min="11" max="13" width="10.7109375" style="67" bestFit="1" customWidth="1"/>
    <col min="14" max="207" width="10.7109375" bestFit="1" customWidth="1"/>
    <col min="208" max="208" width="18.28515625" bestFit="1" customWidth="1"/>
  </cols>
  <sheetData>
    <row r="1" spans="1:14" x14ac:dyDescent="0.25">
      <c r="A1" s="64" t="s">
        <v>74</v>
      </c>
      <c r="B1" s="64" t="s">
        <v>129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x14ac:dyDescent="0.25">
      <c r="A2" s="64" t="s">
        <v>128</v>
      </c>
      <c r="B2" s="56" t="s">
        <v>116</v>
      </c>
      <c r="C2" s="56" t="s">
        <v>135</v>
      </c>
      <c r="D2" s="56" t="s">
        <v>137</v>
      </c>
      <c r="E2" s="56" t="s">
        <v>138</v>
      </c>
      <c r="F2" s="56" t="s">
        <v>141</v>
      </c>
      <c r="G2" s="56" t="s">
        <v>143</v>
      </c>
      <c r="H2" s="56" t="s">
        <v>144</v>
      </c>
      <c r="I2" s="56" t="s">
        <v>145</v>
      </c>
      <c r="J2" s="56" t="s">
        <v>146</v>
      </c>
      <c r="K2" s="56" t="s">
        <v>147</v>
      </c>
      <c r="L2" s="56" t="s">
        <v>148</v>
      </c>
      <c r="M2" s="2" t="s">
        <v>149</v>
      </c>
      <c r="N2" s="56" t="s">
        <v>33</v>
      </c>
    </row>
    <row r="3" spans="1:14" x14ac:dyDescent="0.25">
      <c r="A3" s="42" t="s">
        <v>126</v>
      </c>
      <c r="B3" s="68">
        <v>554620</v>
      </c>
      <c r="C3" s="68">
        <v>510600</v>
      </c>
      <c r="D3" s="68">
        <v>511640</v>
      </c>
      <c r="E3" s="68">
        <v>494340</v>
      </c>
      <c r="F3" s="68">
        <v>549260</v>
      </c>
      <c r="G3" s="68">
        <v>577200</v>
      </c>
      <c r="H3" s="68">
        <v>579300</v>
      </c>
      <c r="I3" s="68">
        <v>442380</v>
      </c>
      <c r="J3" s="68">
        <v>562780</v>
      </c>
      <c r="K3" s="68">
        <v>571140</v>
      </c>
      <c r="L3" s="68">
        <v>549720</v>
      </c>
      <c r="M3" s="68">
        <v>550560</v>
      </c>
      <c r="N3" s="68">
        <v>6453540</v>
      </c>
    </row>
    <row r="4" spans="1:14" x14ac:dyDescent="0.25">
      <c r="A4" s="42" t="s">
        <v>127</v>
      </c>
      <c r="B4" s="68">
        <v>1469116</v>
      </c>
      <c r="C4" s="68">
        <v>1397513</v>
      </c>
      <c r="D4" s="68">
        <v>1281015</v>
      </c>
      <c r="E4" s="68">
        <v>1116459</v>
      </c>
      <c r="F4" s="68">
        <v>1635594</v>
      </c>
      <c r="G4" s="68">
        <v>1610250</v>
      </c>
      <c r="H4" s="68">
        <v>1731274</v>
      </c>
      <c r="I4" s="68">
        <v>1364880</v>
      </c>
      <c r="J4" s="68">
        <v>1474304</v>
      </c>
      <c r="K4" s="68">
        <v>1574891</v>
      </c>
      <c r="L4" s="68">
        <v>1472540</v>
      </c>
      <c r="M4" s="68">
        <v>1322818</v>
      </c>
      <c r="N4" s="68">
        <v>17450654</v>
      </c>
    </row>
    <row r="5" spans="1:14" x14ac:dyDescent="0.25">
      <c r="A5" s="42" t="s">
        <v>33</v>
      </c>
      <c r="B5" s="68">
        <v>2023736</v>
      </c>
      <c r="C5" s="68">
        <v>1908113</v>
      </c>
      <c r="D5" s="68">
        <v>1792655</v>
      </c>
      <c r="E5" s="68">
        <v>1610799</v>
      </c>
      <c r="F5" s="68">
        <v>2184854</v>
      </c>
      <c r="G5" s="68">
        <v>2187450</v>
      </c>
      <c r="H5" s="68">
        <v>2310574</v>
      </c>
      <c r="I5" s="68">
        <v>1807260</v>
      </c>
      <c r="J5" s="68">
        <v>2037084</v>
      </c>
      <c r="K5" s="68">
        <v>2146031</v>
      </c>
      <c r="L5" s="68">
        <v>2022260</v>
      </c>
      <c r="M5" s="68">
        <v>1873378</v>
      </c>
      <c r="N5" s="68">
        <v>23904194</v>
      </c>
    </row>
  </sheetData>
  <pageMargins left="0.7" right="0.7" top="0.75" bottom="0.75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5"/>
  <sheetViews>
    <sheetView workbookViewId="0">
      <selection activeCell="A45" sqref="A45"/>
    </sheetView>
  </sheetViews>
  <sheetFormatPr defaultRowHeight="15" x14ac:dyDescent="0.25"/>
  <sheetData>
    <row r="1" spans="1:2" x14ac:dyDescent="0.25">
      <c r="A1" s="63" t="s">
        <v>1</v>
      </c>
      <c r="B1" s="63" t="s">
        <v>120</v>
      </c>
    </row>
    <row r="2" spans="1:2" x14ac:dyDescent="0.25">
      <c r="A2" s="60" t="s">
        <v>91</v>
      </c>
      <c r="B2" s="59" t="s">
        <v>121</v>
      </c>
    </row>
    <row r="3" spans="1:2" x14ac:dyDescent="0.25">
      <c r="A3" s="60" t="s">
        <v>92</v>
      </c>
      <c r="B3" s="59" t="s">
        <v>121</v>
      </c>
    </row>
    <row r="4" spans="1:2" x14ac:dyDescent="0.25">
      <c r="A4" s="61" t="s">
        <v>122</v>
      </c>
      <c r="B4" s="59" t="s">
        <v>121</v>
      </c>
    </row>
    <row r="5" spans="1:2" x14ac:dyDescent="0.25">
      <c r="A5" s="60" t="s">
        <v>95</v>
      </c>
      <c r="B5" s="59" t="s">
        <v>121</v>
      </c>
    </row>
    <row r="6" spans="1:2" x14ac:dyDescent="0.25">
      <c r="A6" s="60" t="s">
        <v>96</v>
      </c>
      <c r="B6" s="59" t="s">
        <v>121</v>
      </c>
    </row>
    <row r="7" spans="1:2" x14ac:dyDescent="0.25">
      <c r="A7" s="60" t="s">
        <v>98</v>
      </c>
      <c r="B7" s="59" t="s">
        <v>121</v>
      </c>
    </row>
    <row r="8" spans="1:2" x14ac:dyDescent="0.25">
      <c r="A8" s="60" t="s">
        <v>100</v>
      </c>
      <c r="B8" s="59" t="s">
        <v>121</v>
      </c>
    </row>
    <row r="9" spans="1:2" x14ac:dyDescent="0.25">
      <c r="A9" s="60" t="s">
        <v>101</v>
      </c>
      <c r="B9" s="59" t="s">
        <v>121</v>
      </c>
    </row>
    <row r="10" spans="1:2" x14ac:dyDescent="0.25">
      <c r="A10" s="60" t="s">
        <v>102</v>
      </c>
      <c r="B10" s="59" t="s">
        <v>121</v>
      </c>
    </row>
    <row r="11" spans="1:2" x14ac:dyDescent="0.25">
      <c r="A11" s="60" t="s">
        <v>103</v>
      </c>
      <c r="B11" s="59" t="s">
        <v>121</v>
      </c>
    </row>
    <row r="12" spans="1:2" x14ac:dyDescent="0.25">
      <c r="A12" s="61" t="s">
        <v>123</v>
      </c>
      <c r="B12" s="59" t="s">
        <v>121</v>
      </c>
    </row>
    <row r="13" spans="1:2" x14ac:dyDescent="0.25">
      <c r="A13" s="60" t="s">
        <v>105</v>
      </c>
      <c r="B13" s="59" t="s">
        <v>121</v>
      </c>
    </row>
    <row r="14" spans="1:2" x14ac:dyDescent="0.25">
      <c r="A14" s="60" t="s">
        <v>107</v>
      </c>
      <c r="B14" s="59" t="s">
        <v>121</v>
      </c>
    </row>
    <row r="15" spans="1:2" x14ac:dyDescent="0.25">
      <c r="A15" s="60" t="s">
        <v>109</v>
      </c>
      <c r="B15" s="59" t="s">
        <v>121</v>
      </c>
    </row>
    <row r="16" spans="1:2" x14ac:dyDescent="0.25">
      <c r="A16" s="60" t="s">
        <v>111</v>
      </c>
      <c r="B16" s="59" t="s">
        <v>121</v>
      </c>
    </row>
    <row r="17" spans="1:2" x14ac:dyDescent="0.25">
      <c r="A17" s="61" t="s">
        <v>124</v>
      </c>
      <c r="B17" s="59" t="s">
        <v>121</v>
      </c>
    </row>
    <row r="18" spans="1:2" x14ac:dyDescent="0.25">
      <c r="A18" s="61" t="s">
        <v>125</v>
      </c>
      <c r="B18" s="59" t="s">
        <v>121</v>
      </c>
    </row>
    <row r="19" spans="1:2" x14ac:dyDescent="0.25">
      <c r="A19" s="60" t="s">
        <v>13</v>
      </c>
      <c r="B19" s="59" t="s">
        <v>126</v>
      </c>
    </row>
    <row r="20" spans="1:2" x14ac:dyDescent="0.25">
      <c r="A20" s="62" t="s">
        <v>114</v>
      </c>
      <c r="B20" s="59" t="s">
        <v>127</v>
      </c>
    </row>
    <row r="21" spans="1:2" x14ac:dyDescent="0.25">
      <c r="A21" s="62" t="s">
        <v>15</v>
      </c>
      <c r="B21" s="59" t="s">
        <v>127</v>
      </c>
    </row>
    <row r="22" spans="1:2" x14ac:dyDescent="0.25">
      <c r="A22" s="62" t="s">
        <v>14</v>
      </c>
      <c r="B22" s="59" t="s">
        <v>127</v>
      </c>
    </row>
    <row r="23" spans="1:2" x14ac:dyDescent="0.25">
      <c r="A23" s="62" t="s">
        <v>73</v>
      </c>
      <c r="B23" s="59" t="s">
        <v>127</v>
      </c>
    </row>
    <row r="24" spans="1:2" x14ac:dyDescent="0.25">
      <c r="A24" s="62" t="s">
        <v>75</v>
      </c>
      <c r="B24" s="59" t="s">
        <v>127</v>
      </c>
    </row>
    <row r="25" spans="1:2" x14ac:dyDescent="0.25">
      <c r="A25" s="62" t="s">
        <v>12</v>
      </c>
      <c r="B25" s="59" t="s">
        <v>127</v>
      </c>
    </row>
    <row r="26" spans="1:2" x14ac:dyDescent="0.25">
      <c r="A26" s="62" t="s">
        <v>118</v>
      </c>
      <c r="B26" s="59" t="s">
        <v>127</v>
      </c>
    </row>
    <row r="27" spans="1:2" x14ac:dyDescent="0.25">
      <c r="A27" s="62" t="s">
        <v>16</v>
      </c>
      <c r="B27" s="59" t="s">
        <v>127</v>
      </c>
    </row>
    <row r="28" spans="1:2" x14ac:dyDescent="0.25">
      <c r="A28" s="62" t="s">
        <v>76</v>
      </c>
      <c r="B28" s="59" t="s">
        <v>127</v>
      </c>
    </row>
    <row r="29" spans="1:2" x14ac:dyDescent="0.25">
      <c r="A29" s="62" t="s">
        <v>77</v>
      </c>
      <c r="B29" s="59" t="s">
        <v>127</v>
      </c>
    </row>
    <row r="30" spans="1:2" x14ac:dyDescent="0.25">
      <c r="A30" s="62" t="s">
        <v>89</v>
      </c>
      <c r="B30" s="59" t="s">
        <v>127</v>
      </c>
    </row>
    <row r="31" spans="1:2" x14ac:dyDescent="0.25">
      <c r="A31" s="62" t="s">
        <v>82</v>
      </c>
      <c r="B31" s="59" t="s">
        <v>127</v>
      </c>
    </row>
    <row r="32" spans="1:2" x14ac:dyDescent="0.25">
      <c r="A32" s="62" t="s">
        <v>80</v>
      </c>
      <c r="B32" s="59" t="s">
        <v>127</v>
      </c>
    </row>
    <row r="33" spans="1:2" x14ac:dyDescent="0.25">
      <c r="A33" s="62" t="s">
        <v>78</v>
      </c>
      <c r="B33" s="59" t="s">
        <v>127</v>
      </c>
    </row>
    <row r="34" spans="1:2" x14ac:dyDescent="0.25">
      <c r="A34" s="62" t="s">
        <v>79</v>
      </c>
      <c r="B34" s="59" t="s">
        <v>127</v>
      </c>
    </row>
    <row r="35" spans="1:2" x14ac:dyDescent="0.25">
      <c r="A35" s="62" t="s">
        <v>84</v>
      </c>
      <c r="B35" s="59" t="s">
        <v>127</v>
      </c>
    </row>
    <row r="36" spans="1:2" x14ac:dyDescent="0.25">
      <c r="A36" s="62" t="s">
        <v>86</v>
      </c>
      <c r="B36" s="59" t="s">
        <v>127</v>
      </c>
    </row>
    <row r="37" spans="1:2" x14ac:dyDescent="0.25">
      <c r="A37" s="62" t="s">
        <v>87</v>
      </c>
      <c r="B37" s="59" t="s">
        <v>127</v>
      </c>
    </row>
    <row r="38" spans="1:2" x14ac:dyDescent="0.25">
      <c r="A38" s="62" t="s">
        <v>85</v>
      </c>
      <c r="B38" s="59" t="s">
        <v>127</v>
      </c>
    </row>
    <row r="39" spans="1:2" x14ac:dyDescent="0.25">
      <c r="A39" s="62" t="s">
        <v>81</v>
      </c>
      <c r="B39" s="59" t="s">
        <v>127</v>
      </c>
    </row>
    <row r="40" spans="1:2" x14ac:dyDescent="0.25">
      <c r="A40" s="62" t="s">
        <v>88</v>
      </c>
      <c r="B40" s="59" t="s">
        <v>127</v>
      </c>
    </row>
    <row r="41" spans="1:2" x14ac:dyDescent="0.25">
      <c r="A41" s="62" t="s">
        <v>83</v>
      </c>
      <c r="B41" s="59" t="s">
        <v>127</v>
      </c>
    </row>
    <row r="42" spans="1:2" x14ac:dyDescent="0.25">
      <c r="A42" s="62" t="s">
        <v>28</v>
      </c>
      <c r="B42" s="59" t="s">
        <v>127</v>
      </c>
    </row>
    <row r="43" spans="1:2" x14ac:dyDescent="0.25">
      <c r="A43" s="62" t="s">
        <v>11</v>
      </c>
      <c r="B43" s="59" t="s">
        <v>127</v>
      </c>
    </row>
    <row r="44" spans="1:2" x14ac:dyDescent="0.25">
      <c r="A44" s="62" t="s">
        <v>10</v>
      </c>
      <c r="B44" s="59" t="s">
        <v>127</v>
      </c>
    </row>
    <row r="45" spans="1:2" x14ac:dyDescent="0.25">
      <c r="A45" s="62" t="s">
        <v>139</v>
      </c>
      <c r="B45" s="59" t="s">
        <v>127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1</vt:i4>
      </vt:variant>
    </vt:vector>
  </HeadingPairs>
  <TitlesOfParts>
    <vt:vector size="5" baseType="lpstr">
      <vt:lpstr>Scheda RD</vt:lpstr>
      <vt:lpstr>RIEPILOGO</vt:lpstr>
      <vt:lpstr>Monitoraggio</vt:lpstr>
      <vt:lpstr>CATEGORIE</vt:lpstr>
      <vt:lpstr>'Scheda RD'!Area_stampa</vt:lpstr>
    </vt:vector>
  </TitlesOfParts>
  <Company>A2A 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Monti Edoardo</dc:creator>
  <cp:lastModifiedBy>MontiEd</cp:lastModifiedBy>
  <cp:lastPrinted>2018-03-26T16:31:14Z</cp:lastPrinted>
  <dcterms:created xsi:type="dcterms:W3CDTF">2018-03-06T09:35:11Z</dcterms:created>
  <dcterms:modified xsi:type="dcterms:W3CDTF">2021-01-14T09:41:19Z</dcterms:modified>
</cp:coreProperties>
</file>