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ee.local\paderno\Dati\Palmentino PC\PETICO\Comune di Paderno Dugnano\Grafici emissioni per comune\"/>
    </mc:Choice>
  </mc:AlternateContent>
  <xr:revisionPtr revIDLastSave="0" documentId="13_ncr:1_{01229242-D1BD-4767-A6CD-74B0747D176F}" xr6:coauthVersionLast="47" xr6:coauthVersionMax="47" xr10:uidLastSave="{00000000-0000-0000-0000-000000000000}"/>
  <bookViews>
    <workbookView xWindow="-108" yWindow="-108" windowWidth="23256" windowHeight="12456" tabRatio="744" xr2:uid="{00000000-000D-0000-FFFF-FFFF00000000}"/>
  </bookViews>
  <sheets>
    <sheet name="MENSILE" sheetId="1" r:id="rId1"/>
    <sheet name="HCL" sheetId="2" r:id="rId2"/>
    <sheet name="CO" sheetId="3" r:id="rId3"/>
    <sheet name="NH3" sheetId="4" r:id="rId4"/>
    <sheet name="NOX" sheetId="5" r:id="rId5"/>
    <sheet name="SO2" sheetId="6" r:id="rId6"/>
    <sheet name="POLVERI" sheetId="7" r:id="rId7"/>
    <sheet name="COT" sheetId="8" r:id="rId8"/>
    <sheet name="O2" sheetId="9" r:id="rId9"/>
    <sheet name="CO2" sheetId="10" r:id="rId10"/>
    <sheet name="UMIDITA" sheetId="11" r:id="rId11"/>
    <sheet name="TEMPERATURA" sheetId="12" r:id="rId12"/>
    <sheet name="PORTATA" sheetId="13" r:id="rId13"/>
  </sheets>
  <definedNames>
    <definedName name="_xlnm.Print_Area" localSheetId="0">MENSILE!$A$1:$P$53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3" l="1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C3" i="12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4" i="10"/>
  <c r="C3" i="10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" i="9"/>
  <c r="C34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" i="4"/>
  <c r="C3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4" i="3"/>
  <c r="C4" i="3"/>
</calcChain>
</file>

<file path=xl/sharedStrings.xml><?xml version="1.0" encoding="utf-8"?>
<sst xmlns="http://schemas.openxmlformats.org/spreadsheetml/2006/main" count="438" uniqueCount="64">
  <si>
    <t>PARAMETRO</t>
  </si>
  <si>
    <t>HCL (mg/Nm3)</t>
  </si>
  <si>
    <t>CO (mg/Nm3)</t>
  </si>
  <si>
    <t>CO2 (mg/Nm3)</t>
  </si>
  <si>
    <t>NH3 (mg/Nm3)</t>
  </si>
  <si>
    <t>NOX (mg/Nm3)</t>
  </si>
  <si>
    <t>SO2 (mg/Nm3)</t>
  </si>
  <si>
    <t>Polveri (mg/Nm3)</t>
  </si>
  <si>
    <t>COT (mg/Nm3)</t>
  </si>
  <si>
    <t>O2 (% V)</t>
  </si>
  <si>
    <t>Umidità (% V)</t>
  </si>
  <si>
    <t>Temperatura Fumi (°C)</t>
  </si>
  <si>
    <t>Pressione Fumi Bar</t>
  </si>
  <si>
    <t>Portata Fumi KNm3/h</t>
  </si>
  <si>
    <t>ORE  FUNZIONAMENTO</t>
  </si>
  <si>
    <t>LIMITE GIORNO</t>
  </si>
  <si>
    <t>Ac. Cloridrico</t>
  </si>
  <si>
    <t>Giorno</t>
  </si>
  <si>
    <t>mg/Nm3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</si>
  <si>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</si>
  <si>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</si>
  <si>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</si>
  <si>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</si>
  <si>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</si>
  <si>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</si>
  <si>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</si>
  <si>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</si>
  <si>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</si>
  <si>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</si>
  <si>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</si>
  <si>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</si>
  <si>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</si>
  <si>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</si>
  <si>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</si>
  <si>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</si>
  <si>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</si>
  <si>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</si>
  <si>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</si>
  <si>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</si>
  <si>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</si>
  <si>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</si>
  <si>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</si>
  <si>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</si>
  <si>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</si>
  <si>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</si>
  <si>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</si>
  <si>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</si>
  <si>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</si>
  <si>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Limite Giorno</t>
  </si>
  <si>
    <t>OSSIDO DI CARBONIO</t>
  </si>
  <si>
    <t>VALORE MEDIO GG</t>
  </si>
  <si>
    <t>Ammoniaca</t>
  </si>
  <si>
    <t>Ossidi ai azoto</t>
  </si>
  <si>
    <t>Anidride solforosa</t>
  </si>
  <si>
    <t>Polveri</t>
  </si>
  <si>
    <t>Carbonio organico totale</t>
  </si>
  <si>
    <t>Ossigeno</t>
  </si>
  <si>
    <t>Anidride Carbonica</t>
  </si>
  <si>
    <t>Umidità</t>
  </si>
  <si>
    <t>Temperatura</t>
  </si>
  <si>
    <t>Portata fumi</t>
  </si>
  <si>
    <t>30</t>
  </si>
  <si>
    <t xml:space="preserve">  </t>
  </si>
  <si>
    <t>INCENERITORE DI BIONORD - MESE DI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</si>
</sst>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8"/>
      <color theme="7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3"/>
      </left>
      <right style="medium">
        <color theme="0"/>
      </right>
      <top style="thin">
        <color theme="3"/>
      </top>
      <bottom/>
      <diagonal/>
    </border>
    <border>
      <left style="medium">
        <color theme="0"/>
      </left>
      <right style="medium">
        <color theme="0"/>
      </right>
      <top style="thin">
        <color theme="3"/>
      </top>
      <bottom/>
      <diagonal/>
    </border>
    <border>
      <left style="medium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3" fontId="2" fillId="0" borderId="0" applyNumberFormat="0" applyFont="0" applyFill="0" applyBorder="0" applyProtection="0">
      <alignment horizontal="right" vertical="center" indent="1"/>
    </xf>
  </cellStyleXfs>
  <cellXfs count="29">
    <xf numFmtId="0" fontId="0" fillId="0" borderId="0" xfId="0"/>
    <xf numFmtId="0" fontId="4" fillId="3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7" fillId="0" borderId="10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/>
    </xf>
    <xf numFmtId="2" fontId="0" fillId="0" borderId="0" xfId="0" applyNumberFormat="1"/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/>
    <xf numFmtId="2" fontId="0" fillId="0" borderId="9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 indent="1"/>
    </xf>
    <xf numFmtId="0" fontId="0" fillId="2" borderId="11" xfId="0" applyFill="1" applyBorder="1" applyAlignment="1">
      <alignment horizontal="left" vertical="center" indent="1"/>
    </xf>
    <xf numFmtId="4" fontId="0" fillId="0" borderId="10" xfId="0" applyNumberFormat="1" applyBorder="1" applyAlignment="1">
      <alignment horizontal="right" vertical="center" indent="1"/>
    </xf>
    <xf numFmtId="3" fontId="0" fillId="2" borderId="10" xfId="2" applyFont="1" applyFill="1" applyBorder="1">
      <alignment horizontal="right" vertical="center" indent="1"/>
    </xf>
    <xf numFmtId="0" fontId="0" fillId="2" borderId="10" xfId="0" applyFill="1" applyBorder="1" applyAlignment="1">
      <alignment horizontal="right" vertical="center" indent="1"/>
    </xf>
    <xf numFmtId="0" fontId="0" fillId="0" borderId="10" xfId="0" applyBorder="1"/>
    <xf numFmtId="164" fontId="0" fillId="0" borderId="7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3" fontId="3" fillId="2" borderId="0" xfId="1" applyNumberFormat="1" applyFont="1" applyFill="1" applyAlignment="1">
      <alignment horizontal="center" vertical="top"/>
    </xf>
  </cellXfs>
  <cellStyles count="3">
    <cellStyle name="Currency Custom" xfId="2" xr:uid="{00000000-0005-0000-0000-000000000000}"/>
    <cellStyle name="Normale" xfId="0" builtinId="0"/>
    <cellStyle name="Tito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Andamento emissioni - medie mensili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4.7661736465393345E-2"/>
          <c:y val="5.7886709573616094E-2"/>
          <c:w val="0.93919453044662038"/>
          <c:h val="0.789676700728938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MENSILE!$A$6</c:f>
              <c:strCache>
                <c:ptCount val="1"/>
                <c:pt idx="0">
                  <c:v>VALORE MEDIO GG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MENSILE!$B$5:$O$5</c:f>
              <c:strCache>
                <c:ptCount val="14"/>
                <c:pt idx="0">
                  <c:v>HCL (mg/Nm3)</c:v>
                </c:pt>
                <c:pt idx="1">
                  <c:v>CO (mg/Nm3)</c:v>
                </c:pt>
                <c:pt idx="2">
                  <c:v>CO2 (mg/Nm3)</c:v>
                </c:pt>
                <c:pt idx="3">
                  <c:v>NH3 (mg/Nm3)</c:v>
                </c:pt>
                <c:pt idx="4">
                  <c:v>NOX (mg/Nm3)</c:v>
                </c:pt>
                <c:pt idx="5">
                  <c:v>SO2 (mg/Nm3)</c:v>
                </c:pt>
                <c:pt idx="6">
                  <c:v>Polveri (mg/Nm3)</c:v>
                </c:pt>
                <c:pt idx="7">
                  <c:v>COT (mg/Nm3)</c:v>
                </c:pt>
                <c:pt idx="8">
                  <c:v>O2 (% V)</c:v>
                </c:pt>
                <c:pt idx="9">
                  <c:v>Umidità (% V)</c:v>
                </c:pt>
                <c:pt idx="10">
                  <c:v>Temperatura Fumi (°C)</c:v>
                </c:pt>
                <c:pt idx="11">
                  <c:v>Pressione Fumi Bar</c:v>
                </c:pt>
                <c:pt idx="12">
                  <c:v>Portata Fumi KNm3/h</c:v>
                </c:pt>
                <c:pt idx="13">
                  <c:v>ORE  FUNZIONAMENTO</c:v>
                </c:pt>
              </c:strCache>
            </c:strRef>
          </c:cat>
          <c:val>
            <c:numRef>
              <c:f>MENSILE!$B$6:$O$6</c:f>
              <c:numCache>
                <c:formatCode>0.00</c:formatCode>
                <c:ptCount val="14"/>
                <c:pt idx="0">
                  <c:v>0.32089960664281436</c:v>
                </c:pt>
                <c:pt idx="1">
                  <c:v>0.74493825823722581</c:v>
                </c:pt>
                <c:pt idx="2">
                  <c:v>3.8902294109095634</c:v>
                </c:pt>
                <c:pt idx="3">
                  <c:v>6.2693963692435684E-2</c:v>
                </c:pt>
                <c:pt idx="4">
                  <c:v>52.894711203889727</c:v>
                </c:pt>
                <c:pt idx="5">
                  <c:v>0</c:v>
                </c:pt>
                <c:pt idx="6">
                  <c:v>1.784008517966737E-2</c:v>
                </c:pt>
                <c:pt idx="7">
                  <c:v>0.70415966330942537</c:v>
                </c:pt>
                <c:pt idx="8">
                  <c:v>14.655257811097414</c:v>
                </c:pt>
                <c:pt idx="9">
                  <c:v>6.6957002219842749</c:v>
                </c:pt>
                <c:pt idx="10" formatCode="0.0">
                  <c:v>176.65862215351757</c:v>
                </c:pt>
                <c:pt idx="11" formatCode="0">
                  <c:v>1014.6222555897164</c:v>
                </c:pt>
                <c:pt idx="12">
                  <c:v>11.827075788230697</c:v>
                </c:pt>
                <c:pt idx="13" formatCode="#,##0.00">
                  <c:v>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C-45FB-B8D1-005A80AF1883}"/>
            </c:ext>
          </c:extLst>
        </c:ser>
        <c:ser>
          <c:idx val="1"/>
          <c:order val="1"/>
          <c:tx>
            <c:strRef>
              <c:f>MENSILE!$A$7</c:f>
              <c:strCache>
                <c:ptCount val="1"/>
                <c:pt idx="0">
                  <c:v>LIMITE GIORNO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MENSILE!$B$5:$O$5</c:f>
              <c:strCache>
                <c:ptCount val="14"/>
                <c:pt idx="0">
                  <c:v>HCL (mg/Nm3)</c:v>
                </c:pt>
                <c:pt idx="1">
                  <c:v>CO (mg/Nm3)</c:v>
                </c:pt>
                <c:pt idx="2">
                  <c:v>CO2 (mg/Nm3)</c:v>
                </c:pt>
                <c:pt idx="3">
                  <c:v>NH3 (mg/Nm3)</c:v>
                </c:pt>
                <c:pt idx="4">
                  <c:v>NOX (mg/Nm3)</c:v>
                </c:pt>
                <c:pt idx="5">
                  <c:v>SO2 (mg/Nm3)</c:v>
                </c:pt>
                <c:pt idx="6">
                  <c:v>Polveri (mg/Nm3)</c:v>
                </c:pt>
                <c:pt idx="7">
                  <c:v>COT (mg/Nm3)</c:v>
                </c:pt>
                <c:pt idx="8">
                  <c:v>O2 (% V)</c:v>
                </c:pt>
                <c:pt idx="9">
                  <c:v>Umidità (% V)</c:v>
                </c:pt>
                <c:pt idx="10">
                  <c:v>Temperatura Fumi (°C)</c:v>
                </c:pt>
                <c:pt idx="11">
                  <c:v>Pressione Fumi Bar</c:v>
                </c:pt>
                <c:pt idx="12">
                  <c:v>Portata Fumi KNm3/h</c:v>
                </c:pt>
                <c:pt idx="13">
                  <c:v>ORE  FUNZIONAMENTO</c:v>
                </c:pt>
              </c:strCache>
            </c:strRef>
          </c:cat>
          <c:val>
            <c:numRef>
              <c:f>MENSILE!$B$7:$O$7</c:f>
              <c:numCache>
                <c:formatCode>#,##0</c:formatCode>
                <c:ptCount val="14"/>
                <c:pt idx="0">
                  <c:v>8</c:v>
                </c:pt>
                <c:pt idx="1">
                  <c:v>50</c:v>
                </c:pt>
                <c:pt idx="3">
                  <c:v>10</c:v>
                </c:pt>
                <c:pt idx="4">
                  <c:v>100</c:v>
                </c:pt>
                <c:pt idx="5">
                  <c:v>40</c:v>
                </c:pt>
                <c:pt idx="6">
                  <c:v>5</c:v>
                </c:pt>
                <c:pt idx="7">
                  <c:v>10</c:v>
                </c:pt>
                <c:pt idx="13" formatCode="General">
                  <c:v>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3C-45FB-B8D1-005A80AF1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4140608"/>
        <c:axId val="484137864"/>
      </c:barChart>
      <c:catAx>
        <c:axId val="48414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4137864"/>
        <c:crosses val="autoZero"/>
        <c:auto val="1"/>
        <c:lblAlgn val="ctr"/>
        <c:lblOffset val="100"/>
        <c:noMultiLvlLbl val="0"/>
      </c:catAx>
      <c:valAx>
        <c:axId val="484137864"/>
        <c:scaling>
          <c:orientation val="minMax"/>
          <c:max val="7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414060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ACIDO</a:t>
            </a:r>
            <a:r>
              <a:rPr lang="en-US" baseline="0"/>
              <a:t> CLORIDRICO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HCL!$B$3:$B$33</c:f>
              <c:numCache>
                <c:formatCode>0.00</c:formatCode>
                <c:ptCount val="31"/>
                <c:pt idx="0">
                  <c:v>0.78307908928642667</c:v>
                </c:pt>
                <c:pt idx="1">
                  <c:v>7.0764855636904642E-2</c:v>
                </c:pt>
                <c:pt idx="2">
                  <c:v>0.10098375814656417</c:v>
                </c:pt>
                <c:pt idx="3">
                  <c:v>0.1527938493527472</c:v>
                </c:pt>
                <c:pt idx="4">
                  <c:v>0.25627917528618127</c:v>
                </c:pt>
                <c:pt idx="5">
                  <c:v>0.25064714035640162</c:v>
                </c:pt>
                <c:pt idx="6">
                  <c:v>0.33325257773200673</c:v>
                </c:pt>
                <c:pt idx="7">
                  <c:v>0.83272009699585592</c:v>
                </c:pt>
                <c:pt idx="8">
                  <c:v>0.31789088559647399</c:v>
                </c:pt>
                <c:pt idx="9">
                  <c:v>3.7828774424269795E-2</c:v>
                </c:pt>
                <c:pt idx="10">
                  <c:v>0</c:v>
                </c:pt>
                <c:pt idx="11">
                  <c:v>1.0361919312766104</c:v>
                </c:pt>
                <c:pt idx="12" formatCode="0.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0.41826077963304803</c:v>
                </c:pt>
                <c:pt idx="16">
                  <c:v>3.7728778164212905E-2</c:v>
                </c:pt>
                <c:pt idx="17">
                  <c:v>0.2611412723781541</c:v>
                </c:pt>
                <c:pt idx="18">
                  <c:v>0.32081736833788455</c:v>
                </c:pt>
                <c:pt idx="19">
                  <c:v>0.13760251662461087</c:v>
                </c:pt>
                <c:pt idx="20">
                  <c:v>3.6908735831578574E-3</c:v>
                </c:pt>
                <c:pt idx="21">
                  <c:v>0.46693128704403836</c:v>
                </c:pt>
                <c:pt idx="22">
                  <c:v>0.14962720296656093</c:v>
                </c:pt>
                <c:pt idx="23">
                  <c:v>0.57074049332489574</c:v>
                </c:pt>
                <c:pt idx="24">
                  <c:v>0.97299818143559003</c:v>
                </c:pt>
                <c:pt idx="25">
                  <c:v>9.202303520093362E-2</c:v>
                </c:pt>
                <c:pt idx="26">
                  <c:v>0.97792236623354256</c:v>
                </c:pt>
                <c:pt idx="27">
                  <c:v>0.17052601060519615</c:v>
                </c:pt>
                <c:pt idx="28">
                  <c:v>0.31445102719590068</c:v>
                </c:pt>
                <c:pt idx="29">
                  <c:v>0.30159478165963566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7E-4CBB-86C4-7545388C9D53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HCL!$C$3:$C$33</c:f>
              <c:numCache>
                <c:formatCode>General</c:formatCode>
                <c:ptCount val="31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7E-4CBB-86C4-7545388C9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8256"/>
        <c:axId val="484143352"/>
      </c:lineChart>
      <c:catAx>
        <c:axId val="48413825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3352"/>
        <c:crosses val="autoZero"/>
        <c:auto val="1"/>
        <c:lblAlgn val="ctr"/>
        <c:lblOffset val="100"/>
        <c:noMultiLvlLbl val="0"/>
      </c:catAx>
      <c:valAx>
        <c:axId val="484143352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8256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OSSIDO DI CARBONIO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CO!$B$3:$B$33</c:f>
              <c:numCache>
                <c:formatCode>0.00</c:formatCode>
                <c:ptCount val="31"/>
                <c:pt idx="0">
                  <c:v>0.63171693411034846</c:v>
                </c:pt>
                <c:pt idx="1">
                  <c:v>0.23118217429146171</c:v>
                </c:pt>
                <c:pt idx="2">
                  <c:v>0.52869223050462699</c:v>
                </c:pt>
                <c:pt idx="3">
                  <c:v>0.10685420055718471</c:v>
                </c:pt>
                <c:pt idx="4">
                  <c:v>8.4249624681736648E-2</c:v>
                </c:pt>
                <c:pt idx="5">
                  <c:v>7.3150260257534683E-2</c:v>
                </c:pt>
                <c:pt idx="6">
                  <c:v>3.7487135734409094E-2</c:v>
                </c:pt>
                <c:pt idx="7">
                  <c:v>0.39290777958453971</c:v>
                </c:pt>
                <c:pt idx="8">
                  <c:v>0.23434217880518796</c:v>
                </c:pt>
                <c:pt idx="9">
                  <c:v>3.0476679094135761E-3</c:v>
                </c:pt>
                <c:pt idx="10">
                  <c:v>0.35503109451383352</c:v>
                </c:pt>
                <c:pt idx="11">
                  <c:v>6.9147117111380357E-2</c:v>
                </c:pt>
                <c:pt idx="12" formatCode="0.0">
                  <c:v>0</c:v>
                </c:pt>
                <c:pt idx="13">
                  <c:v>5.5230586640960118</c:v>
                </c:pt>
                <c:pt idx="14">
                  <c:v>4.1066206171914622E-2</c:v>
                </c:pt>
                <c:pt idx="15">
                  <c:v>0.73229479226977268</c:v>
                </c:pt>
                <c:pt idx="16">
                  <c:v>1.2367027026290696</c:v>
                </c:pt>
                <c:pt idx="17">
                  <c:v>1.9144000560045242</c:v>
                </c:pt>
                <c:pt idx="18">
                  <c:v>1.3473838435020298</c:v>
                </c:pt>
                <c:pt idx="19">
                  <c:v>1.0709360552330811</c:v>
                </c:pt>
                <c:pt idx="20">
                  <c:v>0.94059672392904758</c:v>
                </c:pt>
                <c:pt idx="21">
                  <c:v>1.0600727251730859</c:v>
                </c:pt>
                <c:pt idx="22">
                  <c:v>1.358215706422925</c:v>
                </c:pt>
                <c:pt idx="23">
                  <c:v>0.69588967567930615</c:v>
                </c:pt>
                <c:pt idx="24">
                  <c:v>1.1163996835615155</c:v>
                </c:pt>
                <c:pt idx="25">
                  <c:v>0.82528608596961328</c:v>
                </c:pt>
                <c:pt idx="26">
                  <c:v>1.0461945254355669</c:v>
                </c:pt>
                <c:pt idx="27">
                  <c:v>0.68023796663086011</c:v>
                </c:pt>
                <c:pt idx="28">
                  <c:v>0.78544713401546085</c:v>
                </c:pt>
                <c:pt idx="29">
                  <c:v>0.85058499181953573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D9-4F64-83A0-2B75EA531592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CO!$C$3:$C$33</c:f>
              <c:numCache>
                <c:formatCode>0.00</c:formatCode>
                <c:ptCount val="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D9-4F64-83A0-2B75EA531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6296"/>
        <c:axId val="484143744"/>
      </c:lineChart>
      <c:catAx>
        <c:axId val="48413629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3744"/>
        <c:crosses val="autoZero"/>
        <c:auto val="1"/>
        <c:lblAlgn val="ctr"/>
        <c:lblOffset val="100"/>
        <c:noMultiLvlLbl val="0"/>
      </c:catAx>
      <c:valAx>
        <c:axId val="484143744"/>
        <c:scaling>
          <c:orientation val="minMax"/>
          <c:max val="5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6296"/>
        <c:crosses val="autoZero"/>
        <c:crossBetween val="between"/>
        <c:majorUnit val="5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AMMONIACA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'NH3'!$B$3:$B$33</c:f>
              <c:numCache>
                <c:formatCode>0.00</c:formatCode>
                <c:ptCount val="31"/>
                <c:pt idx="0">
                  <c:v>8.0158848548308015E-2</c:v>
                </c:pt>
                <c:pt idx="1">
                  <c:v>7.4118780282636479E-2</c:v>
                </c:pt>
                <c:pt idx="2">
                  <c:v>9.3954661705841616E-2</c:v>
                </c:pt>
                <c:pt idx="3">
                  <c:v>9.0846087007472917E-2</c:v>
                </c:pt>
                <c:pt idx="4">
                  <c:v>0.10480619641020894</c:v>
                </c:pt>
                <c:pt idx="5">
                  <c:v>3.6574073112205951E-2</c:v>
                </c:pt>
                <c:pt idx="6">
                  <c:v>8.7578096232997879E-2</c:v>
                </c:pt>
                <c:pt idx="7">
                  <c:v>8.9417231447519147E-2</c:v>
                </c:pt>
                <c:pt idx="8">
                  <c:v>7.3775624914560467E-2</c:v>
                </c:pt>
                <c:pt idx="9">
                  <c:v>6.6815491746334985E-2</c:v>
                </c:pt>
                <c:pt idx="10">
                  <c:v>8.5298345657065511E-2</c:v>
                </c:pt>
                <c:pt idx="11">
                  <c:v>8.6582097930438584E-2</c:v>
                </c:pt>
                <c:pt idx="12" formatCode="0.0">
                  <c:v>0</c:v>
                </c:pt>
                <c:pt idx="13">
                  <c:v>7.6750371054830875E-3</c:v>
                </c:pt>
                <c:pt idx="14">
                  <c:v>0.12934765389460759</c:v>
                </c:pt>
                <c:pt idx="15">
                  <c:v>0.10033419560839205</c:v>
                </c:pt>
                <c:pt idx="16">
                  <c:v>3.2613655658982076E-2</c:v>
                </c:pt>
                <c:pt idx="17">
                  <c:v>8.8795467085825905E-2</c:v>
                </c:pt>
                <c:pt idx="18">
                  <c:v>3.3861722991180919E-2</c:v>
                </c:pt>
                <c:pt idx="19">
                  <c:v>3.4773712162859738E-2</c:v>
                </c:pt>
                <c:pt idx="20">
                  <c:v>3.3599138841964304E-2</c:v>
                </c:pt>
                <c:pt idx="21">
                  <c:v>2.7618111534441898E-2</c:v>
                </c:pt>
                <c:pt idx="22">
                  <c:v>4.3089683051221073E-2</c:v>
                </c:pt>
                <c:pt idx="23">
                  <c:v>4.2052529829864703E-2</c:v>
                </c:pt>
                <c:pt idx="24">
                  <c:v>4.8975685766587652E-2</c:v>
                </c:pt>
                <c:pt idx="25">
                  <c:v>4.558908857870847E-2</c:v>
                </c:pt>
                <c:pt idx="26">
                  <c:v>4.2095051806730531E-2</c:v>
                </c:pt>
                <c:pt idx="27">
                  <c:v>4.4945215980987996E-2</c:v>
                </c:pt>
                <c:pt idx="28">
                  <c:v>2.9145060679487262E-2</c:v>
                </c:pt>
                <c:pt idx="29">
                  <c:v>4.2692431132309139E-2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E-4326-8772-1719D36D404F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'NH3'!$C$3:$C$33</c:f>
              <c:numCache>
                <c:formatCode>0.00</c:formatCode>
                <c:ptCount val="3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1E-4326-8772-1719D36D4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9824"/>
        <c:axId val="484141392"/>
      </c:lineChart>
      <c:catAx>
        <c:axId val="484139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1392"/>
        <c:crosses val="autoZero"/>
        <c:auto val="1"/>
        <c:lblAlgn val="ctr"/>
        <c:lblOffset val="100"/>
        <c:noMultiLvlLbl val="0"/>
      </c:catAx>
      <c:valAx>
        <c:axId val="484141392"/>
        <c:scaling>
          <c:orientation val="minMax"/>
          <c:max val="3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982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OSSIDI</a:t>
            </a:r>
            <a:r>
              <a:rPr lang="en-US" baseline="0"/>
              <a:t> DI AZOTO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NOX!$B$3:$B$33</c:f>
              <c:numCache>
                <c:formatCode>0.00</c:formatCode>
                <c:ptCount val="31"/>
                <c:pt idx="0">
                  <c:v>57.002891500790916</c:v>
                </c:pt>
                <c:pt idx="1">
                  <c:v>56.682743628819786</c:v>
                </c:pt>
                <c:pt idx="2">
                  <c:v>54.860318819681801</c:v>
                </c:pt>
                <c:pt idx="3">
                  <c:v>56.845243136088051</c:v>
                </c:pt>
                <c:pt idx="4">
                  <c:v>57.044574181238808</c:v>
                </c:pt>
                <c:pt idx="5">
                  <c:v>48.721483826637268</c:v>
                </c:pt>
                <c:pt idx="6">
                  <c:v>51.961217840512596</c:v>
                </c:pt>
                <c:pt idx="7">
                  <c:v>53.832107543945313</c:v>
                </c:pt>
                <c:pt idx="8">
                  <c:v>53.615796486536659</c:v>
                </c:pt>
                <c:pt idx="9">
                  <c:v>52.854683518409729</c:v>
                </c:pt>
                <c:pt idx="10">
                  <c:v>54.156063675880432</c:v>
                </c:pt>
                <c:pt idx="11">
                  <c:v>54.057142315488875</c:v>
                </c:pt>
                <c:pt idx="12" formatCode="0.0">
                  <c:v>0</c:v>
                </c:pt>
                <c:pt idx="13">
                  <c:v>49.461772485212848</c:v>
                </c:pt>
                <c:pt idx="14">
                  <c:v>50.697494109471641</c:v>
                </c:pt>
                <c:pt idx="15">
                  <c:v>50.611222165696162</c:v>
                </c:pt>
                <c:pt idx="16">
                  <c:v>54.596085548400879</c:v>
                </c:pt>
                <c:pt idx="17">
                  <c:v>54.166577577590942</c:v>
                </c:pt>
                <c:pt idx="18">
                  <c:v>48.070249795913696</c:v>
                </c:pt>
                <c:pt idx="19">
                  <c:v>48.233355681101479</c:v>
                </c:pt>
                <c:pt idx="20">
                  <c:v>51.499189217885338</c:v>
                </c:pt>
                <c:pt idx="21">
                  <c:v>50.41183876991272</c:v>
                </c:pt>
                <c:pt idx="22">
                  <c:v>49.871105114618935</c:v>
                </c:pt>
                <c:pt idx="23">
                  <c:v>51.745118379592896</c:v>
                </c:pt>
                <c:pt idx="24">
                  <c:v>51.264560778935753</c:v>
                </c:pt>
                <c:pt idx="25">
                  <c:v>53.412200450897217</c:v>
                </c:pt>
                <c:pt idx="26">
                  <c:v>54.774643421173096</c:v>
                </c:pt>
                <c:pt idx="27">
                  <c:v>54.89872932434082</c:v>
                </c:pt>
                <c:pt idx="28">
                  <c:v>54.773872454961143</c:v>
                </c:pt>
                <c:pt idx="29">
                  <c:v>52.300050814946495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7E-4730-92FF-5166D76D33BF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NOX!$C$3:$C$33</c:f>
              <c:numCache>
                <c:formatCode>0.00</c:formatCode>
                <c:ptCount val="3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7E-4730-92FF-5166D76D3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6432"/>
        <c:axId val="485529176"/>
      </c:lineChart>
      <c:catAx>
        <c:axId val="485526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9176"/>
        <c:crosses val="autoZero"/>
        <c:auto val="1"/>
        <c:lblAlgn val="ctr"/>
        <c:lblOffset val="100"/>
        <c:noMultiLvlLbl val="0"/>
      </c:catAx>
      <c:valAx>
        <c:axId val="485529176"/>
        <c:scaling>
          <c:orientation val="minMax"/>
          <c:max val="12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6432"/>
        <c:crosses val="autoZero"/>
        <c:crossBetween val="between"/>
        <c:majorUnit val="10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ANIDRIDE SOLFOROSA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'SO2'!$B$3:$B$33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F2-47B6-A289-CC7F21AF4519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'SO2'!$C$3:$C$33</c:f>
              <c:numCache>
                <c:formatCode>0.00</c:formatCode>
                <c:ptCount val="31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F2-47B6-A289-CC7F21AF4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6824"/>
        <c:axId val="485526040"/>
      </c:lineChart>
      <c:catAx>
        <c:axId val="485526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6040"/>
        <c:crosses val="autoZero"/>
        <c:auto val="1"/>
        <c:lblAlgn val="ctr"/>
        <c:lblOffset val="100"/>
        <c:noMultiLvlLbl val="0"/>
      </c:catAx>
      <c:valAx>
        <c:axId val="485526040"/>
        <c:scaling>
          <c:orientation val="minMax"/>
          <c:max val="5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6824"/>
        <c:crosses val="autoZero"/>
        <c:crossBetween val="between"/>
        <c:majorUnit val="5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POLVERI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POLVERI!$B$3:$B$33</c:f>
              <c:numCache>
                <c:formatCode>0.00</c:formatCode>
                <c:ptCount val="31"/>
                <c:pt idx="0">
                  <c:v>5.4100641553911068E-2</c:v>
                </c:pt>
                <c:pt idx="1">
                  <c:v>4.2735784741428993E-2</c:v>
                </c:pt>
                <c:pt idx="2">
                  <c:v>4.7779324774940811E-2</c:v>
                </c:pt>
                <c:pt idx="3">
                  <c:v>3.6341022428435586E-2</c:v>
                </c:pt>
                <c:pt idx="4">
                  <c:v>4.0093438030453399E-2</c:v>
                </c:pt>
                <c:pt idx="5">
                  <c:v>8.2987501615813617E-3</c:v>
                </c:pt>
                <c:pt idx="6">
                  <c:v>6.2645861621907287E-2</c:v>
                </c:pt>
                <c:pt idx="7">
                  <c:v>2.4027593661733765E-2</c:v>
                </c:pt>
                <c:pt idx="8">
                  <c:v>1.7072894804490108E-2</c:v>
                </c:pt>
                <c:pt idx="9">
                  <c:v>1.5842885938279021E-2</c:v>
                </c:pt>
                <c:pt idx="10">
                  <c:v>2.2235821505698066E-2</c:v>
                </c:pt>
                <c:pt idx="11">
                  <c:v>3.0992815031133818E-2</c:v>
                </c:pt>
                <c:pt idx="12" formatCode="0.0">
                  <c:v>0</c:v>
                </c:pt>
                <c:pt idx="13">
                  <c:v>2.1994826934215696E-2</c:v>
                </c:pt>
                <c:pt idx="14">
                  <c:v>8.4196644699356202E-3</c:v>
                </c:pt>
                <c:pt idx="15">
                  <c:v>2.4501942132198391E-3</c:v>
                </c:pt>
                <c:pt idx="16">
                  <c:v>1.8801289503850664E-3</c:v>
                </c:pt>
                <c:pt idx="17">
                  <c:v>1.7436889562911044E-3</c:v>
                </c:pt>
                <c:pt idx="18">
                  <c:v>5.1600586181545323E-3</c:v>
                </c:pt>
                <c:pt idx="19">
                  <c:v>3.0351841414812952E-3</c:v>
                </c:pt>
                <c:pt idx="20">
                  <c:v>4.4114866292754113E-3</c:v>
                </c:pt>
                <c:pt idx="21">
                  <c:v>2.9975832828010121E-3</c:v>
                </c:pt>
                <c:pt idx="22">
                  <c:v>5.8303651749156415E-3</c:v>
                </c:pt>
                <c:pt idx="23">
                  <c:v>7.0839283980603795E-3</c:v>
                </c:pt>
                <c:pt idx="24">
                  <c:v>3.1670394662796753E-2</c:v>
                </c:pt>
                <c:pt idx="25">
                  <c:v>3.9724043699607137E-3</c:v>
                </c:pt>
                <c:pt idx="26">
                  <c:v>8.7863640534730312E-3</c:v>
                </c:pt>
                <c:pt idx="27">
                  <c:v>4.0811935823512613E-3</c:v>
                </c:pt>
                <c:pt idx="28">
                  <c:v>4.4058440156125771E-3</c:v>
                </c:pt>
                <c:pt idx="29">
                  <c:v>3.4413223973028075E-3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63-4D0E-B044-33BDD9F71F58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POLVERI!$C$3:$C$33</c:f>
              <c:numCache>
                <c:formatCode>General</c:formatCode>
                <c:ptCount val="31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63-4D0E-B044-33BDD9F71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8392"/>
        <c:axId val="485527216"/>
      </c:lineChart>
      <c:catAx>
        <c:axId val="48552839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7216"/>
        <c:crosses val="autoZero"/>
        <c:auto val="1"/>
        <c:lblAlgn val="ctr"/>
        <c:lblOffset val="100"/>
        <c:noMultiLvlLbl val="0"/>
      </c:catAx>
      <c:valAx>
        <c:axId val="485527216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8392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CARBONIO</a:t>
            </a:r>
            <a:r>
              <a:rPr lang="en-US" baseline="0"/>
              <a:t> ORGANICO TOTALE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COT!$B$3:$B$33</c:f>
              <c:numCache>
                <c:formatCode>0.00</c:formatCode>
                <c:ptCount val="31"/>
                <c:pt idx="0">
                  <c:v>0.85855176548163092</c:v>
                </c:pt>
                <c:pt idx="1">
                  <c:v>0.86860387027263641</c:v>
                </c:pt>
                <c:pt idx="2">
                  <c:v>1.0022340541084607</c:v>
                </c:pt>
                <c:pt idx="3">
                  <c:v>1.2337504848837852</c:v>
                </c:pt>
                <c:pt idx="4">
                  <c:v>1.3286208907763164</c:v>
                </c:pt>
                <c:pt idx="5">
                  <c:v>0.6586693708474437</c:v>
                </c:pt>
                <c:pt idx="6">
                  <c:v>0.99392912909388542</c:v>
                </c:pt>
                <c:pt idx="7">
                  <c:v>1.0343295912793342</c:v>
                </c:pt>
                <c:pt idx="8">
                  <c:v>1.0224816147238016</c:v>
                </c:pt>
                <c:pt idx="9">
                  <c:v>0.91343267696599162</c:v>
                </c:pt>
                <c:pt idx="10">
                  <c:v>0.97995374600092566</c:v>
                </c:pt>
                <c:pt idx="11">
                  <c:v>1.0214880054647273</c:v>
                </c:pt>
                <c:pt idx="12" formatCode="0.0">
                  <c:v>0</c:v>
                </c:pt>
                <c:pt idx="13">
                  <c:v>0.22340303523973984</c:v>
                </c:pt>
                <c:pt idx="14">
                  <c:v>0.40374547429382801</c:v>
                </c:pt>
                <c:pt idx="15">
                  <c:v>0.58470131742193343</c:v>
                </c:pt>
                <c:pt idx="16">
                  <c:v>0.51054930624862516</c:v>
                </c:pt>
                <c:pt idx="17">
                  <c:v>0.57456616622706258</c:v>
                </c:pt>
                <c:pt idx="18">
                  <c:v>0.4019227869187792</c:v>
                </c:pt>
                <c:pt idx="19">
                  <c:v>0.36880205882092315</c:v>
                </c:pt>
                <c:pt idx="20">
                  <c:v>0.34877841050426167</c:v>
                </c:pt>
                <c:pt idx="21">
                  <c:v>0.40490114937225979</c:v>
                </c:pt>
                <c:pt idx="22">
                  <c:v>0.66583810808757937</c:v>
                </c:pt>
                <c:pt idx="23">
                  <c:v>0.58449391648173332</c:v>
                </c:pt>
                <c:pt idx="24">
                  <c:v>0.5117650696386894</c:v>
                </c:pt>
                <c:pt idx="25">
                  <c:v>0.28262309978405636</c:v>
                </c:pt>
                <c:pt idx="26">
                  <c:v>0.54782273744543397</c:v>
                </c:pt>
                <c:pt idx="27">
                  <c:v>0.7469730290273825</c:v>
                </c:pt>
                <c:pt idx="28">
                  <c:v>0.57905509322881699</c:v>
                </c:pt>
                <c:pt idx="29">
                  <c:v>0.60778936867912614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3-4ED3-8167-6250BA0945F7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COT!$C$3:$C$33</c:f>
              <c:numCache>
                <c:formatCode>General</c:formatCode>
                <c:ptCount val="3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E3-4ED3-8167-6250BA094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8784"/>
        <c:axId val="485521728"/>
      </c:lineChart>
      <c:catAx>
        <c:axId val="48552878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1728"/>
        <c:crosses val="autoZero"/>
        <c:auto val="1"/>
        <c:lblAlgn val="ctr"/>
        <c:lblOffset val="100"/>
        <c:noMultiLvlLbl val="0"/>
      </c:catAx>
      <c:valAx>
        <c:axId val="485521728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878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OSSIGENO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'O2'!$B$3:$B$33</c:f>
              <c:numCache>
                <c:formatCode>0.00</c:formatCode>
                <c:ptCount val="31"/>
                <c:pt idx="0">
                  <c:v>15.275262216726938</c:v>
                </c:pt>
                <c:pt idx="1">
                  <c:v>15.1518145998319</c:v>
                </c:pt>
                <c:pt idx="2">
                  <c:v>15.59177585442861</c:v>
                </c:pt>
                <c:pt idx="3">
                  <c:v>15.544595022996267</c:v>
                </c:pt>
                <c:pt idx="4">
                  <c:v>15.786580085754395</c:v>
                </c:pt>
                <c:pt idx="5">
                  <c:v>13.844988683859507</c:v>
                </c:pt>
                <c:pt idx="6">
                  <c:v>15.421637376149496</c:v>
                </c:pt>
                <c:pt idx="7">
                  <c:v>15.368861441916607</c:v>
                </c:pt>
                <c:pt idx="8">
                  <c:v>15.124781052271524</c:v>
                </c:pt>
                <c:pt idx="9">
                  <c:v>14.936775843302408</c:v>
                </c:pt>
                <c:pt idx="10">
                  <c:v>15.395538826783499</c:v>
                </c:pt>
                <c:pt idx="11">
                  <c:v>15.358228278882576</c:v>
                </c:pt>
                <c:pt idx="12" formatCode="0.0">
                  <c:v>0</c:v>
                </c:pt>
                <c:pt idx="13">
                  <c:v>13.210605317896063</c:v>
                </c:pt>
                <c:pt idx="14">
                  <c:v>13.863118986288706</c:v>
                </c:pt>
                <c:pt idx="15">
                  <c:v>14.388951930593937</c:v>
                </c:pt>
                <c:pt idx="16">
                  <c:v>14.148666222890219</c:v>
                </c:pt>
                <c:pt idx="17">
                  <c:v>14.135796785354614</c:v>
                </c:pt>
                <c:pt idx="18">
                  <c:v>14.218795518080393</c:v>
                </c:pt>
                <c:pt idx="19">
                  <c:v>14.256709734598795</c:v>
                </c:pt>
                <c:pt idx="20">
                  <c:v>14.220880230267843</c:v>
                </c:pt>
                <c:pt idx="21">
                  <c:v>14.021167079607645</c:v>
                </c:pt>
                <c:pt idx="22">
                  <c:v>14.476984143257141</c:v>
                </c:pt>
                <c:pt idx="23">
                  <c:v>14.459223926067352</c:v>
                </c:pt>
                <c:pt idx="24">
                  <c:v>14.619017660617828</c:v>
                </c:pt>
                <c:pt idx="25">
                  <c:v>14.529458026091257</c:v>
                </c:pt>
                <c:pt idx="26">
                  <c:v>14.429053763548533</c:v>
                </c:pt>
                <c:pt idx="27">
                  <c:v>14.502625266710917</c:v>
                </c:pt>
                <c:pt idx="28">
                  <c:v>14.077285051345825</c:v>
                </c:pt>
                <c:pt idx="29">
                  <c:v>14.089774469534555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A9-4A55-AE67-04B24EBFC811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'O2'!$C$3:$C$33</c:f>
              <c:numCache>
                <c:formatCode>0.00</c:formatCode>
                <c:ptCount val="31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A9-4A55-AE67-04B24EBFC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2904"/>
        <c:axId val="485523296"/>
      </c:lineChart>
      <c:catAx>
        <c:axId val="48552290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3296"/>
        <c:crosses val="autoZero"/>
        <c:auto val="1"/>
        <c:lblAlgn val="ctr"/>
        <c:lblOffset val="100"/>
        <c:noMultiLvlLbl val="0"/>
      </c:catAx>
      <c:valAx>
        <c:axId val="485523296"/>
        <c:scaling>
          <c:orientation val="minMax"/>
          <c:max val="22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290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ANIDRIDE</a:t>
            </a:r>
            <a:r>
              <a:rPr lang="en-US" baseline="0"/>
              <a:t> CARBONICA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'CO2'!$B$3:$B$33</c:f>
              <c:numCache>
                <c:formatCode>0.00</c:formatCode>
                <c:ptCount val="31"/>
                <c:pt idx="0">
                  <c:v>3.6432088563839593</c:v>
                </c:pt>
                <c:pt idx="1">
                  <c:v>3.6775991767644882</c:v>
                </c:pt>
                <c:pt idx="2">
                  <c:v>3.4722027629613876</c:v>
                </c:pt>
                <c:pt idx="3">
                  <c:v>3.5093200206756592</c:v>
                </c:pt>
                <c:pt idx="4">
                  <c:v>3.3036962151527405</c:v>
                </c:pt>
                <c:pt idx="5">
                  <c:v>3.5571229606866837</c:v>
                </c:pt>
                <c:pt idx="6">
                  <c:v>3.2714972843726478</c:v>
                </c:pt>
                <c:pt idx="7">
                  <c:v>3.4086396592728634</c:v>
                </c:pt>
                <c:pt idx="8">
                  <c:v>3.4164938827355704</c:v>
                </c:pt>
                <c:pt idx="9">
                  <c:v>3.4215535024801889</c:v>
                </c:pt>
                <c:pt idx="10">
                  <c:v>3.4970360298951468</c:v>
                </c:pt>
                <c:pt idx="11">
                  <c:v>3.4249442779656611</c:v>
                </c:pt>
                <c:pt idx="12" formatCode="0.0">
                  <c:v>0</c:v>
                </c:pt>
                <c:pt idx="13">
                  <c:v>4.7907100590792568</c:v>
                </c:pt>
                <c:pt idx="14">
                  <c:v>4.8615237077077227</c:v>
                </c:pt>
                <c:pt idx="15">
                  <c:v>4.3729503154754639</c:v>
                </c:pt>
                <c:pt idx="16">
                  <c:v>4.1646509369214373</c:v>
                </c:pt>
                <c:pt idx="17">
                  <c:v>4.544760475556056</c:v>
                </c:pt>
                <c:pt idx="18">
                  <c:v>3.9536475638548532</c:v>
                </c:pt>
                <c:pt idx="19">
                  <c:v>4.1645049303770065</c:v>
                </c:pt>
                <c:pt idx="20">
                  <c:v>4.2142681032419205</c:v>
                </c:pt>
                <c:pt idx="21">
                  <c:v>4.3344544569651289</c:v>
                </c:pt>
                <c:pt idx="22">
                  <c:v>4.1158552070458727</c:v>
                </c:pt>
                <c:pt idx="23">
                  <c:v>4.065156415104866</c:v>
                </c:pt>
                <c:pt idx="24">
                  <c:v>3.7941299378871918</c:v>
                </c:pt>
                <c:pt idx="25">
                  <c:v>3.8110966235399246</c:v>
                </c:pt>
                <c:pt idx="26">
                  <c:v>4.0037188182274503</c:v>
                </c:pt>
                <c:pt idx="27">
                  <c:v>3.9512976855039597</c:v>
                </c:pt>
                <c:pt idx="28">
                  <c:v>4.1852352966864901</c:v>
                </c:pt>
                <c:pt idx="29">
                  <c:v>4.2277600665887194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AF-4B26-85CC-0F26DE6B77DA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'CO2'!$C$3:$C$33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AF-4B26-85CC-0F26DE6B7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4472"/>
        <c:axId val="485524864"/>
      </c:lineChart>
      <c:catAx>
        <c:axId val="48552447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4864"/>
        <c:crosses val="autoZero"/>
        <c:auto val="1"/>
        <c:lblAlgn val="ctr"/>
        <c:lblOffset val="100"/>
        <c:noMultiLvlLbl val="0"/>
      </c:catAx>
      <c:valAx>
        <c:axId val="485524864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 V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4472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UMIDITA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UMIDITA!$B$3:$B$33</c:f>
              <c:numCache>
                <c:formatCode>0.00</c:formatCode>
                <c:ptCount val="31"/>
                <c:pt idx="0">
                  <c:v>5.5447568694750471</c:v>
                </c:pt>
                <c:pt idx="1">
                  <c:v>5.8568717737992602</c:v>
                </c:pt>
                <c:pt idx="2">
                  <c:v>5.3268548349539442</c:v>
                </c:pt>
                <c:pt idx="3">
                  <c:v>5.6961959699789686</c:v>
                </c:pt>
                <c:pt idx="4">
                  <c:v>5.7823515733083086</c:v>
                </c:pt>
                <c:pt idx="5">
                  <c:v>6.1054997940858202</c:v>
                </c:pt>
                <c:pt idx="6">
                  <c:v>5.8735513488451643</c:v>
                </c:pt>
                <c:pt idx="7">
                  <c:v>5.9781342770190946</c:v>
                </c:pt>
                <c:pt idx="8">
                  <c:v>5.7966759006182356</c:v>
                </c:pt>
                <c:pt idx="9">
                  <c:v>6.1024148960908251</c:v>
                </c:pt>
                <c:pt idx="10">
                  <c:v>5.7837198277314501</c:v>
                </c:pt>
                <c:pt idx="11">
                  <c:v>5.7165486162359063</c:v>
                </c:pt>
                <c:pt idx="12" formatCode="0.0">
                  <c:v>0</c:v>
                </c:pt>
                <c:pt idx="13">
                  <c:v>8.4229965209960938</c:v>
                </c:pt>
                <c:pt idx="14">
                  <c:v>7.080213338136673</c:v>
                </c:pt>
                <c:pt idx="15">
                  <c:v>6.8050048909288767</c:v>
                </c:pt>
                <c:pt idx="16">
                  <c:v>7.7338683406511946</c:v>
                </c:pt>
                <c:pt idx="17">
                  <c:v>7.0239105721314745</c:v>
                </c:pt>
                <c:pt idx="18">
                  <c:v>7.798812597990036</c:v>
                </c:pt>
                <c:pt idx="19">
                  <c:v>7.2718132833639784</c:v>
                </c:pt>
                <c:pt idx="20">
                  <c:v>7.4404078423976898</c:v>
                </c:pt>
                <c:pt idx="21">
                  <c:v>7.4207213322321577</c:v>
                </c:pt>
                <c:pt idx="22">
                  <c:v>7.0095855196317034</c:v>
                </c:pt>
                <c:pt idx="23">
                  <c:v>7.1821786363919573</c:v>
                </c:pt>
                <c:pt idx="24">
                  <c:v>6.9871638218561811</c:v>
                </c:pt>
                <c:pt idx="25">
                  <c:v>7.4125641584396362</c:v>
                </c:pt>
                <c:pt idx="26">
                  <c:v>7.328409294287364</c:v>
                </c:pt>
                <c:pt idx="27">
                  <c:v>7.538609166940053</c:v>
                </c:pt>
                <c:pt idx="28">
                  <c:v>7.8318526148796082</c:v>
                </c:pt>
                <c:pt idx="29">
                  <c:v>6.9405806660652161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2-4A35-BD80-3DB3816F87D5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UMIDITA!$C$3:$C$33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2-4A35-BD80-3DB3816F8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5648"/>
        <c:axId val="484139040"/>
      </c:lineChart>
      <c:catAx>
        <c:axId val="485525648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39040"/>
        <c:crosses val="autoZero"/>
        <c:auto val="1"/>
        <c:lblAlgn val="ctr"/>
        <c:lblOffset val="100"/>
        <c:noMultiLvlLbl val="0"/>
      </c:catAx>
      <c:valAx>
        <c:axId val="484139040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 V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5648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TEMPERATURA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TEMPERATURA!$B$3:$B$33</c:f>
              <c:numCache>
                <c:formatCode>0.0</c:formatCode>
                <c:ptCount val="31"/>
                <c:pt idx="0">
                  <c:v>178.19066047668457</c:v>
                </c:pt>
                <c:pt idx="1">
                  <c:v>177.26054954528809</c:v>
                </c:pt>
                <c:pt idx="2">
                  <c:v>179.30279413859049</c:v>
                </c:pt>
                <c:pt idx="3">
                  <c:v>178.8568754196167</c:v>
                </c:pt>
                <c:pt idx="4">
                  <c:v>180.50318368275961</c:v>
                </c:pt>
                <c:pt idx="5">
                  <c:v>179.25247923533121</c:v>
                </c:pt>
                <c:pt idx="6">
                  <c:v>181.07554721832275</c:v>
                </c:pt>
                <c:pt idx="7">
                  <c:v>179.80860056775683</c:v>
                </c:pt>
                <c:pt idx="8">
                  <c:v>179.77692445119223</c:v>
                </c:pt>
                <c:pt idx="9">
                  <c:v>179.42366441090903</c:v>
                </c:pt>
                <c:pt idx="10">
                  <c:v>179.98024463653564</c:v>
                </c:pt>
                <c:pt idx="11">
                  <c:v>180.51187827370384</c:v>
                </c:pt>
                <c:pt idx="12">
                  <c:v>0</c:v>
                </c:pt>
                <c:pt idx="13">
                  <c:v>148.1571027582342</c:v>
                </c:pt>
                <c:pt idx="14">
                  <c:v>168.24058500925699</c:v>
                </c:pt>
                <c:pt idx="15">
                  <c:v>172.02941407548622</c:v>
                </c:pt>
                <c:pt idx="16">
                  <c:v>173.68881098429361</c:v>
                </c:pt>
                <c:pt idx="17">
                  <c:v>174.43915271759033</c:v>
                </c:pt>
                <c:pt idx="18">
                  <c:v>170.08381621042886</c:v>
                </c:pt>
                <c:pt idx="19">
                  <c:v>174.58679389953613</c:v>
                </c:pt>
                <c:pt idx="20">
                  <c:v>172.11798318227133</c:v>
                </c:pt>
                <c:pt idx="21">
                  <c:v>173.69674746195474</c:v>
                </c:pt>
                <c:pt idx="22">
                  <c:v>176.74731953938803</c:v>
                </c:pt>
                <c:pt idx="23">
                  <c:v>178.41855780283609</c:v>
                </c:pt>
                <c:pt idx="24">
                  <c:v>178.47702185312906</c:v>
                </c:pt>
                <c:pt idx="25">
                  <c:v>178.59894943237305</c:v>
                </c:pt>
                <c:pt idx="26">
                  <c:v>179.28977616628012</c:v>
                </c:pt>
                <c:pt idx="27">
                  <c:v>178.61887232462564</c:v>
                </c:pt>
                <c:pt idx="28">
                  <c:v>178.61312643686929</c:v>
                </c:pt>
                <c:pt idx="29">
                  <c:v>179.08761278788248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74-4E53-92F6-738018EEF1B4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TEMPERATURA!$C$3:$C$33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74-4E53-92F6-738018EEF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9432"/>
        <c:axId val="484136688"/>
      </c:lineChart>
      <c:catAx>
        <c:axId val="484139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36688"/>
        <c:crosses val="autoZero"/>
        <c:auto val="1"/>
        <c:lblAlgn val="ctr"/>
        <c:lblOffset val="100"/>
        <c:noMultiLvlLbl val="0"/>
      </c:catAx>
      <c:valAx>
        <c:axId val="484136688"/>
        <c:scaling>
          <c:orientation val="minMax"/>
          <c:max val="2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°C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484139432"/>
        <c:crosses val="autoZero"/>
        <c:crossBetween val="between"/>
        <c:majorUnit val="10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PORTATA</a:t>
            </a:r>
            <a:r>
              <a:rPr lang="en-US" baseline="0"/>
              <a:t> FUMI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PORTATA!$B$3:$B$33</c:f>
              <c:numCache>
                <c:formatCode>0.00</c:formatCode>
                <c:ptCount val="31"/>
                <c:pt idx="0">
                  <c:v>12.380668799082438</c:v>
                </c:pt>
                <c:pt idx="1">
                  <c:v>11.97851824760437</c:v>
                </c:pt>
                <c:pt idx="2">
                  <c:v>12.816948175430298</c:v>
                </c:pt>
                <c:pt idx="3">
                  <c:v>12.239599963029226</c:v>
                </c:pt>
                <c:pt idx="4">
                  <c:v>12.971000015735626</c:v>
                </c:pt>
                <c:pt idx="5">
                  <c:v>12.285080373287201</c:v>
                </c:pt>
                <c:pt idx="6">
                  <c:v>13.289807399113974</c:v>
                </c:pt>
                <c:pt idx="7">
                  <c:v>12.615051634768223</c:v>
                </c:pt>
                <c:pt idx="8">
                  <c:v>12.618885934352875</c:v>
                </c:pt>
                <c:pt idx="9">
                  <c:v>12.956425050894419</c:v>
                </c:pt>
                <c:pt idx="10">
                  <c:v>13.141953527927399</c:v>
                </c:pt>
                <c:pt idx="11">
                  <c:v>13.011733344106963</c:v>
                </c:pt>
                <c:pt idx="12" formatCode="0.0">
                  <c:v>0</c:v>
                </c:pt>
                <c:pt idx="13">
                  <c:v>10.166581825776534</c:v>
                </c:pt>
                <c:pt idx="14">
                  <c:v>10.980463743209839</c:v>
                </c:pt>
                <c:pt idx="15">
                  <c:v>10.961046097126413</c:v>
                </c:pt>
                <c:pt idx="16">
                  <c:v>10.850411653518677</c:v>
                </c:pt>
                <c:pt idx="17">
                  <c:v>11.201993723710379</c:v>
                </c:pt>
                <c:pt idx="18">
                  <c:v>10.644711196422577</c:v>
                </c:pt>
                <c:pt idx="19">
                  <c:v>11.007803658644358</c:v>
                </c:pt>
                <c:pt idx="20">
                  <c:v>10.99700915813446</c:v>
                </c:pt>
                <c:pt idx="21">
                  <c:v>10.758046746253967</c:v>
                </c:pt>
                <c:pt idx="22">
                  <c:v>11.314341942469278</c:v>
                </c:pt>
                <c:pt idx="23">
                  <c:v>11.818614661693573</c:v>
                </c:pt>
                <c:pt idx="24">
                  <c:v>11.853784322738647</c:v>
                </c:pt>
                <c:pt idx="25">
                  <c:v>11.719563742478689</c:v>
                </c:pt>
                <c:pt idx="26">
                  <c:v>11.607462326685587</c:v>
                </c:pt>
                <c:pt idx="27">
                  <c:v>11.602543552716574</c:v>
                </c:pt>
                <c:pt idx="28">
                  <c:v>11.195316592852274</c:v>
                </c:pt>
                <c:pt idx="29">
                  <c:v>11.468975583712259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E0-4298-B324-C86A4540C4AD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PORTATA!$C$3:$C$33</c:f>
              <c:numCache>
                <c:formatCode>0.00</c:formatCode>
                <c:ptCount val="31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E0-4298-B324-C86A4540C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329536"/>
        <c:axId val="486327576"/>
      </c:lineChart>
      <c:catAx>
        <c:axId val="48632953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6327576"/>
        <c:crosses val="autoZero"/>
        <c:auto val="1"/>
        <c:lblAlgn val="ctr"/>
        <c:lblOffset val="100"/>
        <c:noMultiLvlLbl val="0"/>
      </c:catAx>
      <c:valAx>
        <c:axId val="486327576"/>
        <c:scaling>
          <c:orientation val="minMax"/>
          <c:max val="2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KNm3/h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6329536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19050</xdr:rowOff>
    </xdr:from>
    <xdr:to>
      <xdr:col>16</xdr:col>
      <xdr:colOff>9524</xdr:colOff>
      <xdr:row>53</xdr:row>
      <xdr:rowOff>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zoomScale="70" zoomScaleNormal="70" workbookViewId="0">
      <selection activeCell="X14" sqref="X14"/>
    </sheetView>
  </sheetViews>
  <sheetFormatPr defaultRowHeight="14.4" x14ac:dyDescent="0.3"/>
  <cols>
    <col min="1" max="1" width="20.109375" customWidth="1"/>
    <col min="13" max="13" width="9.6640625" customWidth="1"/>
    <col min="14" max="14" width="9.44140625" customWidth="1"/>
  </cols>
  <sheetData>
    <row r="1" spans="1:18" ht="15" customHeight="1" x14ac:dyDescent="0.3">
      <c r="A1" s="28" t="s">
        <v>63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8" ht="15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8" ht="15" customHeigh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5" spans="1:18" ht="36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3" t="s">
        <v>12</v>
      </c>
      <c r="N5" s="2" t="s">
        <v>13</v>
      </c>
      <c r="O5" s="4" t="s">
        <v>14</v>
      </c>
      <c r="Q5" s="14"/>
      <c r="R5" s="15"/>
    </row>
    <row r="6" spans="1:18" x14ac:dyDescent="0.3">
      <c r="A6" s="18" t="s">
        <v>50</v>
      </c>
      <c r="B6" s="25">
        <v>0.32089960664281436</v>
      </c>
      <c r="C6" s="25">
        <v>0.74493825823722581</v>
      </c>
      <c r="D6" s="25">
        <v>3.8902294109095634</v>
      </c>
      <c r="E6" s="25">
        <v>6.2693963692435684E-2</v>
      </c>
      <c r="F6" s="25">
        <v>52.894711203889727</v>
      </c>
      <c r="G6" s="25">
        <v>0</v>
      </c>
      <c r="H6" s="25">
        <v>1.784008517966737E-2</v>
      </c>
      <c r="I6" s="25">
        <v>0.70415966330942537</v>
      </c>
      <c r="J6" s="25">
        <v>14.655257811097414</v>
      </c>
      <c r="K6" s="25">
        <v>6.6957002219842749</v>
      </c>
      <c r="L6" s="26">
        <v>176.65862215351757</v>
      </c>
      <c r="M6" s="27">
        <v>1014.6222555897164</v>
      </c>
      <c r="N6" s="25">
        <v>11.827075788230697</v>
      </c>
      <c r="O6" s="20">
        <v>675</v>
      </c>
    </row>
    <row r="7" spans="1:18" x14ac:dyDescent="0.3">
      <c r="A7" s="19" t="s">
        <v>15</v>
      </c>
      <c r="B7" s="21">
        <v>8</v>
      </c>
      <c r="C7" s="21">
        <v>50</v>
      </c>
      <c r="D7" s="21"/>
      <c r="E7" s="21">
        <v>10</v>
      </c>
      <c r="F7" s="21">
        <v>100</v>
      </c>
      <c r="G7" s="21">
        <v>40</v>
      </c>
      <c r="H7" s="21">
        <v>5</v>
      </c>
      <c r="I7" s="21">
        <v>10</v>
      </c>
      <c r="J7" s="21"/>
      <c r="K7" s="21"/>
      <c r="L7" s="21"/>
      <c r="M7" s="22"/>
      <c r="N7" s="22"/>
      <c r="O7" s="22">
        <v>720</v>
      </c>
    </row>
    <row r="8" spans="1:18" x14ac:dyDescent="0.3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</sheetData>
  <mergeCells count="1">
    <mergeCell ref="A1:P3"/>
  </mergeCells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16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0.78307908928642667</v>
      </c>
      <c r="C3">
        <v>8</v>
      </c>
    </row>
    <row r="4" spans="1:3" x14ac:dyDescent="0.3">
      <c r="A4" s="9" t="s">
        <v>20</v>
      </c>
      <c r="B4" s="16">
        <v>7.0764855636904642E-2</v>
      </c>
      <c r="C4">
        <v>8</v>
      </c>
    </row>
    <row r="5" spans="1:3" x14ac:dyDescent="0.3">
      <c r="A5" s="9" t="s">
        <v>21</v>
      </c>
      <c r="B5" s="16">
        <v>0.10098375814656417</v>
      </c>
      <c r="C5">
        <v>8</v>
      </c>
    </row>
    <row r="6" spans="1:3" x14ac:dyDescent="0.3">
      <c r="A6" s="9" t="s">
        <v>22</v>
      </c>
      <c r="B6" s="16">
        <v>0.1527938493527472</v>
      </c>
      <c r="C6">
        <v>8</v>
      </c>
    </row>
    <row r="7" spans="1:3" x14ac:dyDescent="0.3">
      <c r="A7" s="9" t="s">
        <v>23</v>
      </c>
      <c r="B7" s="16">
        <v>0.25627917528618127</v>
      </c>
      <c r="C7">
        <v>8</v>
      </c>
    </row>
    <row r="8" spans="1:3" x14ac:dyDescent="0.3">
      <c r="A8" s="9" t="s">
        <v>24</v>
      </c>
      <c r="B8" s="16">
        <v>0.25064714035640162</v>
      </c>
      <c r="C8">
        <v>8</v>
      </c>
    </row>
    <row r="9" spans="1:3" x14ac:dyDescent="0.3">
      <c r="A9" s="9" t="s">
        <v>25</v>
      </c>
      <c r="B9" s="16">
        <v>0.33325257773200673</v>
      </c>
      <c r="C9">
        <v>8</v>
      </c>
    </row>
    <row r="10" spans="1:3" x14ac:dyDescent="0.3">
      <c r="A10" s="9" t="s">
        <v>26</v>
      </c>
      <c r="B10" s="16">
        <v>0.83272009699585592</v>
      </c>
      <c r="C10">
        <v>8</v>
      </c>
    </row>
    <row r="11" spans="1:3" x14ac:dyDescent="0.3">
      <c r="A11" s="9" t="s">
        <v>27</v>
      </c>
      <c r="B11" s="16">
        <v>0.31789088559647399</v>
      </c>
      <c r="C11">
        <v>8</v>
      </c>
    </row>
    <row r="12" spans="1:3" x14ac:dyDescent="0.3">
      <c r="A12" s="9" t="s">
        <v>28</v>
      </c>
      <c r="B12" s="16">
        <v>3.7828774424269795E-2</v>
      </c>
      <c r="C12">
        <v>8</v>
      </c>
    </row>
    <row r="13" spans="1:3" x14ac:dyDescent="0.3">
      <c r="A13" s="9" t="s">
        <v>29</v>
      </c>
      <c r="B13" s="16">
        <v>0</v>
      </c>
      <c r="C13">
        <v>8</v>
      </c>
    </row>
    <row r="14" spans="1:3" x14ac:dyDescent="0.3">
      <c r="A14" s="9" t="s">
        <v>30</v>
      </c>
      <c r="B14" s="16">
        <v>1.0361919312766104</v>
      </c>
      <c r="C14">
        <v>8</v>
      </c>
    </row>
    <row r="15" spans="1:3" x14ac:dyDescent="0.3">
      <c r="A15" s="9" t="s">
        <v>31</v>
      </c>
      <c r="B15" s="17" t="s">
        <v>62</v>
      </c>
      <c r="C15">
        <v>8</v>
      </c>
    </row>
    <row r="16" spans="1:3" x14ac:dyDescent="0.3">
      <c r="A16" s="9" t="s">
        <v>32</v>
      </c>
      <c r="B16" s="16">
        <v>0</v>
      </c>
      <c r="C16">
        <v>8</v>
      </c>
    </row>
    <row r="17" spans="1:3" x14ac:dyDescent="0.3">
      <c r="A17" s="9" t="s">
        <v>33</v>
      </c>
      <c r="B17" s="16">
        <v>0</v>
      </c>
      <c r="C17">
        <v>8</v>
      </c>
    </row>
    <row r="18" spans="1:3" x14ac:dyDescent="0.3">
      <c r="A18" s="9" t="s">
        <v>34</v>
      </c>
      <c r="B18" s="16">
        <v>0.41826077963304803</v>
      </c>
      <c r="C18">
        <v>8</v>
      </c>
    </row>
    <row r="19" spans="1:3" x14ac:dyDescent="0.3">
      <c r="A19" s="9" t="s">
        <v>35</v>
      </c>
      <c r="B19" s="16">
        <v>3.7728778164212905E-2</v>
      </c>
      <c r="C19">
        <v>8</v>
      </c>
    </row>
    <row r="20" spans="1:3" x14ac:dyDescent="0.3">
      <c r="A20" s="9" t="s">
        <v>36</v>
      </c>
      <c r="B20" s="16">
        <v>0.2611412723781541</v>
      </c>
      <c r="C20">
        <v>8</v>
      </c>
    </row>
    <row r="21" spans="1:3" x14ac:dyDescent="0.3">
      <c r="A21" s="9" t="s">
        <v>37</v>
      </c>
      <c r="B21" s="16">
        <v>0.32081736833788455</v>
      </c>
      <c r="C21">
        <v>8</v>
      </c>
    </row>
    <row r="22" spans="1:3" x14ac:dyDescent="0.3">
      <c r="A22" s="9" t="s">
        <v>38</v>
      </c>
      <c r="B22" s="16">
        <v>0.13760251662461087</v>
      </c>
      <c r="C22">
        <v>8</v>
      </c>
    </row>
    <row r="23" spans="1:3" x14ac:dyDescent="0.3">
      <c r="A23" s="9" t="s">
        <v>39</v>
      </c>
      <c r="B23" s="16">
        <v>3.6908735831578574E-3</v>
      </c>
      <c r="C23">
        <v>8</v>
      </c>
    </row>
    <row r="24" spans="1:3" x14ac:dyDescent="0.3">
      <c r="A24" s="9" t="s">
        <v>40</v>
      </c>
      <c r="B24" s="16">
        <v>0.46693128704403836</v>
      </c>
      <c r="C24">
        <v>8</v>
      </c>
    </row>
    <row r="25" spans="1:3" x14ac:dyDescent="0.3">
      <c r="A25" s="9" t="s">
        <v>41</v>
      </c>
      <c r="B25" s="16">
        <v>0.14962720296656093</v>
      </c>
      <c r="C25">
        <v>8</v>
      </c>
    </row>
    <row r="26" spans="1:3" x14ac:dyDescent="0.3">
      <c r="A26" s="9" t="s">
        <v>42</v>
      </c>
      <c r="B26" s="16">
        <v>0.57074049332489574</v>
      </c>
      <c r="C26">
        <v>8</v>
      </c>
    </row>
    <row r="27" spans="1:3" x14ac:dyDescent="0.3">
      <c r="A27" s="9" t="s">
        <v>43</v>
      </c>
      <c r="B27" s="16">
        <v>0.97299818143559003</v>
      </c>
      <c r="C27">
        <v>8</v>
      </c>
    </row>
    <row r="28" spans="1:3" x14ac:dyDescent="0.3">
      <c r="A28" s="9" t="s">
        <v>44</v>
      </c>
      <c r="B28" s="16">
        <v>9.202303520093362E-2</v>
      </c>
      <c r="C28">
        <v>8</v>
      </c>
    </row>
    <row r="29" spans="1:3" x14ac:dyDescent="0.3">
      <c r="A29" s="9" t="s">
        <v>45</v>
      </c>
      <c r="B29" s="16">
        <v>0.97792236623354256</v>
      </c>
      <c r="C29">
        <v>8</v>
      </c>
    </row>
    <row r="30" spans="1:3" x14ac:dyDescent="0.3">
      <c r="A30" s="9" t="s">
        <v>46</v>
      </c>
      <c r="B30" s="16">
        <v>0.17052601060519615</v>
      </c>
      <c r="C30">
        <v>8</v>
      </c>
    </row>
    <row r="31" spans="1:3" x14ac:dyDescent="0.3">
      <c r="A31" s="9" t="s">
        <v>47</v>
      </c>
      <c r="B31" s="16">
        <v>0.31445102719590068</v>
      </c>
      <c r="C31">
        <v>8</v>
      </c>
    </row>
    <row r="32" spans="1:3" x14ac:dyDescent="0.3">
      <c r="A32" s="9" t="s">
        <v>61</v>
      </c>
      <c r="B32" s="16">
        <v>0.30159478165963566</v>
      </c>
      <c r="C32">
        <v>8</v>
      </c>
    </row>
    <row r="33" spans="1:3" x14ac:dyDescent="0.3">
      <c r="A33" s="9"/>
      <c r="B33" s="24"/>
      <c r="C33">
        <v>8</v>
      </c>
    </row>
    <row r="34" spans="1:3" ht="22.8" x14ac:dyDescent="0.3">
      <c r="A34" s="11" t="s">
        <v>48</v>
      </c>
      <c r="B34" s="12">
        <v>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49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0.63171693411034846</v>
      </c>
      <c r="C3" s="13">
        <f>$B$34</f>
        <v>50</v>
      </c>
    </row>
    <row r="4" spans="1:3" x14ac:dyDescent="0.3">
      <c r="A4" s="9" t="s">
        <v>20</v>
      </c>
      <c r="B4" s="16">
        <v>0.23118217429146171</v>
      </c>
      <c r="C4" s="13">
        <f t="shared" ref="C4:C34" si="0">$B$34</f>
        <v>50</v>
      </c>
    </row>
    <row r="5" spans="1:3" x14ac:dyDescent="0.3">
      <c r="A5" s="9" t="s">
        <v>21</v>
      </c>
      <c r="B5" s="16">
        <v>0.52869223050462699</v>
      </c>
      <c r="C5" s="13">
        <f t="shared" si="0"/>
        <v>50</v>
      </c>
    </row>
    <row r="6" spans="1:3" x14ac:dyDescent="0.3">
      <c r="A6" s="9" t="s">
        <v>22</v>
      </c>
      <c r="B6" s="16">
        <v>0.10685420055718471</v>
      </c>
      <c r="C6" s="13">
        <f t="shared" si="0"/>
        <v>50</v>
      </c>
    </row>
    <row r="7" spans="1:3" x14ac:dyDescent="0.3">
      <c r="A7" s="9" t="s">
        <v>23</v>
      </c>
      <c r="B7" s="16">
        <v>8.4249624681736648E-2</v>
      </c>
      <c r="C7" s="13">
        <f t="shared" si="0"/>
        <v>50</v>
      </c>
    </row>
    <row r="8" spans="1:3" x14ac:dyDescent="0.3">
      <c r="A8" s="9" t="s">
        <v>24</v>
      </c>
      <c r="B8" s="16">
        <v>7.3150260257534683E-2</v>
      </c>
      <c r="C8" s="13">
        <f t="shared" si="0"/>
        <v>50</v>
      </c>
    </row>
    <row r="9" spans="1:3" x14ac:dyDescent="0.3">
      <c r="A9" s="9" t="s">
        <v>25</v>
      </c>
      <c r="B9" s="16">
        <v>3.7487135734409094E-2</v>
      </c>
      <c r="C9" s="13">
        <f t="shared" si="0"/>
        <v>50</v>
      </c>
    </row>
    <row r="10" spans="1:3" x14ac:dyDescent="0.3">
      <c r="A10" s="9" t="s">
        <v>26</v>
      </c>
      <c r="B10" s="16">
        <v>0.39290777958453971</v>
      </c>
      <c r="C10" s="13">
        <f t="shared" si="0"/>
        <v>50</v>
      </c>
    </row>
    <row r="11" spans="1:3" x14ac:dyDescent="0.3">
      <c r="A11" s="9" t="s">
        <v>27</v>
      </c>
      <c r="B11" s="16">
        <v>0.23434217880518796</v>
      </c>
      <c r="C11" s="13">
        <f t="shared" si="0"/>
        <v>50</v>
      </c>
    </row>
    <row r="12" spans="1:3" x14ac:dyDescent="0.3">
      <c r="A12" s="9" t="s">
        <v>28</v>
      </c>
      <c r="B12" s="16">
        <v>3.0476679094135761E-3</v>
      </c>
      <c r="C12" s="13">
        <f t="shared" si="0"/>
        <v>50</v>
      </c>
    </row>
    <row r="13" spans="1:3" x14ac:dyDescent="0.3">
      <c r="A13" s="9" t="s">
        <v>29</v>
      </c>
      <c r="B13" s="16">
        <v>0.35503109451383352</v>
      </c>
      <c r="C13" s="13">
        <f t="shared" si="0"/>
        <v>50</v>
      </c>
    </row>
    <row r="14" spans="1:3" x14ac:dyDescent="0.3">
      <c r="A14" s="9" t="s">
        <v>30</v>
      </c>
      <c r="B14" s="16">
        <v>6.9147117111380357E-2</v>
      </c>
      <c r="C14" s="13">
        <f t="shared" si="0"/>
        <v>50</v>
      </c>
    </row>
    <row r="15" spans="1:3" x14ac:dyDescent="0.3">
      <c r="A15" s="9" t="s">
        <v>31</v>
      </c>
      <c r="B15" s="17" t="s">
        <v>62</v>
      </c>
      <c r="C15" s="13">
        <f t="shared" si="0"/>
        <v>50</v>
      </c>
    </row>
    <row r="16" spans="1:3" x14ac:dyDescent="0.3">
      <c r="A16" s="9" t="s">
        <v>32</v>
      </c>
      <c r="B16" s="16">
        <v>5.5230586640960118</v>
      </c>
      <c r="C16" s="13">
        <f t="shared" si="0"/>
        <v>50</v>
      </c>
    </row>
    <row r="17" spans="1:3" x14ac:dyDescent="0.3">
      <c r="A17" s="9" t="s">
        <v>33</v>
      </c>
      <c r="B17" s="16">
        <v>4.1066206171914622E-2</v>
      </c>
      <c r="C17" s="13">
        <f t="shared" si="0"/>
        <v>50</v>
      </c>
    </row>
    <row r="18" spans="1:3" x14ac:dyDescent="0.3">
      <c r="A18" s="9" t="s">
        <v>34</v>
      </c>
      <c r="B18" s="16">
        <v>0.73229479226977268</v>
      </c>
      <c r="C18" s="13">
        <f t="shared" si="0"/>
        <v>50</v>
      </c>
    </row>
    <row r="19" spans="1:3" x14ac:dyDescent="0.3">
      <c r="A19" s="9" t="s">
        <v>35</v>
      </c>
      <c r="B19" s="16">
        <v>1.2367027026290696</v>
      </c>
      <c r="C19" s="13">
        <f t="shared" si="0"/>
        <v>50</v>
      </c>
    </row>
    <row r="20" spans="1:3" x14ac:dyDescent="0.3">
      <c r="A20" s="9" t="s">
        <v>36</v>
      </c>
      <c r="B20" s="16">
        <v>1.9144000560045242</v>
      </c>
      <c r="C20" s="13">
        <f t="shared" si="0"/>
        <v>50</v>
      </c>
    </row>
    <row r="21" spans="1:3" x14ac:dyDescent="0.3">
      <c r="A21" s="9" t="s">
        <v>37</v>
      </c>
      <c r="B21" s="16">
        <v>1.3473838435020298</v>
      </c>
      <c r="C21" s="13">
        <f t="shared" si="0"/>
        <v>50</v>
      </c>
    </row>
    <row r="22" spans="1:3" x14ac:dyDescent="0.3">
      <c r="A22" s="9" t="s">
        <v>38</v>
      </c>
      <c r="B22" s="16">
        <v>1.0709360552330811</v>
      </c>
      <c r="C22" s="13">
        <f t="shared" si="0"/>
        <v>50</v>
      </c>
    </row>
    <row r="23" spans="1:3" x14ac:dyDescent="0.3">
      <c r="A23" s="9" t="s">
        <v>39</v>
      </c>
      <c r="B23" s="16">
        <v>0.94059672392904758</v>
      </c>
      <c r="C23" s="13">
        <f t="shared" si="0"/>
        <v>50</v>
      </c>
    </row>
    <row r="24" spans="1:3" x14ac:dyDescent="0.3">
      <c r="A24" s="9" t="s">
        <v>40</v>
      </c>
      <c r="B24" s="16">
        <v>1.0600727251730859</v>
      </c>
      <c r="C24" s="13">
        <f t="shared" si="0"/>
        <v>50</v>
      </c>
    </row>
    <row r="25" spans="1:3" x14ac:dyDescent="0.3">
      <c r="A25" s="9" t="s">
        <v>41</v>
      </c>
      <c r="B25" s="16">
        <v>1.358215706422925</v>
      </c>
      <c r="C25" s="13">
        <f t="shared" si="0"/>
        <v>50</v>
      </c>
    </row>
    <row r="26" spans="1:3" x14ac:dyDescent="0.3">
      <c r="A26" s="9" t="s">
        <v>42</v>
      </c>
      <c r="B26" s="16">
        <v>0.69588967567930615</v>
      </c>
      <c r="C26" s="13">
        <f t="shared" si="0"/>
        <v>50</v>
      </c>
    </row>
    <row r="27" spans="1:3" x14ac:dyDescent="0.3">
      <c r="A27" s="9" t="s">
        <v>43</v>
      </c>
      <c r="B27" s="16">
        <v>1.1163996835615155</v>
      </c>
      <c r="C27" s="13">
        <f t="shared" si="0"/>
        <v>50</v>
      </c>
    </row>
    <row r="28" spans="1:3" x14ac:dyDescent="0.3">
      <c r="A28" s="9" t="s">
        <v>44</v>
      </c>
      <c r="B28" s="16">
        <v>0.82528608596961328</v>
      </c>
      <c r="C28" s="13">
        <f t="shared" si="0"/>
        <v>50</v>
      </c>
    </row>
    <row r="29" spans="1:3" x14ac:dyDescent="0.3">
      <c r="A29" s="9" t="s">
        <v>45</v>
      </c>
      <c r="B29" s="16">
        <v>1.0461945254355669</v>
      </c>
      <c r="C29" s="13">
        <f t="shared" si="0"/>
        <v>50</v>
      </c>
    </row>
    <row r="30" spans="1:3" x14ac:dyDescent="0.3">
      <c r="A30" s="9" t="s">
        <v>46</v>
      </c>
      <c r="B30" s="16">
        <v>0.68023796663086011</v>
      </c>
      <c r="C30" s="13">
        <f t="shared" si="0"/>
        <v>50</v>
      </c>
    </row>
    <row r="31" spans="1:3" x14ac:dyDescent="0.3">
      <c r="A31" s="9" t="s">
        <v>47</v>
      </c>
      <c r="B31" s="16">
        <v>0.78544713401546085</v>
      </c>
      <c r="C31" s="13">
        <f t="shared" si="0"/>
        <v>50</v>
      </c>
    </row>
    <row r="32" spans="1:3" x14ac:dyDescent="0.3">
      <c r="A32" s="9" t="s">
        <v>61</v>
      </c>
      <c r="B32" s="16">
        <v>0.85058499181953573</v>
      </c>
      <c r="C32" s="13">
        <f t="shared" si="0"/>
        <v>50</v>
      </c>
    </row>
    <row r="33" spans="1:3" x14ac:dyDescent="0.3">
      <c r="A33" s="10"/>
      <c r="B33" s="24"/>
      <c r="C33" s="13">
        <v>50</v>
      </c>
    </row>
    <row r="34" spans="1:3" ht="22.8" x14ac:dyDescent="0.3">
      <c r="A34" s="11" t="s">
        <v>48</v>
      </c>
      <c r="B34" s="12">
        <v>50</v>
      </c>
      <c r="C34" s="13">
        <f t="shared" si="0"/>
        <v>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51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8.0158848548308015E-2</v>
      </c>
      <c r="C3" s="13">
        <f>$B$34</f>
        <v>10</v>
      </c>
    </row>
    <row r="4" spans="1:3" x14ac:dyDescent="0.3">
      <c r="A4" s="9" t="s">
        <v>20</v>
      </c>
      <c r="B4" s="16">
        <v>7.4118780282636479E-2</v>
      </c>
      <c r="C4" s="13">
        <f t="shared" ref="C4:C32" si="0">$B$34</f>
        <v>10</v>
      </c>
    </row>
    <row r="5" spans="1:3" x14ac:dyDescent="0.3">
      <c r="A5" s="9" t="s">
        <v>21</v>
      </c>
      <c r="B5" s="16">
        <v>9.3954661705841616E-2</v>
      </c>
      <c r="C5" s="13">
        <f t="shared" si="0"/>
        <v>10</v>
      </c>
    </row>
    <row r="6" spans="1:3" x14ac:dyDescent="0.3">
      <c r="A6" s="9" t="s">
        <v>22</v>
      </c>
      <c r="B6" s="16">
        <v>9.0846087007472917E-2</v>
      </c>
      <c r="C6" s="13">
        <f t="shared" si="0"/>
        <v>10</v>
      </c>
    </row>
    <row r="7" spans="1:3" x14ac:dyDescent="0.3">
      <c r="A7" s="9" t="s">
        <v>23</v>
      </c>
      <c r="B7" s="16">
        <v>0.10480619641020894</v>
      </c>
      <c r="C7" s="13">
        <f t="shared" si="0"/>
        <v>10</v>
      </c>
    </row>
    <row r="8" spans="1:3" x14ac:dyDescent="0.3">
      <c r="A8" s="9" t="s">
        <v>24</v>
      </c>
      <c r="B8" s="16">
        <v>3.6574073112205951E-2</v>
      </c>
      <c r="C8" s="13">
        <f t="shared" si="0"/>
        <v>10</v>
      </c>
    </row>
    <row r="9" spans="1:3" x14ac:dyDescent="0.3">
      <c r="A9" s="9" t="s">
        <v>25</v>
      </c>
      <c r="B9" s="16">
        <v>8.7578096232997879E-2</v>
      </c>
      <c r="C9" s="13">
        <f t="shared" si="0"/>
        <v>10</v>
      </c>
    </row>
    <row r="10" spans="1:3" x14ac:dyDescent="0.3">
      <c r="A10" s="9" t="s">
        <v>26</v>
      </c>
      <c r="B10" s="16">
        <v>8.9417231447519147E-2</v>
      </c>
      <c r="C10" s="13">
        <f t="shared" si="0"/>
        <v>10</v>
      </c>
    </row>
    <row r="11" spans="1:3" x14ac:dyDescent="0.3">
      <c r="A11" s="9" t="s">
        <v>27</v>
      </c>
      <c r="B11" s="16">
        <v>7.3775624914560467E-2</v>
      </c>
      <c r="C11" s="13">
        <f t="shared" si="0"/>
        <v>10</v>
      </c>
    </row>
    <row r="12" spans="1:3" x14ac:dyDescent="0.3">
      <c r="A12" s="9" t="s">
        <v>28</v>
      </c>
      <c r="B12" s="16">
        <v>6.6815491746334985E-2</v>
      </c>
      <c r="C12" s="13">
        <f t="shared" si="0"/>
        <v>10</v>
      </c>
    </row>
    <row r="13" spans="1:3" x14ac:dyDescent="0.3">
      <c r="A13" s="9" t="s">
        <v>29</v>
      </c>
      <c r="B13" s="16">
        <v>8.5298345657065511E-2</v>
      </c>
      <c r="C13" s="13">
        <f t="shared" si="0"/>
        <v>10</v>
      </c>
    </row>
    <row r="14" spans="1:3" x14ac:dyDescent="0.3">
      <c r="A14" s="9" t="s">
        <v>30</v>
      </c>
      <c r="B14" s="16">
        <v>8.6582097930438584E-2</v>
      </c>
      <c r="C14" s="13">
        <f t="shared" si="0"/>
        <v>10</v>
      </c>
    </row>
    <row r="15" spans="1:3" x14ac:dyDescent="0.3">
      <c r="A15" s="9" t="s">
        <v>31</v>
      </c>
      <c r="B15" s="17" t="s">
        <v>62</v>
      </c>
      <c r="C15" s="13">
        <f t="shared" si="0"/>
        <v>10</v>
      </c>
    </row>
    <row r="16" spans="1:3" x14ac:dyDescent="0.3">
      <c r="A16" s="9" t="s">
        <v>32</v>
      </c>
      <c r="B16" s="16">
        <v>7.6750371054830875E-3</v>
      </c>
      <c r="C16" s="13">
        <f t="shared" si="0"/>
        <v>10</v>
      </c>
    </row>
    <row r="17" spans="1:3" x14ac:dyDescent="0.3">
      <c r="A17" s="9" t="s">
        <v>33</v>
      </c>
      <c r="B17" s="16">
        <v>0.12934765389460759</v>
      </c>
      <c r="C17" s="13">
        <f t="shared" si="0"/>
        <v>10</v>
      </c>
    </row>
    <row r="18" spans="1:3" x14ac:dyDescent="0.3">
      <c r="A18" s="9" t="s">
        <v>34</v>
      </c>
      <c r="B18" s="16">
        <v>0.10033419560839205</v>
      </c>
      <c r="C18" s="13">
        <f t="shared" si="0"/>
        <v>10</v>
      </c>
    </row>
    <row r="19" spans="1:3" x14ac:dyDescent="0.3">
      <c r="A19" s="9" t="s">
        <v>35</v>
      </c>
      <c r="B19" s="16">
        <v>3.2613655658982076E-2</v>
      </c>
      <c r="C19" s="13">
        <f t="shared" si="0"/>
        <v>10</v>
      </c>
    </row>
    <row r="20" spans="1:3" x14ac:dyDescent="0.3">
      <c r="A20" s="9" t="s">
        <v>36</v>
      </c>
      <c r="B20" s="16">
        <v>8.8795467085825905E-2</v>
      </c>
      <c r="C20" s="13">
        <f t="shared" si="0"/>
        <v>10</v>
      </c>
    </row>
    <row r="21" spans="1:3" x14ac:dyDescent="0.3">
      <c r="A21" s="9" t="s">
        <v>37</v>
      </c>
      <c r="B21" s="16">
        <v>3.3861722991180919E-2</v>
      </c>
      <c r="C21" s="13">
        <f t="shared" si="0"/>
        <v>10</v>
      </c>
    </row>
    <row r="22" spans="1:3" x14ac:dyDescent="0.3">
      <c r="A22" s="9" t="s">
        <v>38</v>
      </c>
      <c r="B22" s="16">
        <v>3.4773712162859738E-2</v>
      </c>
      <c r="C22" s="13">
        <f t="shared" si="0"/>
        <v>10</v>
      </c>
    </row>
    <row r="23" spans="1:3" x14ac:dyDescent="0.3">
      <c r="A23" s="9" t="s">
        <v>39</v>
      </c>
      <c r="B23" s="16">
        <v>3.3599138841964304E-2</v>
      </c>
      <c r="C23" s="13">
        <f t="shared" si="0"/>
        <v>10</v>
      </c>
    </row>
    <row r="24" spans="1:3" x14ac:dyDescent="0.3">
      <c r="A24" s="9" t="s">
        <v>40</v>
      </c>
      <c r="B24" s="16">
        <v>2.7618111534441898E-2</v>
      </c>
      <c r="C24" s="13">
        <f t="shared" si="0"/>
        <v>10</v>
      </c>
    </row>
    <row r="25" spans="1:3" x14ac:dyDescent="0.3">
      <c r="A25" s="9" t="s">
        <v>41</v>
      </c>
      <c r="B25" s="16">
        <v>4.3089683051221073E-2</v>
      </c>
      <c r="C25" s="13">
        <f t="shared" si="0"/>
        <v>10</v>
      </c>
    </row>
    <row r="26" spans="1:3" x14ac:dyDescent="0.3">
      <c r="A26" s="9" t="s">
        <v>42</v>
      </c>
      <c r="B26" s="16">
        <v>4.2052529829864703E-2</v>
      </c>
      <c r="C26" s="13">
        <f t="shared" si="0"/>
        <v>10</v>
      </c>
    </row>
    <row r="27" spans="1:3" x14ac:dyDescent="0.3">
      <c r="A27" s="9" t="s">
        <v>43</v>
      </c>
      <c r="B27" s="16">
        <v>4.8975685766587652E-2</v>
      </c>
      <c r="C27" s="13">
        <f t="shared" si="0"/>
        <v>10</v>
      </c>
    </row>
    <row r="28" spans="1:3" x14ac:dyDescent="0.3">
      <c r="A28" s="9" t="s">
        <v>44</v>
      </c>
      <c r="B28" s="16">
        <v>4.558908857870847E-2</v>
      </c>
      <c r="C28" s="13">
        <f t="shared" si="0"/>
        <v>10</v>
      </c>
    </row>
    <row r="29" spans="1:3" x14ac:dyDescent="0.3">
      <c r="A29" s="9" t="s">
        <v>45</v>
      </c>
      <c r="B29" s="16">
        <v>4.2095051806730531E-2</v>
      </c>
      <c r="C29" s="13">
        <f t="shared" si="0"/>
        <v>10</v>
      </c>
    </row>
    <row r="30" spans="1:3" x14ac:dyDescent="0.3">
      <c r="A30" s="9" t="s">
        <v>46</v>
      </c>
      <c r="B30" s="16">
        <v>4.4945215980987996E-2</v>
      </c>
      <c r="C30" s="13">
        <f t="shared" si="0"/>
        <v>10</v>
      </c>
    </row>
    <row r="31" spans="1:3" x14ac:dyDescent="0.3">
      <c r="A31" s="9" t="s">
        <v>47</v>
      </c>
      <c r="B31" s="16">
        <v>2.9145060679487262E-2</v>
      </c>
      <c r="C31" s="13">
        <f t="shared" si="0"/>
        <v>10</v>
      </c>
    </row>
    <row r="32" spans="1:3" x14ac:dyDescent="0.3">
      <c r="A32" s="9" t="s">
        <v>61</v>
      </c>
      <c r="B32" s="16">
        <v>4.2692431132309139E-2</v>
      </c>
      <c r="C32" s="13">
        <f t="shared" si="0"/>
        <v>10</v>
      </c>
    </row>
    <row r="33" spans="1:3" x14ac:dyDescent="0.3">
      <c r="A33" s="10"/>
      <c r="B33" s="24"/>
      <c r="C33" s="13">
        <v>10</v>
      </c>
    </row>
    <row r="34" spans="1:3" ht="22.8" x14ac:dyDescent="0.3">
      <c r="A34" s="11" t="s">
        <v>48</v>
      </c>
      <c r="B34" s="12">
        <v>10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52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57.002891500790916</v>
      </c>
      <c r="C3" s="13">
        <v>100</v>
      </c>
    </row>
    <row r="4" spans="1:3" x14ac:dyDescent="0.3">
      <c r="A4" s="9" t="s">
        <v>20</v>
      </c>
      <c r="B4" s="16">
        <v>56.682743628819786</v>
      </c>
      <c r="C4" s="13">
        <v>100</v>
      </c>
    </row>
    <row r="5" spans="1:3" x14ac:dyDescent="0.3">
      <c r="A5" s="9" t="s">
        <v>21</v>
      </c>
      <c r="B5" s="16">
        <v>54.860318819681801</v>
      </c>
      <c r="C5" s="13">
        <v>100</v>
      </c>
    </row>
    <row r="6" spans="1:3" x14ac:dyDescent="0.3">
      <c r="A6" s="9" t="s">
        <v>22</v>
      </c>
      <c r="B6" s="16">
        <v>56.845243136088051</v>
      </c>
      <c r="C6" s="13">
        <v>100</v>
      </c>
    </row>
    <row r="7" spans="1:3" x14ac:dyDescent="0.3">
      <c r="A7" s="9" t="s">
        <v>23</v>
      </c>
      <c r="B7" s="16">
        <v>57.044574181238808</v>
      </c>
      <c r="C7" s="13">
        <v>100</v>
      </c>
    </row>
    <row r="8" spans="1:3" x14ac:dyDescent="0.3">
      <c r="A8" s="9" t="s">
        <v>24</v>
      </c>
      <c r="B8" s="16">
        <v>48.721483826637268</v>
      </c>
      <c r="C8" s="13">
        <v>100</v>
      </c>
    </row>
    <row r="9" spans="1:3" x14ac:dyDescent="0.3">
      <c r="A9" s="9" t="s">
        <v>25</v>
      </c>
      <c r="B9" s="16">
        <v>51.961217840512596</v>
      </c>
      <c r="C9" s="13">
        <v>100</v>
      </c>
    </row>
    <row r="10" spans="1:3" x14ac:dyDescent="0.3">
      <c r="A10" s="9" t="s">
        <v>26</v>
      </c>
      <c r="B10" s="16">
        <v>53.832107543945313</v>
      </c>
      <c r="C10" s="13">
        <v>100</v>
      </c>
    </row>
    <row r="11" spans="1:3" x14ac:dyDescent="0.3">
      <c r="A11" s="9" t="s">
        <v>27</v>
      </c>
      <c r="B11" s="16">
        <v>53.615796486536659</v>
      </c>
      <c r="C11" s="13">
        <v>100</v>
      </c>
    </row>
    <row r="12" spans="1:3" x14ac:dyDescent="0.3">
      <c r="A12" s="9" t="s">
        <v>28</v>
      </c>
      <c r="B12" s="16">
        <v>52.854683518409729</v>
      </c>
      <c r="C12" s="13">
        <v>100</v>
      </c>
    </row>
    <row r="13" spans="1:3" x14ac:dyDescent="0.3">
      <c r="A13" s="9" t="s">
        <v>29</v>
      </c>
      <c r="B13" s="16">
        <v>54.156063675880432</v>
      </c>
      <c r="C13" s="13">
        <v>100</v>
      </c>
    </row>
    <row r="14" spans="1:3" x14ac:dyDescent="0.3">
      <c r="A14" s="9" t="s">
        <v>30</v>
      </c>
      <c r="B14" s="16">
        <v>54.057142315488875</v>
      </c>
      <c r="C14" s="13">
        <v>100</v>
      </c>
    </row>
    <row r="15" spans="1:3" x14ac:dyDescent="0.3">
      <c r="A15" s="9" t="s">
        <v>31</v>
      </c>
      <c r="B15" s="17" t="s">
        <v>62</v>
      </c>
      <c r="C15" s="13">
        <v>100</v>
      </c>
    </row>
    <row r="16" spans="1:3" x14ac:dyDescent="0.3">
      <c r="A16" s="9" t="s">
        <v>32</v>
      </c>
      <c r="B16" s="16">
        <v>49.461772485212848</v>
      </c>
      <c r="C16" s="13">
        <v>100</v>
      </c>
    </row>
    <row r="17" spans="1:3" x14ac:dyDescent="0.3">
      <c r="A17" s="9" t="s">
        <v>33</v>
      </c>
      <c r="B17" s="16">
        <v>50.697494109471641</v>
      </c>
      <c r="C17" s="13">
        <v>100</v>
      </c>
    </row>
    <row r="18" spans="1:3" x14ac:dyDescent="0.3">
      <c r="A18" s="9" t="s">
        <v>34</v>
      </c>
      <c r="B18" s="16">
        <v>50.611222165696162</v>
      </c>
      <c r="C18" s="13">
        <v>100</v>
      </c>
    </row>
    <row r="19" spans="1:3" x14ac:dyDescent="0.3">
      <c r="A19" s="9" t="s">
        <v>35</v>
      </c>
      <c r="B19" s="16">
        <v>54.596085548400879</v>
      </c>
      <c r="C19" s="13">
        <v>100</v>
      </c>
    </row>
    <row r="20" spans="1:3" x14ac:dyDescent="0.3">
      <c r="A20" s="9" t="s">
        <v>36</v>
      </c>
      <c r="B20" s="16">
        <v>54.166577577590942</v>
      </c>
      <c r="C20" s="13">
        <v>100</v>
      </c>
    </row>
    <row r="21" spans="1:3" x14ac:dyDescent="0.3">
      <c r="A21" s="9" t="s">
        <v>37</v>
      </c>
      <c r="B21" s="16">
        <v>48.070249795913696</v>
      </c>
      <c r="C21" s="13">
        <v>100</v>
      </c>
    </row>
    <row r="22" spans="1:3" x14ac:dyDescent="0.3">
      <c r="A22" s="9" t="s">
        <v>38</v>
      </c>
      <c r="B22" s="16">
        <v>48.233355681101479</v>
      </c>
      <c r="C22" s="13">
        <v>100</v>
      </c>
    </row>
    <row r="23" spans="1:3" x14ac:dyDescent="0.3">
      <c r="A23" s="9" t="s">
        <v>39</v>
      </c>
      <c r="B23" s="16">
        <v>51.499189217885338</v>
      </c>
      <c r="C23" s="13">
        <v>100</v>
      </c>
    </row>
    <row r="24" spans="1:3" x14ac:dyDescent="0.3">
      <c r="A24" s="9" t="s">
        <v>40</v>
      </c>
      <c r="B24" s="16">
        <v>50.41183876991272</v>
      </c>
      <c r="C24" s="13">
        <v>100</v>
      </c>
    </row>
    <row r="25" spans="1:3" x14ac:dyDescent="0.3">
      <c r="A25" s="9" t="s">
        <v>41</v>
      </c>
      <c r="B25" s="16">
        <v>49.871105114618935</v>
      </c>
      <c r="C25" s="13">
        <v>100</v>
      </c>
    </row>
    <row r="26" spans="1:3" x14ac:dyDescent="0.3">
      <c r="A26" s="9" t="s">
        <v>42</v>
      </c>
      <c r="B26" s="16">
        <v>51.745118379592896</v>
      </c>
      <c r="C26" s="13">
        <v>100</v>
      </c>
    </row>
    <row r="27" spans="1:3" x14ac:dyDescent="0.3">
      <c r="A27" s="9" t="s">
        <v>43</v>
      </c>
      <c r="B27" s="16">
        <v>51.264560778935753</v>
      </c>
      <c r="C27" s="13">
        <v>100</v>
      </c>
    </row>
    <row r="28" spans="1:3" x14ac:dyDescent="0.3">
      <c r="A28" s="9" t="s">
        <v>44</v>
      </c>
      <c r="B28" s="16">
        <v>53.412200450897217</v>
      </c>
      <c r="C28" s="13">
        <v>100</v>
      </c>
    </row>
    <row r="29" spans="1:3" x14ac:dyDescent="0.3">
      <c r="A29" s="9" t="s">
        <v>45</v>
      </c>
      <c r="B29" s="16">
        <v>54.774643421173096</v>
      </c>
      <c r="C29" s="13">
        <v>100</v>
      </c>
    </row>
    <row r="30" spans="1:3" x14ac:dyDescent="0.3">
      <c r="A30" s="9" t="s">
        <v>46</v>
      </c>
      <c r="B30" s="16">
        <v>54.89872932434082</v>
      </c>
      <c r="C30" s="13">
        <v>100</v>
      </c>
    </row>
    <row r="31" spans="1:3" x14ac:dyDescent="0.3">
      <c r="A31" s="9" t="s">
        <v>47</v>
      </c>
      <c r="B31" s="16">
        <v>54.773872454961143</v>
      </c>
      <c r="C31" s="13">
        <v>100</v>
      </c>
    </row>
    <row r="32" spans="1:3" x14ac:dyDescent="0.3">
      <c r="A32" s="9" t="s">
        <v>61</v>
      </c>
      <c r="B32" s="16">
        <v>52.300050814946495</v>
      </c>
      <c r="C32" s="13">
        <v>100</v>
      </c>
    </row>
    <row r="33" spans="1:3" x14ac:dyDescent="0.3">
      <c r="A33" s="10"/>
      <c r="B33" s="24"/>
      <c r="C33" s="13">
        <v>100</v>
      </c>
    </row>
    <row r="34" spans="1:3" ht="22.8" x14ac:dyDescent="0.3">
      <c r="A34" s="11" t="s">
        <v>48</v>
      </c>
      <c r="B34" s="12">
        <v>100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53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</v>
      </c>
      <c r="C3" s="13">
        <f>$B$34</f>
        <v>40</v>
      </c>
    </row>
    <row r="4" spans="1:3" x14ac:dyDescent="0.3">
      <c r="A4" s="9" t="s">
        <v>20</v>
      </c>
      <c r="B4" s="16">
        <v>0</v>
      </c>
      <c r="C4" s="13">
        <f t="shared" ref="C4:C34" si="0">$B$34</f>
        <v>40</v>
      </c>
    </row>
    <row r="5" spans="1:3" x14ac:dyDescent="0.3">
      <c r="A5" s="9" t="s">
        <v>21</v>
      </c>
      <c r="B5" s="16">
        <v>0</v>
      </c>
      <c r="C5" s="13">
        <f t="shared" si="0"/>
        <v>40</v>
      </c>
    </row>
    <row r="6" spans="1:3" x14ac:dyDescent="0.3">
      <c r="A6" s="9" t="s">
        <v>22</v>
      </c>
      <c r="B6" s="16">
        <v>0</v>
      </c>
      <c r="C6" s="13">
        <f t="shared" si="0"/>
        <v>40</v>
      </c>
    </row>
    <row r="7" spans="1:3" x14ac:dyDescent="0.3">
      <c r="A7" s="9" t="s">
        <v>23</v>
      </c>
      <c r="B7" s="16">
        <v>0</v>
      </c>
      <c r="C7" s="13">
        <f t="shared" si="0"/>
        <v>40</v>
      </c>
    </row>
    <row r="8" spans="1:3" x14ac:dyDescent="0.3">
      <c r="A8" s="9" t="s">
        <v>24</v>
      </c>
      <c r="B8" s="16">
        <v>0</v>
      </c>
      <c r="C8" s="13">
        <f t="shared" si="0"/>
        <v>40</v>
      </c>
    </row>
    <row r="9" spans="1:3" x14ac:dyDescent="0.3">
      <c r="A9" s="9" t="s">
        <v>25</v>
      </c>
      <c r="B9" s="16">
        <v>0</v>
      </c>
      <c r="C9" s="13">
        <f t="shared" si="0"/>
        <v>40</v>
      </c>
    </row>
    <row r="10" spans="1:3" x14ac:dyDescent="0.3">
      <c r="A10" s="9" t="s">
        <v>26</v>
      </c>
      <c r="B10" s="16">
        <v>0</v>
      </c>
      <c r="C10" s="13">
        <f t="shared" si="0"/>
        <v>40</v>
      </c>
    </row>
    <row r="11" spans="1:3" x14ac:dyDescent="0.3">
      <c r="A11" s="9" t="s">
        <v>27</v>
      </c>
      <c r="B11" s="16">
        <v>0</v>
      </c>
      <c r="C11" s="13">
        <f t="shared" si="0"/>
        <v>40</v>
      </c>
    </row>
    <row r="12" spans="1:3" x14ac:dyDescent="0.3">
      <c r="A12" s="9" t="s">
        <v>28</v>
      </c>
      <c r="B12" s="16">
        <v>0</v>
      </c>
      <c r="C12" s="13">
        <f t="shared" si="0"/>
        <v>40</v>
      </c>
    </row>
    <row r="13" spans="1:3" x14ac:dyDescent="0.3">
      <c r="A13" s="9" t="s">
        <v>29</v>
      </c>
      <c r="B13" s="16">
        <v>0</v>
      </c>
      <c r="C13" s="13">
        <f t="shared" si="0"/>
        <v>40</v>
      </c>
    </row>
    <row r="14" spans="1:3" x14ac:dyDescent="0.3">
      <c r="A14" s="9" t="s">
        <v>30</v>
      </c>
      <c r="B14" s="16">
        <v>0</v>
      </c>
      <c r="C14" s="13">
        <f t="shared" si="0"/>
        <v>40</v>
      </c>
    </row>
    <row r="15" spans="1:3" x14ac:dyDescent="0.3">
      <c r="A15" s="9" t="s">
        <v>31</v>
      </c>
      <c r="B15" s="17" t="s">
        <v>62</v>
      </c>
      <c r="C15" s="13">
        <f t="shared" si="0"/>
        <v>40</v>
      </c>
    </row>
    <row r="16" spans="1:3" x14ac:dyDescent="0.3">
      <c r="A16" s="9" t="s">
        <v>32</v>
      </c>
      <c r="B16" s="16">
        <v>0</v>
      </c>
      <c r="C16" s="13">
        <f t="shared" si="0"/>
        <v>40</v>
      </c>
    </row>
    <row r="17" spans="1:3" x14ac:dyDescent="0.3">
      <c r="A17" s="9" t="s">
        <v>33</v>
      </c>
      <c r="B17" s="16">
        <v>0</v>
      </c>
      <c r="C17" s="13">
        <f t="shared" si="0"/>
        <v>40</v>
      </c>
    </row>
    <row r="18" spans="1:3" x14ac:dyDescent="0.3">
      <c r="A18" s="9" t="s">
        <v>34</v>
      </c>
      <c r="B18" s="16">
        <v>0</v>
      </c>
      <c r="C18" s="13">
        <f t="shared" si="0"/>
        <v>40</v>
      </c>
    </row>
    <row r="19" spans="1:3" x14ac:dyDescent="0.3">
      <c r="A19" s="9" t="s">
        <v>35</v>
      </c>
      <c r="B19" s="16">
        <v>0</v>
      </c>
      <c r="C19" s="13">
        <f t="shared" si="0"/>
        <v>40</v>
      </c>
    </row>
    <row r="20" spans="1:3" x14ac:dyDescent="0.3">
      <c r="A20" s="9" t="s">
        <v>36</v>
      </c>
      <c r="B20" s="16">
        <v>0</v>
      </c>
      <c r="C20" s="13">
        <f t="shared" si="0"/>
        <v>40</v>
      </c>
    </row>
    <row r="21" spans="1:3" x14ac:dyDescent="0.3">
      <c r="A21" s="9" t="s">
        <v>37</v>
      </c>
      <c r="B21" s="16">
        <v>0</v>
      </c>
      <c r="C21" s="13">
        <f t="shared" si="0"/>
        <v>40</v>
      </c>
    </row>
    <row r="22" spans="1:3" x14ac:dyDescent="0.3">
      <c r="A22" s="9" t="s">
        <v>38</v>
      </c>
      <c r="B22" s="16">
        <v>0</v>
      </c>
      <c r="C22" s="13">
        <f t="shared" si="0"/>
        <v>40</v>
      </c>
    </row>
    <row r="23" spans="1:3" x14ac:dyDescent="0.3">
      <c r="A23" s="9" t="s">
        <v>39</v>
      </c>
      <c r="B23" s="16">
        <v>0</v>
      </c>
      <c r="C23" s="13">
        <f t="shared" si="0"/>
        <v>40</v>
      </c>
    </row>
    <row r="24" spans="1:3" x14ac:dyDescent="0.3">
      <c r="A24" s="9" t="s">
        <v>40</v>
      </c>
      <c r="B24" s="16">
        <v>0</v>
      </c>
      <c r="C24" s="13">
        <f t="shared" si="0"/>
        <v>40</v>
      </c>
    </row>
    <row r="25" spans="1:3" x14ac:dyDescent="0.3">
      <c r="A25" s="9" t="s">
        <v>41</v>
      </c>
      <c r="B25" s="16">
        <v>0</v>
      </c>
      <c r="C25" s="13">
        <f t="shared" si="0"/>
        <v>40</v>
      </c>
    </row>
    <row r="26" spans="1:3" x14ac:dyDescent="0.3">
      <c r="A26" s="9" t="s">
        <v>42</v>
      </c>
      <c r="B26" s="16">
        <v>0</v>
      </c>
      <c r="C26" s="13">
        <f t="shared" si="0"/>
        <v>40</v>
      </c>
    </row>
    <row r="27" spans="1:3" x14ac:dyDescent="0.3">
      <c r="A27" s="9" t="s">
        <v>43</v>
      </c>
      <c r="B27" s="16">
        <v>0</v>
      </c>
      <c r="C27" s="13">
        <f t="shared" si="0"/>
        <v>40</v>
      </c>
    </row>
    <row r="28" spans="1:3" x14ac:dyDescent="0.3">
      <c r="A28" s="9" t="s">
        <v>44</v>
      </c>
      <c r="B28" s="16">
        <v>0</v>
      </c>
      <c r="C28" s="13">
        <f t="shared" si="0"/>
        <v>40</v>
      </c>
    </row>
    <row r="29" spans="1:3" x14ac:dyDescent="0.3">
      <c r="A29" s="9" t="s">
        <v>45</v>
      </c>
      <c r="B29" s="16">
        <v>0</v>
      </c>
      <c r="C29" s="13">
        <f t="shared" si="0"/>
        <v>40</v>
      </c>
    </row>
    <row r="30" spans="1:3" x14ac:dyDescent="0.3">
      <c r="A30" s="9" t="s">
        <v>46</v>
      </c>
      <c r="B30" s="16">
        <v>0</v>
      </c>
      <c r="C30" s="13">
        <f t="shared" si="0"/>
        <v>40</v>
      </c>
    </row>
    <row r="31" spans="1:3" x14ac:dyDescent="0.3">
      <c r="A31" s="9" t="s">
        <v>47</v>
      </c>
      <c r="B31" s="16">
        <v>0</v>
      </c>
      <c r="C31" s="13">
        <f t="shared" si="0"/>
        <v>40</v>
      </c>
    </row>
    <row r="32" spans="1:3" x14ac:dyDescent="0.3">
      <c r="A32" s="9" t="s">
        <v>61</v>
      </c>
      <c r="B32" s="16">
        <v>0</v>
      </c>
      <c r="C32" s="13">
        <f t="shared" si="0"/>
        <v>40</v>
      </c>
    </row>
    <row r="33" spans="1:3" x14ac:dyDescent="0.3">
      <c r="A33" s="10"/>
      <c r="B33" s="24"/>
      <c r="C33" s="13">
        <v>40</v>
      </c>
    </row>
    <row r="34" spans="1:3" ht="22.8" x14ac:dyDescent="0.3">
      <c r="A34" s="11" t="s">
        <v>48</v>
      </c>
      <c r="B34" s="12">
        <v>40</v>
      </c>
      <c r="C34" s="13">
        <f t="shared" si="0"/>
        <v>40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54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5.4100641553911068E-2</v>
      </c>
      <c r="C3">
        <v>5</v>
      </c>
    </row>
    <row r="4" spans="1:3" x14ac:dyDescent="0.3">
      <c r="A4" s="9" t="s">
        <v>20</v>
      </c>
      <c r="B4" s="16">
        <v>4.2735784741428993E-2</v>
      </c>
      <c r="C4">
        <v>5</v>
      </c>
    </row>
    <row r="5" spans="1:3" x14ac:dyDescent="0.3">
      <c r="A5" s="9" t="s">
        <v>21</v>
      </c>
      <c r="B5" s="16">
        <v>4.7779324774940811E-2</v>
      </c>
      <c r="C5">
        <v>5</v>
      </c>
    </row>
    <row r="6" spans="1:3" x14ac:dyDescent="0.3">
      <c r="A6" s="9" t="s">
        <v>22</v>
      </c>
      <c r="B6" s="16">
        <v>3.6341022428435586E-2</v>
      </c>
      <c r="C6">
        <v>5</v>
      </c>
    </row>
    <row r="7" spans="1:3" x14ac:dyDescent="0.3">
      <c r="A7" s="9" t="s">
        <v>23</v>
      </c>
      <c r="B7" s="16">
        <v>4.0093438030453399E-2</v>
      </c>
      <c r="C7">
        <v>5</v>
      </c>
    </row>
    <row r="8" spans="1:3" x14ac:dyDescent="0.3">
      <c r="A8" s="9" t="s">
        <v>24</v>
      </c>
      <c r="B8" s="16">
        <v>8.2987501615813617E-3</v>
      </c>
      <c r="C8">
        <v>5</v>
      </c>
    </row>
    <row r="9" spans="1:3" x14ac:dyDescent="0.3">
      <c r="A9" s="9" t="s">
        <v>25</v>
      </c>
      <c r="B9" s="16">
        <v>6.2645861621907287E-2</v>
      </c>
      <c r="C9">
        <v>5</v>
      </c>
    </row>
    <row r="10" spans="1:3" x14ac:dyDescent="0.3">
      <c r="A10" s="9" t="s">
        <v>26</v>
      </c>
      <c r="B10" s="16">
        <v>2.4027593661733765E-2</v>
      </c>
      <c r="C10">
        <v>5</v>
      </c>
    </row>
    <row r="11" spans="1:3" x14ac:dyDescent="0.3">
      <c r="A11" s="9" t="s">
        <v>27</v>
      </c>
      <c r="B11" s="16">
        <v>1.7072894804490108E-2</v>
      </c>
      <c r="C11">
        <v>5</v>
      </c>
    </row>
    <row r="12" spans="1:3" x14ac:dyDescent="0.3">
      <c r="A12" s="9" t="s">
        <v>28</v>
      </c>
      <c r="B12" s="16">
        <v>1.5842885938279021E-2</v>
      </c>
      <c r="C12">
        <v>5</v>
      </c>
    </row>
    <row r="13" spans="1:3" x14ac:dyDescent="0.3">
      <c r="A13" s="9" t="s">
        <v>29</v>
      </c>
      <c r="B13" s="16">
        <v>2.2235821505698066E-2</v>
      </c>
      <c r="C13">
        <v>5</v>
      </c>
    </row>
    <row r="14" spans="1:3" x14ac:dyDescent="0.3">
      <c r="A14" s="9" t="s">
        <v>30</v>
      </c>
      <c r="B14" s="16">
        <v>3.0992815031133818E-2</v>
      </c>
      <c r="C14">
        <v>5</v>
      </c>
    </row>
    <row r="15" spans="1:3" x14ac:dyDescent="0.3">
      <c r="A15" s="9" t="s">
        <v>31</v>
      </c>
      <c r="B15" s="17" t="s">
        <v>62</v>
      </c>
      <c r="C15">
        <v>5</v>
      </c>
    </row>
    <row r="16" spans="1:3" x14ac:dyDescent="0.3">
      <c r="A16" s="9" t="s">
        <v>32</v>
      </c>
      <c r="B16" s="16">
        <v>2.1994826934215696E-2</v>
      </c>
      <c r="C16">
        <v>5</v>
      </c>
    </row>
    <row r="17" spans="1:3" x14ac:dyDescent="0.3">
      <c r="A17" s="9" t="s">
        <v>33</v>
      </c>
      <c r="B17" s="16">
        <v>8.4196644699356202E-3</v>
      </c>
      <c r="C17">
        <v>5</v>
      </c>
    </row>
    <row r="18" spans="1:3" x14ac:dyDescent="0.3">
      <c r="A18" s="9" t="s">
        <v>34</v>
      </c>
      <c r="B18" s="16">
        <v>2.4501942132198391E-3</v>
      </c>
      <c r="C18">
        <v>5</v>
      </c>
    </row>
    <row r="19" spans="1:3" x14ac:dyDescent="0.3">
      <c r="A19" s="9" t="s">
        <v>35</v>
      </c>
      <c r="B19" s="16">
        <v>1.8801289503850664E-3</v>
      </c>
      <c r="C19">
        <v>5</v>
      </c>
    </row>
    <row r="20" spans="1:3" x14ac:dyDescent="0.3">
      <c r="A20" s="9" t="s">
        <v>36</v>
      </c>
      <c r="B20" s="16">
        <v>1.7436889562911044E-3</v>
      </c>
      <c r="C20">
        <v>5</v>
      </c>
    </row>
    <row r="21" spans="1:3" x14ac:dyDescent="0.3">
      <c r="A21" s="9" t="s">
        <v>37</v>
      </c>
      <c r="B21" s="16">
        <v>5.1600586181545323E-3</v>
      </c>
      <c r="C21">
        <v>5</v>
      </c>
    </row>
    <row r="22" spans="1:3" x14ac:dyDescent="0.3">
      <c r="A22" s="9" t="s">
        <v>38</v>
      </c>
      <c r="B22" s="16">
        <v>3.0351841414812952E-3</v>
      </c>
      <c r="C22">
        <v>5</v>
      </c>
    </row>
    <row r="23" spans="1:3" x14ac:dyDescent="0.3">
      <c r="A23" s="9" t="s">
        <v>39</v>
      </c>
      <c r="B23" s="16">
        <v>4.4114866292754113E-3</v>
      </c>
      <c r="C23">
        <v>5</v>
      </c>
    </row>
    <row r="24" spans="1:3" x14ac:dyDescent="0.3">
      <c r="A24" s="9" t="s">
        <v>40</v>
      </c>
      <c r="B24" s="16">
        <v>2.9975832828010121E-3</v>
      </c>
      <c r="C24">
        <v>5</v>
      </c>
    </row>
    <row r="25" spans="1:3" x14ac:dyDescent="0.3">
      <c r="A25" s="9" t="s">
        <v>41</v>
      </c>
      <c r="B25" s="16">
        <v>5.8303651749156415E-3</v>
      </c>
      <c r="C25">
        <v>5</v>
      </c>
    </row>
    <row r="26" spans="1:3" x14ac:dyDescent="0.3">
      <c r="A26" s="9" t="s">
        <v>42</v>
      </c>
      <c r="B26" s="16">
        <v>7.0839283980603795E-3</v>
      </c>
      <c r="C26">
        <v>5</v>
      </c>
    </row>
    <row r="27" spans="1:3" x14ac:dyDescent="0.3">
      <c r="A27" s="9" t="s">
        <v>43</v>
      </c>
      <c r="B27" s="16">
        <v>3.1670394662796753E-2</v>
      </c>
      <c r="C27">
        <v>5</v>
      </c>
    </row>
    <row r="28" spans="1:3" x14ac:dyDescent="0.3">
      <c r="A28" s="9" t="s">
        <v>44</v>
      </c>
      <c r="B28" s="16">
        <v>3.9724043699607137E-3</v>
      </c>
      <c r="C28">
        <v>5</v>
      </c>
    </row>
    <row r="29" spans="1:3" x14ac:dyDescent="0.3">
      <c r="A29" s="9" t="s">
        <v>45</v>
      </c>
      <c r="B29" s="16">
        <v>8.7863640534730312E-3</v>
      </c>
      <c r="C29">
        <v>5</v>
      </c>
    </row>
    <row r="30" spans="1:3" x14ac:dyDescent="0.3">
      <c r="A30" s="9" t="s">
        <v>46</v>
      </c>
      <c r="B30" s="16">
        <v>4.0811935823512613E-3</v>
      </c>
      <c r="C30">
        <v>5</v>
      </c>
    </row>
    <row r="31" spans="1:3" x14ac:dyDescent="0.3">
      <c r="A31" s="9" t="s">
        <v>47</v>
      </c>
      <c r="B31" s="16">
        <v>4.4058440156125771E-3</v>
      </c>
      <c r="C31">
        <v>5</v>
      </c>
    </row>
    <row r="32" spans="1:3" x14ac:dyDescent="0.3">
      <c r="A32" s="9" t="s">
        <v>61</v>
      </c>
      <c r="B32" s="16">
        <v>3.4413223973028075E-3</v>
      </c>
      <c r="C32">
        <v>5</v>
      </c>
    </row>
    <row r="33" spans="1:3" x14ac:dyDescent="0.3">
      <c r="A33" s="10"/>
      <c r="B33" s="24"/>
      <c r="C33">
        <v>5</v>
      </c>
    </row>
    <row r="34" spans="1:3" ht="22.8" x14ac:dyDescent="0.3">
      <c r="A34" s="11" t="s">
        <v>48</v>
      </c>
      <c r="B34" s="12">
        <v>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55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0.85855176548163092</v>
      </c>
      <c r="C3">
        <v>10</v>
      </c>
    </row>
    <row r="4" spans="1:3" x14ac:dyDescent="0.3">
      <c r="A4" s="9" t="s">
        <v>20</v>
      </c>
      <c r="B4" s="16">
        <v>0.86860387027263641</v>
      </c>
      <c r="C4">
        <v>10</v>
      </c>
    </row>
    <row r="5" spans="1:3" x14ac:dyDescent="0.3">
      <c r="A5" s="9" t="s">
        <v>21</v>
      </c>
      <c r="B5" s="16">
        <v>1.0022340541084607</v>
      </c>
      <c r="C5">
        <v>10</v>
      </c>
    </row>
    <row r="6" spans="1:3" x14ac:dyDescent="0.3">
      <c r="A6" s="9" t="s">
        <v>22</v>
      </c>
      <c r="B6" s="16">
        <v>1.2337504848837852</v>
      </c>
      <c r="C6">
        <v>10</v>
      </c>
    </row>
    <row r="7" spans="1:3" x14ac:dyDescent="0.3">
      <c r="A7" s="9" t="s">
        <v>23</v>
      </c>
      <c r="B7" s="16">
        <v>1.3286208907763164</v>
      </c>
      <c r="C7">
        <v>10</v>
      </c>
    </row>
    <row r="8" spans="1:3" x14ac:dyDescent="0.3">
      <c r="A8" s="9" t="s">
        <v>24</v>
      </c>
      <c r="B8" s="16">
        <v>0.6586693708474437</v>
      </c>
      <c r="C8">
        <v>10</v>
      </c>
    </row>
    <row r="9" spans="1:3" x14ac:dyDescent="0.3">
      <c r="A9" s="9" t="s">
        <v>25</v>
      </c>
      <c r="B9" s="16">
        <v>0.99392912909388542</v>
      </c>
      <c r="C9">
        <v>10</v>
      </c>
    </row>
    <row r="10" spans="1:3" x14ac:dyDescent="0.3">
      <c r="A10" s="9" t="s">
        <v>26</v>
      </c>
      <c r="B10" s="16">
        <v>1.0343295912793342</v>
      </c>
      <c r="C10">
        <v>10</v>
      </c>
    </row>
    <row r="11" spans="1:3" x14ac:dyDescent="0.3">
      <c r="A11" s="9" t="s">
        <v>27</v>
      </c>
      <c r="B11" s="16">
        <v>1.0224816147238016</v>
      </c>
      <c r="C11">
        <v>10</v>
      </c>
    </row>
    <row r="12" spans="1:3" x14ac:dyDescent="0.3">
      <c r="A12" s="9" t="s">
        <v>28</v>
      </c>
      <c r="B12" s="16">
        <v>0.91343267696599162</v>
      </c>
      <c r="C12">
        <v>10</v>
      </c>
    </row>
    <row r="13" spans="1:3" x14ac:dyDescent="0.3">
      <c r="A13" s="9" t="s">
        <v>29</v>
      </c>
      <c r="B13" s="16">
        <v>0.97995374600092566</v>
      </c>
      <c r="C13">
        <v>10</v>
      </c>
    </row>
    <row r="14" spans="1:3" x14ac:dyDescent="0.3">
      <c r="A14" s="9" t="s">
        <v>30</v>
      </c>
      <c r="B14" s="16">
        <v>1.0214880054647273</v>
      </c>
      <c r="C14">
        <v>10</v>
      </c>
    </row>
    <row r="15" spans="1:3" x14ac:dyDescent="0.3">
      <c r="A15" s="9" t="s">
        <v>31</v>
      </c>
      <c r="B15" s="17" t="s">
        <v>62</v>
      </c>
      <c r="C15">
        <v>10</v>
      </c>
    </row>
    <row r="16" spans="1:3" x14ac:dyDescent="0.3">
      <c r="A16" s="9" t="s">
        <v>32</v>
      </c>
      <c r="B16" s="16">
        <v>0.22340303523973984</v>
      </c>
      <c r="C16">
        <v>10</v>
      </c>
    </row>
    <row r="17" spans="1:3" x14ac:dyDescent="0.3">
      <c r="A17" s="9" t="s">
        <v>33</v>
      </c>
      <c r="B17" s="16">
        <v>0.40374547429382801</v>
      </c>
      <c r="C17">
        <v>10</v>
      </c>
    </row>
    <row r="18" spans="1:3" x14ac:dyDescent="0.3">
      <c r="A18" s="9" t="s">
        <v>34</v>
      </c>
      <c r="B18" s="16">
        <v>0.58470131742193343</v>
      </c>
      <c r="C18">
        <v>10</v>
      </c>
    </row>
    <row r="19" spans="1:3" x14ac:dyDescent="0.3">
      <c r="A19" s="9" t="s">
        <v>35</v>
      </c>
      <c r="B19" s="16">
        <v>0.51054930624862516</v>
      </c>
      <c r="C19">
        <v>10</v>
      </c>
    </row>
    <row r="20" spans="1:3" x14ac:dyDescent="0.3">
      <c r="A20" s="9" t="s">
        <v>36</v>
      </c>
      <c r="B20" s="16">
        <v>0.57456616622706258</v>
      </c>
      <c r="C20">
        <v>10</v>
      </c>
    </row>
    <row r="21" spans="1:3" x14ac:dyDescent="0.3">
      <c r="A21" s="9" t="s">
        <v>37</v>
      </c>
      <c r="B21" s="16">
        <v>0.4019227869187792</v>
      </c>
      <c r="C21">
        <v>10</v>
      </c>
    </row>
    <row r="22" spans="1:3" x14ac:dyDescent="0.3">
      <c r="A22" s="9" t="s">
        <v>38</v>
      </c>
      <c r="B22" s="16">
        <v>0.36880205882092315</v>
      </c>
      <c r="C22">
        <v>10</v>
      </c>
    </row>
    <row r="23" spans="1:3" x14ac:dyDescent="0.3">
      <c r="A23" s="9" t="s">
        <v>39</v>
      </c>
      <c r="B23" s="16">
        <v>0.34877841050426167</v>
      </c>
      <c r="C23">
        <v>10</v>
      </c>
    </row>
    <row r="24" spans="1:3" x14ac:dyDescent="0.3">
      <c r="A24" s="9" t="s">
        <v>40</v>
      </c>
      <c r="B24" s="16">
        <v>0.40490114937225979</v>
      </c>
      <c r="C24">
        <v>10</v>
      </c>
    </row>
    <row r="25" spans="1:3" x14ac:dyDescent="0.3">
      <c r="A25" s="9" t="s">
        <v>41</v>
      </c>
      <c r="B25" s="16">
        <v>0.66583810808757937</v>
      </c>
      <c r="C25">
        <v>10</v>
      </c>
    </row>
    <row r="26" spans="1:3" x14ac:dyDescent="0.3">
      <c r="A26" s="9" t="s">
        <v>42</v>
      </c>
      <c r="B26" s="16">
        <v>0.58449391648173332</v>
      </c>
      <c r="C26">
        <v>10</v>
      </c>
    </row>
    <row r="27" spans="1:3" x14ac:dyDescent="0.3">
      <c r="A27" s="9" t="s">
        <v>43</v>
      </c>
      <c r="B27" s="16">
        <v>0.5117650696386894</v>
      </c>
      <c r="C27">
        <v>10</v>
      </c>
    </row>
    <row r="28" spans="1:3" x14ac:dyDescent="0.3">
      <c r="A28" s="9" t="s">
        <v>44</v>
      </c>
      <c r="B28" s="16">
        <v>0.28262309978405636</v>
      </c>
      <c r="C28">
        <v>10</v>
      </c>
    </row>
    <row r="29" spans="1:3" x14ac:dyDescent="0.3">
      <c r="A29" s="9" t="s">
        <v>45</v>
      </c>
      <c r="B29" s="16">
        <v>0.54782273744543397</v>
      </c>
      <c r="C29">
        <v>10</v>
      </c>
    </row>
    <row r="30" spans="1:3" x14ac:dyDescent="0.3">
      <c r="A30" s="9" t="s">
        <v>46</v>
      </c>
      <c r="B30" s="16">
        <v>0.7469730290273825</v>
      </c>
      <c r="C30">
        <v>10</v>
      </c>
    </row>
    <row r="31" spans="1:3" x14ac:dyDescent="0.3">
      <c r="A31" s="9" t="s">
        <v>47</v>
      </c>
      <c r="B31" s="16">
        <v>0.57905509322881699</v>
      </c>
      <c r="C31">
        <v>10</v>
      </c>
    </row>
    <row r="32" spans="1:3" x14ac:dyDescent="0.3">
      <c r="A32" s="9" t="s">
        <v>61</v>
      </c>
      <c r="B32" s="16">
        <v>0.60778936867912614</v>
      </c>
      <c r="C32">
        <v>10</v>
      </c>
    </row>
    <row r="33" spans="1:3" x14ac:dyDescent="0.3">
      <c r="A33" s="10"/>
      <c r="B33" s="24"/>
      <c r="C33">
        <v>10</v>
      </c>
    </row>
    <row r="34" spans="1:3" ht="22.8" x14ac:dyDescent="0.3">
      <c r="A34" s="11" t="s">
        <v>48</v>
      </c>
      <c r="B34" s="12">
        <v>10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56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15.275262216726938</v>
      </c>
      <c r="C3" s="13">
        <f>$B$34</f>
        <v>21</v>
      </c>
    </row>
    <row r="4" spans="1:3" x14ac:dyDescent="0.3">
      <c r="A4" s="9" t="s">
        <v>20</v>
      </c>
      <c r="B4" s="16">
        <v>15.1518145998319</v>
      </c>
      <c r="C4" s="13">
        <f t="shared" ref="C4:C32" si="0">$B$34</f>
        <v>21</v>
      </c>
    </row>
    <row r="5" spans="1:3" x14ac:dyDescent="0.3">
      <c r="A5" s="9" t="s">
        <v>21</v>
      </c>
      <c r="B5" s="16">
        <v>15.59177585442861</v>
      </c>
      <c r="C5" s="13">
        <f t="shared" si="0"/>
        <v>21</v>
      </c>
    </row>
    <row r="6" spans="1:3" x14ac:dyDescent="0.3">
      <c r="A6" s="9" t="s">
        <v>22</v>
      </c>
      <c r="B6" s="16">
        <v>15.544595022996267</v>
      </c>
      <c r="C6" s="13">
        <f t="shared" si="0"/>
        <v>21</v>
      </c>
    </row>
    <row r="7" spans="1:3" x14ac:dyDescent="0.3">
      <c r="A7" s="9" t="s">
        <v>23</v>
      </c>
      <c r="B7" s="16">
        <v>15.786580085754395</v>
      </c>
      <c r="C7" s="13">
        <f t="shared" si="0"/>
        <v>21</v>
      </c>
    </row>
    <row r="8" spans="1:3" x14ac:dyDescent="0.3">
      <c r="A8" s="9" t="s">
        <v>24</v>
      </c>
      <c r="B8" s="16">
        <v>13.844988683859507</v>
      </c>
      <c r="C8" s="13">
        <f t="shared" si="0"/>
        <v>21</v>
      </c>
    </row>
    <row r="9" spans="1:3" x14ac:dyDescent="0.3">
      <c r="A9" s="9" t="s">
        <v>25</v>
      </c>
      <c r="B9" s="16">
        <v>15.421637376149496</v>
      </c>
      <c r="C9" s="13">
        <f t="shared" si="0"/>
        <v>21</v>
      </c>
    </row>
    <row r="10" spans="1:3" x14ac:dyDescent="0.3">
      <c r="A10" s="9" t="s">
        <v>26</v>
      </c>
      <c r="B10" s="16">
        <v>15.368861441916607</v>
      </c>
      <c r="C10" s="13">
        <f t="shared" si="0"/>
        <v>21</v>
      </c>
    </row>
    <row r="11" spans="1:3" x14ac:dyDescent="0.3">
      <c r="A11" s="9" t="s">
        <v>27</v>
      </c>
      <c r="B11" s="16">
        <v>15.124781052271524</v>
      </c>
      <c r="C11" s="13">
        <f t="shared" si="0"/>
        <v>21</v>
      </c>
    </row>
    <row r="12" spans="1:3" x14ac:dyDescent="0.3">
      <c r="A12" s="9" t="s">
        <v>28</v>
      </c>
      <c r="B12" s="16">
        <v>14.936775843302408</v>
      </c>
      <c r="C12" s="13">
        <f t="shared" si="0"/>
        <v>21</v>
      </c>
    </row>
    <row r="13" spans="1:3" x14ac:dyDescent="0.3">
      <c r="A13" s="9" t="s">
        <v>29</v>
      </c>
      <c r="B13" s="16">
        <v>15.395538826783499</v>
      </c>
      <c r="C13" s="13">
        <f t="shared" si="0"/>
        <v>21</v>
      </c>
    </row>
    <row r="14" spans="1:3" x14ac:dyDescent="0.3">
      <c r="A14" s="9" t="s">
        <v>30</v>
      </c>
      <c r="B14" s="16">
        <v>15.358228278882576</v>
      </c>
      <c r="C14" s="13">
        <f t="shared" si="0"/>
        <v>21</v>
      </c>
    </row>
    <row r="15" spans="1:3" x14ac:dyDescent="0.3">
      <c r="A15" s="9" t="s">
        <v>31</v>
      </c>
      <c r="B15" s="17" t="s">
        <v>62</v>
      </c>
      <c r="C15" s="13">
        <f t="shared" si="0"/>
        <v>21</v>
      </c>
    </row>
    <row r="16" spans="1:3" x14ac:dyDescent="0.3">
      <c r="A16" s="9" t="s">
        <v>32</v>
      </c>
      <c r="B16" s="16">
        <v>13.210605317896063</v>
      </c>
      <c r="C16" s="13">
        <f t="shared" si="0"/>
        <v>21</v>
      </c>
    </row>
    <row r="17" spans="1:3" x14ac:dyDescent="0.3">
      <c r="A17" s="9" t="s">
        <v>33</v>
      </c>
      <c r="B17" s="16">
        <v>13.863118986288706</v>
      </c>
      <c r="C17" s="13">
        <f t="shared" si="0"/>
        <v>21</v>
      </c>
    </row>
    <row r="18" spans="1:3" x14ac:dyDescent="0.3">
      <c r="A18" s="9" t="s">
        <v>34</v>
      </c>
      <c r="B18" s="16">
        <v>14.388951930593937</v>
      </c>
      <c r="C18" s="13">
        <f t="shared" si="0"/>
        <v>21</v>
      </c>
    </row>
    <row r="19" spans="1:3" x14ac:dyDescent="0.3">
      <c r="A19" s="9" t="s">
        <v>35</v>
      </c>
      <c r="B19" s="16">
        <v>14.148666222890219</v>
      </c>
      <c r="C19" s="13">
        <f t="shared" si="0"/>
        <v>21</v>
      </c>
    </row>
    <row r="20" spans="1:3" x14ac:dyDescent="0.3">
      <c r="A20" s="9" t="s">
        <v>36</v>
      </c>
      <c r="B20" s="16">
        <v>14.135796785354614</v>
      </c>
      <c r="C20" s="13">
        <f t="shared" si="0"/>
        <v>21</v>
      </c>
    </row>
    <row r="21" spans="1:3" x14ac:dyDescent="0.3">
      <c r="A21" s="9" t="s">
        <v>37</v>
      </c>
      <c r="B21" s="16">
        <v>14.218795518080393</v>
      </c>
      <c r="C21" s="13">
        <f t="shared" si="0"/>
        <v>21</v>
      </c>
    </row>
    <row r="22" spans="1:3" x14ac:dyDescent="0.3">
      <c r="A22" s="9" t="s">
        <v>38</v>
      </c>
      <c r="B22" s="16">
        <v>14.256709734598795</v>
      </c>
      <c r="C22" s="13">
        <f t="shared" si="0"/>
        <v>21</v>
      </c>
    </row>
    <row r="23" spans="1:3" x14ac:dyDescent="0.3">
      <c r="A23" s="9" t="s">
        <v>39</v>
      </c>
      <c r="B23" s="16">
        <v>14.220880230267843</v>
      </c>
      <c r="C23" s="13">
        <f t="shared" si="0"/>
        <v>21</v>
      </c>
    </row>
    <row r="24" spans="1:3" x14ac:dyDescent="0.3">
      <c r="A24" s="9" t="s">
        <v>40</v>
      </c>
      <c r="B24" s="16">
        <v>14.021167079607645</v>
      </c>
      <c r="C24" s="13">
        <f t="shared" si="0"/>
        <v>21</v>
      </c>
    </row>
    <row r="25" spans="1:3" x14ac:dyDescent="0.3">
      <c r="A25" s="9" t="s">
        <v>41</v>
      </c>
      <c r="B25" s="16">
        <v>14.476984143257141</v>
      </c>
      <c r="C25" s="13">
        <f t="shared" si="0"/>
        <v>21</v>
      </c>
    </row>
    <row r="26" spans="1:3" x14ac:dyDescent="0.3">
      <c r="A26" s="9" t="s">
        <v>42</v>
      </c>
      <c r="B26" s="16">
        <v>14.459223926067352</v>
      </c>
      <c r="C26" s="13">
        <f t="shared" si="0"/>
        <v>21</v>
      </c>
    </row>
    <row r="27" spans="1:3" x14ac:dyDescent="0.3">
      <c r="A27" s="9" t="s">
        <v>43</v>
      </c>
      <c r="B27" s="16">
        <v>14.619017660617828</v>
      </c>
      <c r="C27" s="13">
        <f t="shared" si="0"/>
        <v>21</v>
      </c>
    </row>
    <row r="28" spans="1:3" x14ac:dyDescent="0.3">
      <c r="A28" s="9" t="s">
        <v>44</v>
      </c>
      <c r="B28" s="16">
        <v>14.529458026091257</v>
      </c>
      <c r="C28" s="13">
        <f t="shared" si="0"/>
        <v>21</v>
      </c>
    </row>
    <row r="29" spans="1:3" x14ac:dyDescent="0.3">
      <c r="A29" s="9" t="s">
        <v>45</v>
      </c>
      <c r="B29" s="16">
        <v>14.429053763548533</v>
      </c>
      <c r="C29" s="13">
        <f t="shared" si="0"/>
        <v>21</v>
      </c>
    </row>
    <row r="30" spans="1:3" x14ac:dyDescent="0.3">
      <c r="A30" s="9" t="s">
        <v>46</v>
      </c>
      <c r="B30" s="16">
        <v>14.502625266710917</v>
      </c>
      <c r="C30" s="13">
        <f t="shared" si="0"/>
        <v>21</v>
      </c>
    </row>
    <row r="31" spans="1:3" x14ac:dyDescent="0.3">
      <c r="A31" s="9" t="s">
        <v>47</v>
      </c>
      <c r="B31" s="16">
        <v>14.077285051345825</v>
      </c>
      <c r="C31" s="13">
        <f t="shared" si="0"/>
        <v>21</v>
      </c>
    </row>
    <row r="32" spans="1:3" x14ac:dyDescent="0.3">
      <c r="A32" s="9" t="s">
        <v>61</v>
      </c>
      <c r="B32" s="16">
        <v>14.089774469534555</v>
      </c>
      <c r="C32" s="13">
        <f t="shared" si="0"/>
        <v>21</v>
      </c>
    </row>
    <row r="33" spans="1:3" x14ac:dyDescent="0.3">
      <c r="A33" s="10"/>
      <c r="B33" s="24"/>
      <c r="C33" s="13">
        <v>21</v>
      </c>
    </row>
    <row r="34" spans="1:3" ht="22.8" x14ac:dyDescent="0.3">
      <c r="A34" s="11" t="s">
        <v>48</v>
      </c>
      <c r="B34" s="12">
        <v>21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57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3.6432088563839593</v>
      </c>
      <c r="C3" s="13">
        <f>$B$34</f>
        <v>0</v>
      </c>
    </row>
    <row r="4" spans="1:3" x14ac:dyDescent="0.3">
      <c r="A4" s="9" t="s">
        <v>20</v>
      </c>
      <c r="B4" s="16">
        <v>3.6775991767644882</v>
      </c>
      <c r="C4" s="13">
        <f t="shared" ref="C4:C32" si="0">$B$34</f>
        <v>0</v>
      </c>
    </row>
    <row r="5" spans="1:3" x14ac:dyDescent="0.3">
      <c r="A5" s="9" t="s">
        <v>21</v>
      </c>
      <c r="B5" s="16">
        <v>3.4722027629613876</v>
      </c>
      <c r="C5" s="13">
        <f t="shared" si="0"/>
        <v>0</v>
      </c>
    </row>
    <row r="6" spans="1:3" x14ac:dyDescent="0.3">
      <c r="A6" s="9" t="s">
        <v>22</v>
      </c>
      <c r="B6" s="16">
        <v>3.5093200206756592</v>
      </c>
      <c r="C6" s="13">
        <f t="shared" si="0"/>
        <v>0</v>
      </c>
    </row>
    <row r="7" spans="1:3" x14ac:dyDescent="0.3">
      <c r="A7" s="9" t="s">
        <v>23</v>
      </c>
      <c r="B7" s="16">
        <v>3.3036962151527405</v>
      </c>
      <c r="C7" s="13">
        <f t="shared" si="0"/>
        <v>0</v>
      </c>
    </row>
    <row r="8" spans="1:3" x14ac:dyDescent="0.3">
      <c r="A8" s="9" t="s">
        <v>24</v>
      </c>
      <c r="B8" s="16">
        <v>3.5571229606866837</v>
      </c>
      <c r="C8" s="13">
        <f t="shared" si="0"/>
        <v>0</v>
      </c>
    </row>
    <row r="9" spans="1:3" x14ac:dyDescent="0.3">
      <c r="A9" s="9" t="s">
        <v>25</v>
      </c>
      <c r="B9" s="16">
        <v>3.2714972843726478</v>
      </c>
      <c r="C9" s="13">
        <f t="shared" si="0"/>
        <v>0</v>
      </c>
    </row>
    <row r="10" spans="1:3" x14ac:dyDescent="0.3">
      <c r="A10" s="9" t="s">
        <v>26</v>
      </c>
      <c r="B10" s="16">
        <v>3.4086396592728634</v>
      </c>
      <c r="C10" s="13">
        <f t="shared" si="0"/>
        <v>0</v>
      </c>
    </row>
    <row r="11" spans="1:3" x14ac:dyDescent="0.3">
      <c r="A11" s="9" t="s">
        <v>27</v>
      </c>
      <c r="B11" s="16">
        <v>3.4164938827355704</v>
      </c>
      <c r="C11" s="13">
        <f t="shared" si="0"/>
        <v>0</v>
      </c>
    </row>
    <row r="12" spans="1:3" x14ac:dyDescent="0.3">
      <c r="A12" s="9" t="s">
        <v>28</v>
      </c>
      <c r="B12" s="16">
        <v>3.4215535024801889</v>
      </c>
      <c r="C12" s="13">
        <f t="shared" si="0"/>
        <v>0</v>
      </c>
    </row>
    <row r="13" spans="1:3" x14ac:dyDescent="0.3">
      <c r="A13" s="9" t="s">
        <v>29</v>
      </c>
      <c r="B13" s="16">
        <v>3.4970360298951468</v>
      </c>
      <c r="C13" s="13">
        <f t="shared" si="0"/>
        <v>0</v>
      </c>
    </row>
    <row r="14" spans="1:3" x14ac:dyDescent="0.3">
      <c r="A14" s="9" t="s">
        <v>30</v>
      </c>
      <c r="B14" s="16">
        <v>3.4249442779656611</v>
      </c>
      <c r="C14" s="13">
        <f t="shared" si="0"/>
        <v>0</v>
      </c>
    </row>
    <row r="15" spans="1:3" x14ac:dyDescent="0.3">
      <c r="A15" s="9" t="s">
        <v>31</v>
      </c>
      <c r="B15" s="17" t="s">
        <v>62</v>
      </c>
      <c r="C15" s="13">
        <f t="shared" si="0"/>
        <v>0</v>
      </c>
    </row>
    <row r="16" spans="1:3" x14ac:dyDescent="0.3">
      <c r="A16" s="9" t="s">
        <v>32</v>
      </c>
      <c r="B16" s="16">
        <v>4.7907100590792568</v>
      </c>
      <c r="C16" s="13">
        <f t="shared" si="0"/>
        <v>0</v>
      </c>
    </row>
    <row r="17" spans="1:3" x14ac:dyDescent="0.3">
      <c r="A17" s="9" t="s">
        <v>33</v>
      </c>
      <c r="B17" s="16">
        <v>4.8615237077077227</v>
      </c>
      <c r="C17" s="13">
        <f t="shared" si="0"/>
        <v>0</v>
      </c>
    </row>
    <row r="18" spans="1:3" x14ac:dyDescent="0.3">
      <c r="A18" s="9" t="s">
        <v>34</v>
      </c>
      <c r="B18" s="16">
        <v>4.3729503154754639</v>
      </c>
      <c r="C18" s="13">
        <f t="shared" si="0"/>
        <v>0</v>
      </c>
    </row>
    <row r="19" spans="1:3" x14ac:dyDescent="0.3">
      <c r="A19" s="9" t="s">
        <v>35</v>
      </c>
      <c r="B19" s="16">
        <v>4.1646509369214373</v>
      </c>
      <c r="C19" s="13">
        <f t="shared" si="0"/>
        <v>0</v>
      </c>
    </row>
    <row r="20" spans="1:3" x14ac:dyDescent="0.3">
      <c r="A20" s="9" t="s">
        <v>36</v>
      </c>
      <c r="B20" s="16">
        <v>4.544760475556056</v>
      </c>
      <c r="C20" s="13">
        <f t="shared" si="0"/>
        <v>0</v>
      </c>
    </row>
    <row r="21" spans="1:3" x14ac:dyDescent="0.3">
      <c r="A21" s="9" t="s">
        <v>37</v>
      </c>
      <c r="B21" s="16">
        <v>3.9536475638548532</v>
      </c>
      <c r="C21" s="13">
        <f t="shared" si="0"/>
        <v>0</v>
      </c>
    </row>
    <row r="22" spans="1:3" x14ac:dyDescent="0.3">
      <c r="A22" s="9" t="s">
        <v>38</v>
      </c>
      <c r="B22" s="16">
        <v>4.1645049303770065</v>
      </c>
      <c r="C22" s="13">
        <f t="shared" si="0"/>
        <v>0</v>
      </c>
    </row>
    <row r="23" spans="1:3" x14ac:dyDescent="0.3">
      <c r="A23" s="9" t="s">
        <v>39</v>
      </c>
      <c r="B23" s="16">
        <v>4.2142681032419205</v>
      </c>
      <c r="C23" s="13">
        <f t="shared" si="0"/>
        <v>0</v>
      </c>
    </row>
    <row r="24" spans="1:3" x14ac:dyDescent="0.3">
      <c r="A24" s="9" t="s">
        <v>40</v>
      </c>
      <c r="B24" s="16">
        <v>4.3344544569651289</v>
      </c>
      <c r="C24" s="13">
        <f t="shared" si="0"/>
        <v>0</v>
      </c>
    </row>
    <row r="25" spans="1:3" x14ac:dyDescent="0.3">
      <c r="A25" s="9" t="s">
        <v>41</v>
      </c>
      <c r="B25" s="16">
        <v>4.1158552070458727</v>
      </c>
      <c r="C25" s="13">
        <f t="shared" si="0"/>
        <v>0</v>
      </c>
    </row>
    <row r="26" spans="1:3" x14ac:dyDescent="0.3">
      <c r="A26" s="9" t="s">
        <v>42</v>
      </c>
      <c r="B26" s="16">
        <v>4.065156415104866</v>
      </c>
      <c r="C26" s="13">
        <f t="shared" si="0"/>
        <v>0</v>
      </c>
    </row>
    <row r="27" spans="1:3" x14ac:dyDescent="0.3">
      <c r="A27" s="9" t="s">
        <v>43</v>
      </c>
      <c r="B27" s="16">
        <v>3.7941299378871918</v>
      </c>
      <c r="C27" s="13">
        <f t="shared" si="0"/>
        <v>0</v>
      </c>
    </row>
    <row r="28" spans="1:3" x14ac:dyDescent="0.3">
      <c r="A28" s="9" t="s">
        <v>44</v>
      </c>
      <c r="B28" s="16">
        <v>3.8110966235399246</v>
      </c>
      <c r="C28" s="13">
        <f t="shared" si="0"/>
        <v>0</v>
      </c>
    </row>
    <row r="29" spans="1:3" x14ac:dyDescent="0.3">
      <c r="A29" s="9" t="s">
        <v>45</v>
      </c>
      <c r="B29" s="16">
        <v>4.0037188182274503</v>
      </c>
      <c r="C29" s="13">
        <f t="shared" si="0"/>
        <v>0</v>
      </c>
    </row>
    <row r="30" spans="1:3" x14ac:dyDescent="0.3">
      <c r="A30" s="9" t="s">
        <v>46</v>
      </c>
      <c r="B30" s="16">
        <v>3.9512976855039597</v>
      </c>
      <c r="C30" s="13">
        <f t="shared" si="0"/>
        <v>0</v>
      </c>
    </row>
    <row r="31" spans="1:3" x14ac:dyDescent="0.3">
      <c r="A31" s="9" t="s">
        <v>47</v>
      </c>
      <c r="B31" s="16">
        <v>4.1852352966864901</v>
      </c>
      <c r="C31" s="13">
        <f t="shared" si="0"/>
        <v>0</v>
      </c>
    </row>
    <row r="32" spans="1:3" x14ac:dyDescent="0.3">
      <c r="A32" s="9" t="s">
        <v>61</v>
      </c>
      <c r="B32" s="16">
        <v>4.2277600665887194</v>
      </c>
      <c r="C32" s="13">
        <f t="shared" si="0"/>
        <v>0</v>
      </c>
    </row>
    <row r="33" spans="1:3" x14ac:dyDescent="0.3">
      <c r="A33" s="10"/>
      <c r="B33" s="24"/>
      <c r="C33" s="13">
        <v>0</v>
      </c>
    </row>
    <row r="34" spans="1:3" ht="22.8" x14ac:dyDescent="0.3">
      <c r="A34" s="11" t="s">
        <v>48</v>
      </c>
      <c r="B34" s="12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58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5.5447568694750471</v>
      </c>
      <c r="C3" s="13">
        <f>$B$34</f>
        <v>0</v>
      </c>
    </row>
    <row r="4" spans="1:3" x14ac:dyDescent="0.3">
      <c r="A4" s="9" t="s">
        <v>20</v>
      </c>
      <c r="B4" s="16">
        <v>5.8568717737992602</v>
      </c>
      <c r="C4" s="13">
        <f t="shared" ref="C4:C32" si="0">$B$34</f>
        <v>0</v>
      </c>
    </row>
    <row r="5" spans="1:3" x14ac:dyDescent="0.3">
      <c r="A5" s="9" t="s">
        <v>21</v>
      </c>
      <c r="B5" s="16">
        <v>5.3268548349539442</v>
      </c>
      <c r="C5" s="13">
        <f t="shared" si="0"/>
        <v>0</v>
      </c>
    </row>
    <row r="6" spans="1:3" x14ac:dyDescent="0.3">
      <c r="A6" s="9" t="s">
        <v>22</v>
      </c>
      <c r="B6" s="16">
        <v>5.6961959699789686</v>
      </c>
      <c r="C6" s="13">
        <f t="shared" si="0"/>
        <v>0</v>
      </c>
    </row>
    <row r="7" spans="1:3" x14ac:dyDescent="0.3">
      <c r="A7" s="9" t="s">
        <v>23</v>
      </c>
      <c r="B7" s="16">
        <v>5.7823515733083086</v>
      </c>
      <c r="C7" s="13">
        <f t="shared" si="0"/>
        <v>0</v>
      </c>
    </row>
    <row r="8" spans="1:3" x14ac:dyDescent="0.3">
      <c r="A8" s="9" t="s">
        <v>24</v>
      </c>
      <c r="B8" s="16">
        <v>6.1054997940858202</v>
      </c>
      <c r="C8" s="13">
        <f t="shared" si="0"/>
        <v>0</v>
      </c>
    </row>
    <row r="9" spans="1:3" x14ac:dyDescent="0.3">
      <c r="A9" s="9" t="s">
        <v>25</v>
      </c>
      <c r="B9" s="16">
        <v>5.8735513488451643</v>
      </c>
      <c r="C9" s="13">
        <f t="shared" si="0"/>
        <v>0</v>
      </c>
    </row>
    <row r="10" spans="1:3" x14ac:dyDescent="0.3">
      <c r="A10" s="9" t="s">
        <v>26</v>
      </c>
      <c r="B10" s="16">
        <v>5.9781342770190946</v>
      </c>
      <c r="C10" s="13">
        <f t="shared" si="0"/>
        <v>0</v>
      </c>
    </row>
    <row r="11" spans="1:3" x14ac:dyDescent="0.3">
      <c r="A11" s="9" t="s">
        <v>27</v>
      </c>
      <c r="B11" s="16">
        <v>5.7966759006182356</v>
      </c>
      <c r="C11" s="13">
        <f t="shared" si="0"/>
        <v>0</v>
      </c>
    </row>
    <row r="12" spans="1:3" x14ac:dyDescent="0.3">
      <c r="A12" s="9" t="s">
        <v>28</v>
      </c>
      <c r="B12" s="16">
        <v>6.1024148960908251</v>
      </c>
      <c r="C12" s="13">
        <f t="shared" si="0"/>
        <v>0</v>
      </c>
    </row>
    <row r="13" spans="1:3" x14ac:dyDescent="0.3">
      <c r="A13" s="9" t="s">
        <v>29</v>
      </c>
      <c r="B13" s="16">
        <v>5.7837198277314501</v>
      </c>
      <c r="C13" s="13">
        <f t="shared" si="0"/>
        <v>0</v>
      </c>
    </row>
    <row r="14" spans="1:3" x14ac:dyDescent="0.3">
      <c r="A14" s="9" t="s">
        <v>30</v>
      </c>
      <c r="B14" s="16">
        <v>5.7165486162359063</v>
      </c>
      <c r="C14" s="13">
        <f t="shared" si="0"/>
        <v>0</v>
      </c>
    </row>
    <row r="15" spans="1:3" x14ac:dyDescent="0.3">
      <c r="A15" s="9" t="s">
        <v>31</v>
      </c>
      <c r="B15" s="17" t="s">
        <v>62</v>
      </c>
      <c r="C15" s="13">
        <f t="shared" si="0"/>
        <v>0</v>
      </c>
    </row>
    <row r="16" spans="1:3" x14ac:dyDescent="0.3">
      <c r="A16" s="9" t="s">
        <v>32</v>
      </c>
      <c r="B16" s="16">
        <v>8.4229965209960938</v>
      </c>
      <c r="C16" s="13">
        <f t="shared" si="0"/>
        <v>0</v>
      </c>
    </row>
    <row r="17" spans="1:3" x14ac:dyDescent="0.3">
      <c r="A17" s="9" t="s">
        <v>33</v>
      </c>
      <c r="B17" s="16">
        <v>7.080213338136673</v>
      </c>
      <c r="C17" s="13">
        <f t="shared" si="0"/>
        <v>0</v>
      </c>
    </row>
    <row r="18" spans="1:3" x14ac:dyDescent="0.3">
      <c r="A18" s="9" t="s">
        <v>34</v>
      </c>
      <c r="B18" s="16">
        <v>6.8050048909288767</v>
      </c>
      <c r="C18" s="13">
        <f t="shared" si="0"/>
        <v>0</v>
      </c>
    </row>
    <row r="19" spans="1:3" x14ac:dyDescent="0.3">
      <c r="A19" s="9" t="s">
        <v>35</v>
      </c>
      <c r="B19" s="16">
        <v>7.7338683406511946</v>
      </c>
      <c r="C19" s="13">
        <f t="shared" si="0"/>
        <v>0</v>
      </c>
    </row>
    <row r="20" spans="1:3" x14ac:dyDescent="0.3">
      <c r="A20" s="9" t="s">
        <v>36</v>
      </c>
      <c r="B20" s="16">
        <v>7.0239105721314745</v>
      </c>
      <c r="C20" s="13">
        <f t="shared" si="0"/>
        <v>0</v>
      </c>
    </row>
    <row r="21" spans="1:3" x14ac:dyDescent="0.3">
      <c r="A21" s="9" t="s">
        <v>37</v>
      </c>
      <c r="B21" s="16">
        <v>7.798812597990036</v>
      </c>
      <c r="C21" s="13">
        <f t="shared" si="0"/>
        <v>0</v>
      </c>
    </row>
    <row r="22" spans="1:3" x14ac:dyDescent="0.3">
      <c r="A22" s="9" t="s">
        <v>38</v>
      </c>
      <c r="B22" s="16">
        <v>7.2718132833639784</v>
      </c>
      <c r="C22" s="13">
        <f t="shared" si="0"/>
        <v>0</v>
      </c>
    </row>
    <row r="23" spans="1:3" x14ac:dyDescent="0.3">
      <c r="A23" s="9" t="s">
        <v>39</v>
      </c>
      <c r="B23" s="16">
        <v>7.4404078423976898</v>
      </c>
      <c r="C23" s="13">
        <f t="shared" si="0"/>
        <v>0</v>
      </c>
    </row>
    <row r="24" spans="1:3" x14ac:dyDescent="0.3">
      <c r="A24" s="9" t="s">
        <v>40</v>
      </c>
      <c r="B24" s="16">
        <v>7.4207213322321577</v>
      </c>
      <c r="C24" s="13">
        <f t="shared" si="0"/>
        <v>0</v>
      </c>
    </row>
    <row r="25" spans="1:3" x14ac:dyDescent="0.3">
      <c r="A25" s="9" t="s">
        <v>41</v>
      </c>
      <c r="B25" s="16">
        <v>7.0095855196317034</v>
      </c>
      <c r="C25" s="13">
        <f t="shared" si="0"/>
        <v>0</v>
      </c>
    </row>
    <row r="26" spans="1:3" x14ac:dyDescent="0.3">
      <c r="A26" s="9" t="s">
        <v>42</v>
      </c>
      <c r="B26" s="16">
        <v>7.1821786363919573</v>
      </c>
      <c r="C26" s="13">
        <f t="shared" si="0"/>
        <v>0</v>
      </c>
    </row>
    <row r="27" spans="1:3" x14ac:dyDescent="0.3">
      <c r="A27" s="9" t="s">
        <v>43</v>
      </c>
      <c r="B27" s="16">
        <v>6.9871638218561811</v>
      </c>
      <c r="C27" s="13">
        <f t="shared" si="0"/>
        <v>0</v>
      </c>
    </row>
    <row r="28" spans="1:3" x14ac:dyDescent="0.3">
      <c r="A28" s="9" t="s">
        <v>44</v>
      </c>
      <c r="B28" s="16">
        <v>7.4125641584396362</v>
      </c>
      <c r="C28" s="13">
        <f t="shared" si="0"/>
        <v>0</v>
      </c>
    </row>
    <row r="29" spans="1:3" x14ac:dyDescent="0.3">
      <c r="A29" s="9" t="s">
        <v>45</v>
      </c>
      <c r="B29" s="16">
        <v>7.328409294287364</v>
      </c>
      <c r="C29" s="13">
        <f t="shared" si="0"/>
        <v>0</v>
      </c>
    </row>
    <row r="30" spans="1:3" x14ac:dyDescent="0.3">
      <c r="A30" s="9" t="s">
        <v>46</v>
      </c>
      <c r="B30" s="16">
        <v>7.538609166940053</v>
      </c>
      <c r="C30" s="13">
        <f t="shared" si="0"/>
        <v>0</v>
      </c>
    </row>
    <row r="31" spans="1:3" x14ac:dyDescent="0.3">
      <c r="A31" s="9" t="s">
        <v>47</v>
      </c>
      <c r="B31" s="16">
        <v>7.8318526148796082</v>
      </c>
      <c r="C31" s="13">
        <f t="shared" si="0"/>
        <v>0</v>
      </c>
    </row>
    <row r="32" spans="1:3" x14ac:dyDescent="0.3">
      <c r="A32" s="9" t="s">
        <v>61</v>
      </c>
      <c r="B32" s="16">
        <v>6.9405806660652161</v>
      </c>
      <c r="C32" s="13">
        <f t="shared" si="0"/>
        <v>0</v>
      </c>
    </row>
    <row r="33" spans="1:3" x14ac:dyDescent="0.3">
      <c r="A33" s="9"/>
      <c r="B33" s="24"/>
      <c r="C33" s="13">
        <v>0</v>
      </c>
    </row>
    <row r="34" spans="1:3" ht="22.8" x14ac:dyDescent="0.3">
      <c r="A34" s="11" t="s">
        <v>48</v>
      </c>
      <c r="B34" s="12">
        <v>0</v>
      </c>
    </row>
  </sheetData>
  <phoneticPr fontId="8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4"/>
  <sheetViews>
    <sheetView zoomScale="70" zoomScaleNormal="70" workbookViewId="0">
      <selection activeCell="A33" sqref="A33"/>
    </sheetView>
  </sheetViews>
  <sheetFormatPr defaultRowHeight="14.4" x14ac:dyDescent="0.3"/>
  <sheetData>
    <row r="1" spans="1:3" x14ac:dyDescent="0.3">
      <c r="A1" s="5"/>
      <c r="B1" s="6" t="s">
        <v>59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7">
        <v>178.19066047668457</v>
      </c>
      <c r="C3" s="13">
        <f>$B$34</f>
        <v>0</v>
      </c>
    </row>
    <row r="4" spans="1:3" x14ac:dyDescent="0.3">
      <c r="A4" s="9" t="s">
        <v>20</v>
      </c>
      <c r="B4" s="17">
        <v>177.26054954528809</v>
      </c>
      <c r="C4" s="13">
        <f t="shared" ref="C4:C32" si="0">$B$34</f>
        <v>0</v>
      </c>
    </row>
    <row r="5" spans="1:3" x14ac:dyDescent="0.3">
      <c r="A5" s="9" t="s">
        <v>21</v>
      </c>
      <c r="B5" s="17">
        <v>179.30279413859049</v>
      </c>
      <c r="C5" s="13">
        <f t="shared" si="0"/>
        <v>0</v>
      </c>
    </row>
    <row r="6" spans="1:3" x14ac:dyDescent="0.3">
      <c r="A6" s="9" t="s">
        <v>22</v>
      </c>
      <c r="B6" s="17">
        <v>178.8568754196167</v>
      </c>
      <c r="C6" s="13">
        <f t="shared" si="0"/>
        <v>0</v>
      </c>
    </row>
    <row r="7" spans="1:3" x14ac:dyDescent="0.3">
      <c r="A7" s="9" t="s">
        <v>23</v>
      </c>
      <c r="B7" s="17">
        <v>180.50318368275961</v>
      </c>
      <c r="C7" s="13">
        <f t="shared" si="0"/>
        <v>0</v>
      </c>
    </row>
    <row r="8" spans="1:3" x14ac:dyDescent="0.3">
      <c r="A8" s="9" t="s">
        <v>24</v>
      </c>
      <c r="B8" s="17">
        <v>179.25247923533121</v>
      </c>
      <c r="C8" s="13">
        <f t="shared" si="0"/>
        <v>0</v>
      </c>
    </row>
    <row r="9" spans="1:3" x14ac:dyDescent="0.3">
      <c r="A9" s="9" t="s">
        <v>25</v>
      </c>
      <c r="B9" s="17">
        <v>181.07554721832275</v>
      </c>
      <c r="C9" s="13">
        <f t="shared" si="0"/>
        <v>0</v>
      </c>
    </row>
    <row r="10" spans="1:3" x14ac:dyDescent="0.3">
      <c r="A10" s="9" t="s">
        <v>26</v>
      </c>
      <c r="B10" s="17">
        <v>179.80860056775683</v>
      </c>
      <c r="C10" s="13">
        <f t="shared" si="0"/>
        <v>0</v>
      </c>
    </row>
    <row r="11" spans="1:3" x14ac:dyDescent="0.3">
      <c r="A11" s="9" t="s">
        <v>27</v>
      </c>
      <c r="B11" s="17">
        <v>179.77692445119223</v>
      </c>
      <c r="C11" s="13">
        <f t="shared" si="0"/>
        <v>0</v>
      </c>
    </row>
    <row r="12" spans="1:3" x14ac:dyDescent="0.3">
      <c r="A12" s="9" t="s">
        <v>28</v>
      </c>
      <c r="B12" s="17">
        <v>179.42366441090903</v>
      </c>
      <c r="C12" s="13">
        <f t="shared" si="0"/>
        <v>0</v>
      </c>
    </row>
    <row r="13" spans="1:3" x14ac:dyDescent="0.3">
      <c r="A13" s="9" t="s">
        <v>29</v>
      </c>
      <c r="B13" s="17">
        <v>179.98024463653564</v>
      </c>
      <c r="C13" s="13">
        <f t="shared" si="0"/>
        <v>0</v>
      </c>
    </row>
    <row r="14" spans="1:3" x14ac:dyDescent="0.3">
      <c r="A14" s="9" t="s">
        <v>30</v>
      </c>
      <c r="B14" s="17">
        <v>180.51187827370384</v>
      </c>
      <c r="C14" s="13">
        <f t="shared" si="0"/>
        <v>0</v>
      </c>
    </row>
    <row r="15" spans="1:3" x14ac:dyDescent="0.3">
      <c r="A15" s="9" t="s">
        <v>31</v>
      </c>
      <c r="B15" s="17" t="s">
        <v>62</v>
      </c>
      <c r="C15" s="13">
        <f t="shared" si="0"/>
        <v>0</v>
      </c>
    </row>
    <row r="16" spans="1:3" x14ac:dyDescent="0.3">
      <c r="A16" s="9" t="s">
        <v>32</v>
      </c>
      <c r="B16" s="17">
        <v>148.1571027582342</v>
      </c>
      <c r="C16" s="13">
        <f t="shared" si="0"/>
        <v>0</v>
      </c>
    </row>
    <row r="17" spans="1:3" x14ac:dyDescent="0.3">
      <c r="A17" s="9" t="s">
        <v>33</v>
      </c>
      <c r="B17" s="17">
        <v>168.24058500925699</v>
      </c>
      <c r="C17" s="13">
        <f t="shared" si="0"/>
        <v>0</v>
      </c>
    </row>
    <row r="18" spans="1:3" x14ac:dyDescent="0.3">
      <c r="A18" s="9" t="s">
        <v>34</v>
      </c>
      <c r="B18" s="17">
        <v>172.02941407548622</v>
      </c>
      <c r="C18" s="13">
        <f t="shared" si="0"/>
        <v>0</v>
      </c>
    </row>
    <row r="19" spans="1:3" x14ac:dyDescent="0.3">
      <c r="A19" s="9" t="s">
        <v>35</v>
      </c>
      <c r="B19" s="17">
        <v>173.68881098429361</v>
      </c>
      <c r="C19" s="13">
        <f t="shared" si="0"/>
        <v>0</v>
      </c>
    </row>
    <row r="20" spans="1:3" x14ac:dyDescent="0.3">
      <c r="A20" s="9" t="s">
        <v>36</v>
      </c>
      <c r="B20" s="17">
        <v>174.43915271759033</v>
      </c>
      <c r="C20" s="13">
        <f t="shared" si="0"/>
        <v>0</v>
      </c>
    </row>
    <row r="21" spans="1:3" x14ac:dyDescent="0.3">
      <c r="A21" s="9" t="s">
        <v>37</v>
      </c>
      <c r="B21" s="17">
        <v>170.08381621042886</v>
      </c>
      <c r="C21" s="13">
        <f t="shared" si="0"/>
        <v>0</v>
      </c>
    </row>
    <row r="22" spans="1:3" x14ac:dyDescent="0.3">
      <c r="A22" s="9" t="s">
        <v>38</v>
      </c>
      <c r="B22" s="17">
        <v>174.58679389953613</v>
      </c>
      <c r="C22" s="13">
        <f t="shared" si="0"/>
        <v>0</v>
      </c>
    </row>
    <row r="23" spans="1:3" x14ac:dyDescent="0.3">
      <c r="A23" s="9" t="s">
        <v>39</v>
      </c>
      <c r="B23" s="17">
        <v>172.11798318227133</v>
      </c>
      <c r="C23" s="13">
        <f t="shared" si="0"/>
        <v>0</v>
      </c>
    </row>
    <row r="24" spans="1:3" x14ac:dyDescent="0.3">
      <c r="A24" s="9" t="s">
        <v>40</v>
      </c>
      <c r="B24" s="17">
        <v>173.69674746195474</v>
      </c>
      <c r="C24" s="13">
        <f t="shared" si="0"/>
        <v>0</v>
      </c>
    </row>
    <row r="25" spans="1:3" x14ac:dyDescent="0.3">
      <c r="A25" s="9" t="s">
        <v>41</v>
      </c>
      <c r="B25" s="17">
        <v>176.74731953938803</v>
      </c>
      <c r="C25" s="13">
        <f t="shared" si="0"/>
        <v>0</v>
      </c>
    </row>
    <row r="26" spans="1:3" x14ac:dyDescent="0.3">
      <c r="A26" s="9" t="s">
        <v>42</v>
      </c>
      <c r="B26" s="17">
        <v>178.41855780283609</v>
      </c>
      <c r="C26" s="13">
        <f t="shared" si="0"/>
        <v>0</v>
      </c>
    </row>
    <row r="27" spans="1:3" x14ac:dyDescent="0.3">
      <c r="A27" s="9" t="s">
        <v>43</v>
      </c>
      <c r="B27" s="17">
        <v>178.47702185312906</v>
      </c>
      <c r="C27" s="13">
        <f t="shared" si="0"/>
        <v>0</v>
      </c>
    </row>
    <row r="28" spans="1:3" x14ac:dyDescent="0.3">
      <c r="A28" s="9" t="s">
        <v>44</v>
      </c>
      <c r="B28" s="17">
        <v>178.59894943237305</v>
      </c>
      <c r="C28" s="13">
        <f t="shared" si="0"/>
        <v>0</v>
      </c>
    </row>
    <row r="29" spans="1:3" x14ac:dyDescent="0.3">
      <c r="A29" s="9" t="s">
        <v>45</v>
      </c>
      <c r="B29" s="17">
        <v>179.28977616628012</v>
      </c>
      <c r="C29" s="13">
        <f t="shared" si="0"/>
        <v>0</v>
      </c>
    </row>
    <row r="30" spans="1:3" x14ac:dyDescent="0.3">
      <c r="A30" s="9" t="s">
        <v>46</v>
      </c>
      <c r="B30" s="17">
        <v>178.61887232462564</v>
      </c>
      <c r="C30" s="13">
        <f t="shared" si="0"/>
        <v>0</v>
      </c>
    </row>
    <row r="31" spans="1:3" x14ac:dyDescent="0.3">
      <c r="A31" s="9" t="s">
        <v>47</v>
      </c>
      <c r="B31" s="17">
        <v>178.61312643686929</v>
      </c>
      <c r="C31" s="13">
        <f t="shared" si="0"/>
        <v>0</v>
      </c>
    </row>
    <row r="32" spans="1:3" x14ac:dyDescent="0.3">
      <c r="A32" s="9" t="s">
        <v>61</v>
      </c>
      <c r="B32" s="17">
        <v>179.08761278788248</v>
      </c>
      <c r="C32" s="13">
        <f t="shared" si="0"/>
        <v>0</v>
      </c>
    </row>
    <row r="33" spans="1:3" x14ac:dyDescent="0.3">
      <c r="A33" s="9"/>
      <c r="B33" s="24"/>
      <c r="C33" s="13">
        <v>0</v>
      </c>
    </row>
    <row r="34" spans="1:3" ht="22.8" x14ac:dyDescent="0.3">
      <c r="A34" s="11" t="s">
        <v>48</v>
      </c>
      <c r="B34" s="12">
        <v>0</v>
      </c>
    </row>
  </sheetData>
  <phoneticPr fontId="8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4"/>
  <sheetViews>
    <sheetView zoomScale="70" zoomScaleNormal="70" workbookViewId="0">
      <selection activeCell="X30" sqref="X30"/>
    </sheetView>
  </sheetViews>
  <sheetFormatPr defaultRowHeight="14.4" x14ac:dyDescent="0.3"/>
  <sheetData>
    <row r="1" spans="1:3" x14ac:dyDescent="0.3">
      <c r="A1" s="5"/>
      <c r="B1" s="6" t="s">
        <v>60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12.380668799082438</v>
      </c>
      <c r="C3" s="13">
        <f>$B$34</f>
        <v>20</v>
      </c>
    </row>
    <row r="4" spans="1:3" x14ac:dyDescent="0.3">
      <c r="A4" s="9" t="s">
        <v>20</v>
      </c>
      <c r="B4" s="16">
        <v>11.97851824760437</v>
      </c>
      <c r="C4" s="13">
        <f t="shared" ref="C4:C32" si="0">$B$34</f>
        <v>20</v>
      </c>
    </row>
    <row r="5" spans="1:3" x14ac:dyDescent="0.3">
      <c r="A5" s="9" t="s">
        <v>21</v>
      </c>
      <c r="B5" s="16">
        <v>12.816948175430298</v>
      </c>
      <c r="C5" s="13">
        <f t="shared" si="0"/>
        <v>20</v>
      </c>
    </row>
    <row r="6" spans="1:3" x14ac:dyDescent="0.3">
      <c r="A6" s="9" t="s">
        <v>22</v>
      </c>
      <c r="B6" s="16">
        <v>12.239599963029226</v>
      </c>
      <c r="C6" s="13">
        <f t="shared" si="0"/>
        <v>20</v>
      </c>
    </row>
    <row r="7" spans="1:3" x14ac:dyDescent="0.3">
      <c r="A7" s="9" t="s">
        <v>23</v>
      </c>
      <c r="B7" s="16">
        <v>12.971000015735626</v>
      </c>
      <c r="C7" s="13">
        <f t="shared" si="0"/>
        <v>20</v>
      </c>
    </row>
    <row r="8" spans="1:3" x14ac:dyDescent="0.3">
      <c r="A8" s="9" t="s">
        <v>24</v>
      </c>
      <c r="B8" s="16">
        <v>12.285080373287201</v>
      </c>
      <c r="C8" s="13">
        <f t="shared" si="0"/>
        <v>20</v>
      </c>
    </row>
    <row r="9" spans="1:3" x14ac:dyDescent="0.3">
      <c r="A9" s="9" t="s">
        <v>25</v>
      </c>
      <c r="B9" s="16">
        <v>13.289807399113974</v>
      </c>
      <c r="C9" s="13">
        <f t="shared" si="0"/>
        <v>20</v>
      </c>
    </row>
    <row r="10" spans="1:3" x14ac:dyDescent="0.3">
      <c r="A10" s="9" t="s">
        <v>26</v>
      </c>
      <c r="B10" s="16">
        <v>12.615051634768223</v>
      </c>
      <c r="C10" s="13">
        <f t="shared" si="0"/>
        <v>20</v>
      </c>
    </row>
    <row r="11" spans="1:3" x14ac:dyDescent="0.3">
      <c r="A11" s="9" t="s">
        <v>27</v>
      </c>
      <c r="B11" s="16">
        <v>12.618885934352875</v>
      </c>
      <c r="C11" s="13">
        <f t="shared" si="0"/>
        <v>20</v>
      </c>
    </row>
    <row r="12" spans="1:3" x14ac:dyDescent="0.3">
      <c r="A12" s="9" t="s">
        <v>28</v>
      </c>
      <c r="B12" s="16">
        <v>12.956425050894419</v>
      </c>
      <c r="C12" s="13">
        <f t="shared" si="0"/>
        <v>20</v>
      </c>
    </row>
    <row r="13" spans="1:3" x14ac:dyDescent="0.3">
      <c r="A13" s="9" t="s">
        <v>29</v>
      </c>
      <c r="B13" s="16">
        <v>13.141953527927399</v>
      </c>
      <c r="C13" s="13">
        <f t="shared" si="0"/>
        <v>20</v>
      </c>
    </row>
    <row r="14" spans="1:3" x14ac:dyDescent="0.3">
      <c r="A14" s="9" t="s">
        <v>30</v>
      </c>
      <c r="B14" s="16">
        <v>13.011733344106963</v>
      </c>
      <c r="C14" s="13">
        <f t="shared" si="0"/>
        <v>20</v>
      </c>
    </row>
    <row r="15" spans="1:3" x14ac:dyDescent="0.3">
      <c r="A15" s="9" t="s">
        <v>31</v>
      </c>
      <c r="B15" s="17" t="s">
        <v>62</v>
      </c>
      <c r="C15" s="13">
        <f t="shared" si="0"/>
        <v>20</v>
      </c>
    </row>
    <row r="16" spans="1:3" x14ac:dyDescent="0.3">
      <c r="A16" s="9" t="s">
        <v>32</v>
      </c>
      <c r="B16" s="16">
        <v>10.166581825776534</v>
      </c>
      <c r="C16" s="13">
        <f t="shared" si="0"/>
        <v>20</v>
      </c>
    </row>
    <row r="17" spans="1:3" x14ac:dyDescent="0.3">
      <c r="A17" s="9" t="s">
        <v>33</v>
      </c>
      <c r="B17" s="16">
        <v>10.980463743209839</v>
      </c>
      <c r="C17" s="13">
        <f t="shared" si="0"/>
        <v>20</v>
      </c>
    </row>
    <row r="18" spans="1:3" x14ac:dyDescent="0.3">
      <c r="A18" s="9" t="s">
        <v>34</v>
      </c>
      <c r="B18" s="16">
        <v>10.961046097126413</v>
      </c>
      <c r="C18" s="13">
        <f t="shared" si="0"/>
        <v>20</v>
      </c>
    </row>
    <row r="19" spans="1:3" x14ac:dyDescent="0.3">
      <c r="A19" s="9" t="s">
        <v>35</v>
      </c>
      <c r="B19" s="16">
        <v>10.850411653518677</v>
      </c>
      <c r="C19" s="13">
        <f t="shared" si="0"/>
        <v>20</v>
      </c>
    </row>
    <row r="20" spans="1:3" x14ac:dyDescent="0.3">
      <c r="A20" s="9" t="s">
        <v>36</v>
      </c>
      <c r="B20" s="16">
        <v>11.201993723710379</v>
      </c>
      <c r="C20" s="13">
        <f t="shared" si="0"/>
        <v>20</v>
      </c>
    </row>
    <row r="21" spans="1:3" x14ac:dyDescent="0.3">
      <c r="A21" s="9" t="s">
        <v>37</v>
      </c>
      <c r="B21" s="16">
        <v>10.644711196422577</v>
      </c>
      <c r="C21" s="13">
        <f t="shared" si="0"/>
        <v>20</v>
      </c>
    </row>
    <row r="22" spans="1:3" x14ac:dyDescent="0.3">
      <c r="A22" s="9" t="s">
        <v>38</v>
      </c>
      <c r="B22" s="16">
        <v>11.007803658644358</v>
      </c>
      <c r="C22" s="13">
        <f t="shared" si="0"/>
        <v>20</v>
      </c>
    </row>
    <row r="23" spans="1:3" x14ac:dyDescent="0.3">
      <c r="A23" s="9" t="s">
        <v>39</v>
      </c>
      <c r="B23" s="16">
        <v>10.99700915813446</v>
      </c>
      <c r="C23" s="13">
        <f t="shared" si="0"/>
        <v>20</v>
      </c>
    </row>
    <row r="24" spans="1:3" x14ac:dyDescent="0.3">
      <c r="A24" s="9" t="s">
        <v>40</v>
      </c>
      <c r="B24" s="16">
        <v>10.758046746253967</v>
      </c>
      <c r="C24" s="13">
        <f t="shared" si="0"/>
        <v>20</v>
      </c>
    </row>
    <row r="25" spans="1:3" x14ac:dyDescent="0.3">
      <c r="A25" s="9" t="s">
        <v>41</v>
      </c>
      <c r="B25" s="16">
        <v>11.314341942469278</v>
      </c>
      <c r="C25" s="13">
        <f t="shared" si="0"/>
        <v>20</v>
      </c>
    </row>
    <row r="26" spans="1:3" x14ac:dyDescent="0.3">
      <c r="A26" s="9" t="s">
        <v>42</v>
      </c>
      <c r="B26" s="16">
        <v>11.818614661693573</v>
      </c>
      <c r="C26" s="13">
        <f t="shared" si="0"/>
        <v>20</v>
      </c>
    </row>
    <row r="27" spans="1:3" x14ac:dyDescent="0.3">
      <c r="A27" s="9" t="s">
        <v>43</v>
      </c>
      <c r="B27" s="16">
        <v>11.853784322738647</v>
      </c>
      <c r="C27" s="13">
        <f t="shared" si="0"/>
        <v>20</v>
      </c>
    </row>
    <row r="28" spans="1:3" x14ac:dyDescent="0.3">
      <c r="A28" s="9" t="s">
        <v>44</v>
      </c>
      <c r="B28" s="16">
        <v>11.719563742478689</v>
      </c>
      <c r="C28" s="13">
        <f t="shared" si="0"/>
        <v>20</v>
      </c>
    </row>
    <row r="29" spans="1:3" x14ac:dyDescent="0.3">
      <c r="A29" s="9" t="s">
        <v>45</v>
      </c>
      <c r="B29" s="16">
        <v>11.607462326685587</v>
      </c>
      <c r="C29" s="13">
        <f t="shared" si="0"/>
        <v>20</v>
      </c>
    </row>
    <row r="30" spans="1:3" x14ac:dyDescent="0.3">
      <c r="A30" s="9" t="s">
        <v>46</v>
      </c>
      <c r="B30" s="16">
        <v>11.602543552716574</v>
      </c>
      <c r="C30" s="13">
        <f t="shared" si="0"/>
        <v>20</v>
      </c>
    </row>
    <row r="31" spans="1:3" x14ac:dyDescent="0.3">
      <c r="A31" s="9" t="s">
        <v>47</v>
      </c>
      <c r="B31" s="16">
        <v>11.195316592852274</v>
      </c>
      <c r="C31" s="13">
        <f t="shared" si="0"/>
        <v>20</v>
      </c>
    </row>
    <row r="32" spans="1:3" x14ac:dyDescent="0.3">
      <c r="A32" s="9" t="s">
        <v>61</v>
      </c>
      <c r="B32" s="16">
        <v>11.468975583712259</v>
      </c>
      <c r="C32" s="13">
        <f t="shared" si="0"/>
        <v>20</v>
      </c>
    </row>
    <row r="33" spans="1:3" x14ac:dyDescent="0.3">
      <c r="A33" s="9"/>
      <c r="B33" s="24"/>
      <c r="C33" s="13">
        <v>20</v>
      </c>
    </row>
    <row r="34" spans="1:3" ht="22.8" x14ac:dyDescent="0.3">
      <c r="A34" s="11" t="s">
        <v>48</v>
      </c>
      <c r="B34" s="12">
        <v>20</v>
      </c>
    </row>
  </sheetData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</vt:i4>
      </vt:variant>
    </vt:vector>
  </HeadingPairs>
  <TitlesOfParts>
    <vt:vector size="14" baseType="lpstr">
      <vt:lpstr>MENSILE</vt:lpstr>
      <vt:lpstr>HCL</vt:lpstr>
      <vt:lpstr>CO</vt:lpstr>
      <vt:lpstr>NH3</vt:lpstr>
      <vt:lpstr>NOX</vt:lpstr>
      <vt:lpstr>SO2</vt:lpstr>
      <vt:lpstr>POLVERI</vt:lpstr>
      <vt:lpstr>COT</vt:lpstr>
      <vt:lpstr>O2</vt:lpstr>
      <vt:lpstr>CO2</vt:lpstr>
      <vt:lpstr>UMIDITA</vt:lpstr>
      <vt:lpstr>TEMPERATURA</vt:lpstr>
      <vt:lpstr>PORTATA</vt:lpstr>
      <vt:lpstr>MENSILE!Area_stampa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Palmentino</dc:creator>
  <cp:lastModifiedBy>Salvatore Palmentino</cp:lastModifiedBy>
  <cp:lastPrinted>2016-04-11T14:13:54Z</cp:lastPrinted>
  <dcterms:created xsi:type="dcterms:W3CDTF">2016-04-11T14:04:46Z</dcterms:created>
  <dcterms:modified xsi:type="dcterms:W3CDTF">2026-05-04T15:44:27Z</dcterms:modified>
</cp:coreProperties>
</file>