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ee.local\paderno\Dati\Palmentino PC\PETICO\Comune di Paderno Dugnano\Grafici emissioni per comune\"/>
    </mc:Choice>
  </mc:AlternateContent>
  <xr:revisionPtr revIDLastSave="0" documentId="13_ncr:1_{8D0C3AEB-E1BF-406E-A17D-5B119F408EA0}" xr6:coauthVersionLast="47" xr6:coauthVersionMax="47" xr10:uidLastSave="{00000000-0000-0000-0000-000000000000}"/>
  <bookViews>
    <workbookView xWindow="-108" yWindow="-108" windowWidth="23256" windowHeight="12456" tabRatio="744" xr2:uid="{00000000-000D-0000-FFFF-FFFF00000000}"/>
  </bookViews>
  <sheets>
    <sheet name="MENSILE" sheetId="1" r:id="rId1"/>
    <sheet name="HCL" sheetId="2" r:id="rId2"/>
    <sheet name="CO" sheetId="3" r:id="rId3"/>
    <sheet name="NH3" sheetId="4" r:id="rId4"/>
    <sheet name="NOX" sheetId="5" r:id="rId5"/>
    <sheet name="SO2" sheetId="6" r:id="rId6"/>
    <sheet name="POLVERI" sheetId="7" r:id="rId7"/>
    <sheet name="COT" sheetId="8" r:id="rId8"/>
    <sheet name="O2" sheetId="9" r:id="rId9"/>
    <sheet name="CO2" sheetId="10" r:id="rId10"/>
    <sheet name="UMIDITA" sheetId="11" r:id="rId11"/>
    <sheet name="TEMPERATURA" sheetId="12" r:id="rId12"/>
    <sheet name="PORTATA" sheetId="13" r:id="rId13"/>
  </sheets>
  <definedNames>
    <definedName name="_xlnm.Print_Area" localSheetId="0">MENSILE!$A$1:$P$53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3" l="1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" i="13"/>
  <c r="C3" i="13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C3" i="12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4" i="10"/>
  <c r="C3" i="10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" i="9"/>
  <c r="C34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" i="4"/>
  <c r="C3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4" i="3"/>
  <c r="C4" i="3"/>
</calcChain>
</file>

<file path=xl/sharedStrings.xml><?xml version="1.0" encoding="utf-8"?>
<sst xmlns="http://schemas.openxmlformats.org/spreadsheetml/2006/main" count="534" uniqueCount="64">
  <si>
    <t>PARAMETRO</t>
  </si>
  <si>
    <t>HCL (mg/Nm3)</t>
  </si>
  <si>
    <t>CO (mg/Nm3)</t>
  </si>
  <si>
    <t>CO2 (mg/Nm3)</t>
  </si>
  <si>
    <t>NH3 (mg/Nm3)</t>
  </si>
  <si>
    <t>NOX (mg/Nm3)</t>
  </si>
  <si>
    <t>SO2 (mg/Nm3)</t>
  </si>
  <si>
    <t>Polveri (mg/Nm3)</t>
  </si>
  <si>
    <t>COT (mg/Nm3)</t>
  </si>
  <si>
    <t>O2 (% V)</t>
  </si>
  <si>
    <t>Umidità (% V)</t>
  </si>
  <si>
    <t>Temperatura Fumi (°C)</t>
  </si>
  <si>
    <t>Pressione Fumi Bar</t>
  </si>
  <si>
    <t>Portata Fumi KNm3/h</t>
  </si>
  <si>
    <t>ORE  FUNZIONAMENTO</t>
  </si>
  <si>
    <t>LIMITE GIORNO</t>
  </si>
  <si>
    <t>Ac. Cloridrico</t>
  </si>
  <si>
    <t>Giorno</t>
  </si>
  <si>
    <t>mg/Nm3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</si>
  <si>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</si>
  <si>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</si>
  <si>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</si>
  <si>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</si>
  <si>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</si>
  <si>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</si>
  <si>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</si>
  <si>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</si>
  <si>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</si>
  <si>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</si>
  <si>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</si>
  <si>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</si>
  <si>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</si>
  <si>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</si>
  <si>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</si>
  <si>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</si>
  <si>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</si>
  <si>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</si>
  <si>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</si>
  <si>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</si>
  <si>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</si>
  <si>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</si>
  <si>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</si>
  <si>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</si>
  <si>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</si>
  <si>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</si>
  <si>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</si>
  <si>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</si>
  <si>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</si>
  <si>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Limite Giorno</t>
  </si>
  <si>
    <t>OSSIDO DI CARBONIO</t>
  </si>
  <si>
    <t>VALORE MEDIO GG</t>
  </si>
  <si>
    <t>Ammoniaca</t>
  </si>
  <si>
    <t>Ossidi ai azoto</t>
  </si>
  <si>
    <t>Anidride solforosa</t>
  </si>
  <si>
    <t>Polveri</t>
  </si>
  <si>
    <t>Carbonio organico totale</t>
  </si>
  <si>
    <t>Ossigeno</t>
  </si>
  <si>
    <t>Anidride Carbonica</t>
  </si>
  <si>
    <t>Umidità</t>
  </si>
  <si>
    <t>Temperatura</t>
  </si>
  <si>
    <t>Portata fumi</t>
  </si>
  <si>
    <t>30</t>
  </si>
  <si>
    <t xml:space="preserve">  </t>
  </si>
  <si>
    <t>INCENERITORE DI BIONORD - MESE DI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</si>
</sst>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8"/>
      <color theme="7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3"/>
      </left>
      <right style="medium">
        <color theme="0"/>
      </right>
      <top style="thin">
        <color theme="3"/>
      </top>
      <bottom/>
      <diagonal/>
    </border>
    <border>
      <left style="medium">
        <color theme="0"/>
      </left>
      <right style="medium">
        <color theme="0"/>
      </right>
      <top style="thin">
        <color theme="3"/>
      </top>
      <bottom/>
      <diagonal/>
    </border>
    <border>
      <left style="medium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3" fontId="2" fillId="0" borderId="0" applyNumberFormat="0" applyFont="0" applyFill="0" applyBorder="0" applyProtection="0">
      <alignment horizontal="right" vertical="center" indent="1"/>
    </xf>
  </cellStyleXfs>
  <cellXfs count="29">
    <xf numFmtId="0" fontId="0" fillId="0" borderId="0" xfId="0"/>
    <xf numFmtId="0" fontId="4" fillId="3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7" fillId="0" borderId="10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/>
    </xf>
    <xf numFmtId="2" fontId="0" fillId="0" borderId="0" xfId="0" applyNumberFormat="1"/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/>
    <xf numFmtId="2" fontId="0" fillId="0" borderId="9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 indent="1"/>
    </xf>
    <xf numFmtId="0" fontId="0" fillId="2" borderId="11" xfId="0" applyFill="1" applyBorder="1" applyAlignment="1">
      <alignment horizontal="left" vertical="center" indent="1"/>
    </xf>
    <xf numFmtId="4" fontId="0" fillId="0" borderId="10" xfId="0" applyNumberFormat="1" applyBorder="1" applyAlignment="1">
      <alignment horizontal="right" vertical="center" indent="1"/>
    </xf>
    <xf numFmtId="3" fontId="0" fillId="2" borderId="10" xfId="2" applyFont="1" applyFill="1" applyBorder="1">
      <alignment horizontal="right" vertical="center" indent="1"/>
    </xf>
    <xf numFmtId="0" fontId="0" fillId="2" borderId="10" xfId="0" applyFill="1" applyBorder="1" applyAlignment="1">
      <alignment horizontal="right" vertical="center" indent="1"/>
    </xf>
    <xf numFmtId="0" fontId="0" fillId="0" borderId="10" xfId="0" applyBorder="1"/>
    <xf numFmtId="164" fontId="0" fillId="0" borderId="7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3" fontId="3" fillId="2" borderId="0" xfId="1" applyNumberFormat="1" applyFont="1" applyFill="1" applyAlignment="1">
      <alignment horizontal="center" vertical="top"/>
    </xf>
  </cellXfs>
  <cellStyles count="3">
    <cellStyle name="Currency Custom" xfId="2" xr:uid="{00000000-0005-0000-0000-000000000000}"/>
    <cellStyle name="Normale" xfId="0" builtinId="0"/>
    <cellStyle name="Tito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Andamento emissioni - medie mensili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4.7661736465393345E-2"/>
          <c:y val="5.7886709573616094E-2"/>
          <c:w val="0.93919453044662038"/>
          <c:h val="0.789676700728938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MENSILE!$A$6</c:f>
              <c:strCache>
                <c:ptCount val="1"/>
                <c:pt idx="0">
                  <c:v>VALORE MEDIO GG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MENSILE!$B$5:$O$5</c:f>
              <c:strCache>
                <c:ptCount val="14"/>
                <c:pt idx="0">
                  <c:v>HCL (mg/Nm3)</c:v>
                </c:pt>
                <c:pt idx="1">
                  <c:v>CO (mg/Nm3)</c:v>
                </c:pt>
                <c:pt idx="2">
                  <c:v>CO2 (mg/Nm3)</c:v>
                </c:pt>
                <c:pt idx="3">
                  <c:v>NH3 (mg/Nm3)</c:v>
                </c:pt>
                <c:pt idx="4">
                  <c:v>NOX (mg/Nm3)</c:v>
                </c:pt>
                <c:pt idx="5">
                  <c:v>SO2 (mg/Nm3)</c:v>
                </c:pt>
                <c:pt idx="6">
                  <c:v>Polveri (mg/Nm3)</c:v>
                </c:pt>
                <c:pt idx="7">
                  <c:v>COT (mg/Nm3)</c:v>
                </c:pt>
                <c:pt idx="8">
                  <c:v>O2 (% V)</c:v>
                </c:pt>
                <c:pt idx="9">
                  <c:v>Umidità (% V)</c:v>
                </c:pt>
                <c:pt idx="10">
                  <c:v>Temperatura Fumi (°C)</c:v>
                </c:pt>
                <c:pt idx="11">
                  <c:v>Pressione Fumi Bar</c:v>
                </c:pt>
                <c:pt idx="12">
                  <c:v>Portata Fumi KNm3/h</c:v>
                </c:pt>
                <c:pt idx="13">
                  <c:v>ORE  FUNZIONAMENTO</c:v>
                </c:pt>
              </c:strCache>
            </c:strRef>
          </c:cat>
          <c:val>
            <c:numRef>
              <c:f>MENSILE!$B$6:$O$6</c:f>
              <c:numCache>
                <c:formatCode>0.00</c:formatCode>
                <c:ptCount val="14"/>
                <c:pt idx="0">
                  <c:v>0.50598691526191208</c:v>
                </c:pt>
                <c:pt idx="1">
                  <c:v>1.6908078361112522</c:v>
                </c:pt>
                <c:pt idx="2">
                  <c:v>2.7169055462152034</c:v>
                </c:pt>
                <c:pt idx="3">
                  <c:v>2.5018951991679951E-2</c:v>
                </c:pt>
                <c:pt idx="4">
                  <c:v>59.259694818977835</c:v>
                </c:pt>
                <c:pt idx="5">
                  <c:v>8.6944781584782636</c:v>
                </c:pt>
                <c:pt idx="6">
                  <c:v>8.5483255389172466E-3</c:v>
                </c:pt>
                <c:pt idx="7">
                  <c:v>1.0426468761713319</c:v>
                </c:pt>
                <c:pt idx="8">
                  <c:v>16.900415814674652</c:v>
                </c:pt>
                <c:pt idx="9">
                  <c:v>7.3915831688288094</c:v>
                </c:pt>
                <c:pt idx="10" formatCode="0.0">
                  <c:v>179.78424745200093</c:v>
                </c:pt>
                <c:pt idx="11" formatCode="0">
                  <c:v>1014.5802631819787</c:v>
                </c:pt>
                <c:pt idx="12">
                  <c:v>11.9189670332917</c:v>
                </c:pt>
                <c:pt idx="13" formatCode="#,##0.00">
                  <c:v>461.5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C-45FB-B8D1-005A80AF1883}"/>
            </c:ext>
          </c:extLst>
        </c:ser>
        <c:ser>
          <c:idx val="1"/>
          <c:order val="1"/>
          <c:tx>
            <c:strRef>
              <c:f>MENSILE!$A$7</c:f>
              <c:strCache>
                <c:ptCount val="1"/>
                <c:pt idx="0">
                  <c:v>LIMITE GIORNO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MENSILE!$B$5:$O$5</c:f>
              <c:strCache>
                <c:ptCount val="14"/>
                <c:pt idx="0">
                  <c:v>HCL (mg/Nm3)</c:v>
                </c:pt>
                <c:pt idx="1">
                  <c:v>CO (mg/Nm3)</c:v>
                </c:pt>
                <c:pt idx="2">
                  <c:v>CO2 (mg/Nm3)</c:v>
                </c:pt>
                <c:pt idx="3">
                  <c:v>NH3 (mg/Nm3)</c:v>
                </c:pt>
                <c:pt idx="4">
                  <c:v>NOX (mg/Nm3)</c:v>
                </c:pt>
                <c:pt idx="5">
                  <c:v>SO2 (mg/Nm3)</c:v>
                </c:pt>
                <c:pt idx="6">
                  <c:v>Polveri (mg/Nm3)</c:v>
                </c:pt>
                <c:pt idx="7">
                  <c:v>COT (mg/Nm3)</c:v>
                </c:pt>
                <c:pt idx="8">
                  <c:v>O2 (% V)</c:v>
                </c:pt>
                <c:pt idx="9">
                  <c:v>Umidità (% V)</c:v>
                </c:pt>
                <c:pt idx="10">
                  <c:v>Temperatura Fumi (°C)</c:v>
                </c:pt>
                <c:pt idx="11">
                  <c:v>Pressione Fumi Bar</c:v>
                </c:pt>
                <c:pt idx="12">
                  <c:v>Portata Fumi KNm3/h</c:v>
                </c:pt>
                <c:pt idx="13">
                  <c:v>ORE  FUNZIONAMENTO</c:v>
                </c:pt>
              </c:strCache>
            </c:strRef>
          </c:cat>
          <c:val>
            <c:numRef>
              <c:f>MENSILE!$B$7:$O$7</c:f>
              <c:numCache>
                <c:formatCode>#,##0</c:formatCode>
                <c:ptCount val="14"/>
                <c:pt idx="0">
                  <c:v>8</c:v>
                </c:pt>
                <c:pt idx="1">
                  <c:v>50</c:v>
                </c:pt>
                <c:pt idx="3">
                  <c:v>10</c:v>
                </c:pt>
                <c:pt idx="4">
                  <c:v>100</c:v>
                </c:pt>
                <c:pt idx="5">
                  <c:v>40</c:v>
                </c:pt>
                <c:pt idx="6">
                  <c:v>5</c:v>
                </c:pt>
                <c:pt idx="7">
                  <c:v>10</c:v>
                </c:pt>
                <c:pt idx="13" formatCode="General">
                  <c:v>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3C-45FB-B8D1-005A80AF1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4140608"/>
        <c:axId val="484137864"/>
      </c:barChart>
      <c:catAx>
        <c:axId val="48414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4137864"/>
        <c:crosses val="autoZero"/>
        <c:auto val="1"/>
        <c:lblAlgn val="ctr"/>
        <c:lblOffset val="100"/>
        <c:noMultiLvlLbl val="0"/>
      </c:catAx>
      <c:valAx>
        <c:axId val="484137864"/>
        <c:scaling>
          <c:orientation val="minMax"/>
          <c:max val="7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8414060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ACIDO</a:t>
            </a:r>
            <a:r>
              <a:rPr lang="en-US" baseline="0"/>
              <a:t> CLORIDRICO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HCL!$B$3:$B$33</c:f>
              <c:numCache>
                <c:formatCode>0.00</c:formatCode>
                <c:ptCount val="31"/>
                <c:pt idx="0">
                  <c:v>1.837704951564471E-2</c:v>
                </c:pt>
                <c:pt idx="1">
                  <c:v>3.4860586126645408E-2</c:v>
                </c:pt>
                <c:pt idx="2">
                  <c:v>2.9999411768383451E-2</c:v>
                </c:pt>
                <c:pt idx="3" formatCode="0.0">
                  <c:v>0</c:v>
                </c:pt>
                <c:pt idx="4" formatCode="0.0">
                  <c:v>0</c:v>
                </c:pt>
                <c:pt idx="5" formatCode="0.0">
                  <c:v>0</c:v>
                </c:pt>
                <c:pt idx="6" formatCode="0.0">
                  <c:v>0</c:v>
                </c:pt>
                <c:pt idx="7" formatCode="0.0">
                  <c:v>0</c:v>
                </c:pt>
                <c:pt idx="8" formatCode="0.0">
                  <c:v>0</c:v>
                </c:pt>
                <c:pt idx="9" formatCode="0.0">
                  <c:v>0</c:v>
                </c:pt>
                <c:pt idx="10" formatCode="0.0">
                  <c:v>0</c:v>
                </c:pt>
                <c:pt idx="11">
                  <c:v>0</c:v>
                </c:pt>
                <c:pt idx="12" formatCode="0.0">
                  <c:v>0</c:v>
                </c:pt>
                <c:pt idx="13">
                  <c:v>0</c:v>
                </c:pt>
                <c:pt idx="14">
                  <c:v>0.76199153065681458</c:v>
                </c:pt>
                <c:pt idx="15">
                  <c:v>0.43628078928180758</c:v>
                </c:pt>
                <c:pt idx="16">
                  <c:v>0.1187473141038394</c:v>
                </c:pt>
                <c:pt idx="17">
                  <c:v>1.0712066869786445</c:v>
                </c:pt>
                <c:pt idx="18">
                  <c:v>2.1146091776697533</c:v>
                </c:pt>
                <c:pt idx="19">
                  <c:v>0.3020240136412094</c:v>
                </c:pt>
                <c:pt idx="20">
                  <c:v>0.35741696046774296</c:v>
                </c:pt>
                <c:pt idx="21">
                  <c:v>0.16797148844315893</c:v>
                </c:pt>
                <c:pt idx="22">
                  <c:v>0.35434301358847214</c:v>
                </c:pt>
                <c:pt idx="23">
                  <c:v>1.4344304219839421</c:v>
                </c:pt>
                <c:pt idx="24">
                  <c:v>0.14556377387526345</c:v>
                </c:pt>
                <c:pt idx="25">
                  <c:v>6.4631879301816034E-2</c:v>
                </c:pt>
                <c:pt idx="26">
                  <c:v>0.38619704383730075</c:v>
                </c:pt>
                <c:pt idx="27">
                  <c:v>1.0585419535636902</c:v>
                </c:pt>
                <c:pt idx="28">
                  <c:v>0.73326809375368529</c:v>
                </c:pt>
                <c:pt idx="29">
                  <c:v>0.20370561060237535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7E-4CBB-86C4-7545388C9D53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HCL!$C$3:$C$33</c:f>
              <c:numCache>
                <c:formatCode>General</c:formatCode>
                <c:ptCount val="31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7E-4CBB-86C4-7545388C9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8256"/>
        <c:axId val="484143352"/>
      </c:lineChart>
      <c:catAx>
        <c:axId val="48413825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3352"/>
        <c:crosses val="autoZero"/>
        <c:auto val="1"/>
        <c:lblAlgn val="ctr"/>
        <c:lblOffset val="100"/>
        <c:noMultiLvlLbl val="0"/>
      </c:catAx>
      <c:valAx>
        <c:axId val="484143352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8256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OSSIDO DI CARBONIO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CO!$B$3:$B$33</c:f>
              <c:numCache>
                <c:formatCode>0.00</c:formatCode>
                <c:ptCount val="31"/>
                <c:pt idx="0">
                  <c:v>1.2163713183254004</c:v>
                </c:pt>
                <c:pt idx="1">
                  <c:v>0.97968031062434113</c:v>
                </c:pt>
                <c:pt idx="2">
                  <c:v>0.67627899679872727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7.5716414451599121</c:v>
                </c:pt>
                <c:pt idx="12" formatCode="0.0">
                  <c:v>0</c:v>
                </c:pt>
                <c:pt idx="13">
                  <c:v>4.42285574614779</c:v>
                </c:pt>
                <c:pt idx="14">
                  <c:v>1.8966816257923207</c:v>
                </c:pt>
                <c:pt idx="15">
                  <c:v>2.00591149735958</c:v>
                </c:pt>
                <c:pt idx="16">
                  <c:v>1.7737484663090808</c:v>
                </c:pt>
                <c:pt idx="17">
                  <c:v>1.8330346878538741</c:v>
                </c:pt>
                <c:pt idx="18">
                  <c:v>1.902694477983143</c:v>
                </c:pt>
                <c:pt idx="19">
                  <c:v>1.8578886441562488</c:v>
                </c:pt>
                <c:pt idx="20">
                  <c:v>1.4823321585959577</c:v>
                </c:pt>
                <c:pt idx="21">
                  <c:v>2.1133029886654446</c:v>
                </c:pt>
                <c:pt idx="22">
                  <c:v>2.5357566624879837</c:v>
                </c:pt>
                <c:pt idx="23">
                  <c:v>1.4926221827243238</c:v>
                </c:pt>
                <c:pt idx="24">
                  <c:v>1.1129605278689811</c:v>
                </c:pt>
                <c:pt idx="25">
                  <c:v>1.2595914399370234</c:v>
                </c:pt>
                <c:pt idx="26">
                  <c:v>1.3772297932746562</c:v>
                </c:pt>
                <c:pt idx="27">
                  <c:v>1.3065092524518556</c:v>
                </c:pt>
                <c:pt idx="28">
                  <c:v>0.68363222392632605</c:v>
                </c:pt>
                <c:pt idx="29">
                  <c:v>1.3565413640893025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D9-4F64-83A0-2B75EA531592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CO!$C$3:$C$33</c:f>
              <c:numCache>
                <c:formatCode>0.00</c:formatCode>
                <c:ptCount val="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D9-4F64-83A0-2B75EA531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6296"/>
        <c:axId val="484143744"/>
      </c:lineChart>
      <c:catAx>
        <c:axId val="48413629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3744"/>
        <c:crosses val="autoZero"/>
        <c:auto val="1"/>
        <c:lblAlgn val="ctr"/>
        <c:lblOffset val="100"/>
        <c:noMultiLvlLbl val="0"/>
      </c:catAx>
      <c:valAx>
        <c:axId val="484143744"/>
        <c:scaling>
          <c:orientation val="minMax"/>
          <c:max val="5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6296"/>
        <c:crosses val="autoZero"/>
        <c:crossBetween val="between"/>
        <c:majorUnit val="5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AMMONIACA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'NH3'!$B$3:$B$33</c:f>
              <c:numCache>
                <c:formatCode>0.00</c:formatCode>
                <c:ptCount val="31"/>
                <c:pt idx="0">
                  <c:v>0.12033134931698442</c:v>
                </c:pt>
                <c:pt idx="1">
                  <c:v>8.8509547058492899E-2</c:v>
                </c:pt>
                <c:pt idx="2">
                  <c:v>9.9640255173047379E-2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0.11046252896388371</c:v>
                </c:pt>
                <c:pt idx="12" formatCode="0.0">
                  <c:v>0</c:v>
                </c:pt>
                <c:pt idx="13">
                  <c:v>0.15165010710125384</c:v>
                </c:pt>
                <c:pt idx="14">
                  <c:v>6.5705122465782972E-2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7.6271305063172533E-5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E-4326-8772-1719D36D404F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'NH3'!$C$3:$C$33</c:f>
              <c:numCache>
                <c:formatCode>0.00</c:formatCode>
                <c:ptCount val="3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1E-4326-8772-1719D36D4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9824"/>
        <c:axId val="484141392"/>
      </c:lineChart>
      <c:catAx>
        <c:axId val="484139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41392"/>
        <c:crosses val="autoZero"/>
        <c:auto val="1"/>
        <c:lblAlgn val="ctr"/>
        <c:lblOffset val="100"/>
        <c:noMultiLvlLbl val="0"/>
      </c:catAx>
      <c:valAx>
        <c:axId val="484141392"/>
        <c:scaling>
          <c:orientation val="minMax"/>
          <c:max val="3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413982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OSSIDI</a:t>
            </a:r>
            <a:r>
              <a:rPr lang="en-US" baseline="0"/>
              <a:t> DI AZOTO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NOX!$B$3:$B$33</c:f>
              <c:numCache>
                <c:formatCode>0.00</c:formatCode>
                <c:ptCount val="31"/>
                <c:pt idx="0">
                  <c:v>57.564859231313072</c:v>
                </c:pt>
                <c:pt idx="1">
                  <c:v>56.885108153025307</c:v>
                </c:pt>
                <c:pt idx="2">
                  <c:v>57.294457541571724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70.633725484212235</c:v>
                </c:pt>
                <c:pt idx="12" formatCode="0.0">
                  <c:v>0</c:v>
                </c:pt>
                <c:pt idx="13">
                  <c:v>56.494325306104578</c:v>
                </c:pt>
                <c:pt idx="14">
                  <c:v>58.092129159480969</c:v>
                </c:pt>
                <c:pt idx="15">
                  <c:v>58.165510299357962</c:v>
                </c:pt>
                <c:pt idx="16">
                  <c:v>58.77849164922187</c:v>
                </c:pt>
                <c:pt idx="17">
                  <c:v>58.206401987278717</c:v>
                </c:pt>
                <c:pt idx="18">
                  <c:v>56.839454567950703</c:v>
                </c:pt>
                <c:pt idx="19">
                  <c:v>57.178392907847531</c:v>
                </c:pt>
                <c:pt idx="20">
                  <c:v>58.678627988125413</c:v>
                </c:pt>
                <c:pt idx="21">
                  <c:v>58.981204078311009</c:v>
                </c:pt>
                <c:pt idx="22">
                  <c:v>60.211707387651714</c:v>
                </c:pt>
                <c:pt idx="23">
                  <c:v>58.746151457441613</c:v>
                </c:pt>
                <c:pt idx="24">
                  <c:v>60.689501173952792</c:v>
                </c:pt>
                <c:pt idx="25">
                  <c:v>67.626183773608915</c:v>
                </c:pt>
                <c:pt idx="26">
                  <c:v>65.85795345712215</c:v>
                </c:pt>
                <c:pt idx="27">
                  <c:v>59.909715774211477</c:v>
                </c:pt>
                <c:pt idx="28">
                  <c:v>57.978727137788816</c:v>
                </c:pt>
                <c:pt idx="29">
                  <c:v>59.365854677946672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7E-4730-92FF-5166D76D33BF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NOX!$C$3:$C$33</c:f>
              <c:numCache>
                <c:formatCode>0.00</c:formatCode>
                <c:ptCount val="3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7E-4730-92FF-5166D76D3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6432"/>
        <c:axId val="485529176"/>
      </c:lineChart>
      <c:catAx>
        <c:axId val="485526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9176"/>
        <c:crosses val="autoZero"/>
        <c:auto val="1"/>
        <c:lblAlgn val="ctr"/>
        <c:lblOffset val="100"/>
        <c:noMultiLvlLbl val="0"/>
      </c:catAx>
      <c:valAx>
        <c:axId val="485529176"/>
        <c:scaling>
          <c:orientation val="minMax"/>
          <c:max val="12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6432"/>
        <c:crosses val="autoZero"/>
        <c:crossBetween val="between"/>
        <c:majorUnit val="10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aseline="0"/>
              <a:t>ANIDRIDE SOLFOROSA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'SO2'!$B$3:$B$33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">
                  <c:v>0</c:v>
                </c:pt>
                <c:pt idx="13">
                  <c:v>8.0937694984933604</c:v>
                </c:pt>
                <c:pt idx="14">
                  <c:v>10.60665903700159</c:v>
                </c:pt>
                <c:pt idx="15">
                  <c:v>11.671351351636522</c:v>
                </c:pt>
                <c:pt idx="16">
                  <c:v>11.824089922803514</c:v>
                </c:pt>
                <c:pt idx="17">
                  <c:v>11.860961244461384</c:v>
                </c:pt>
                <c:pt idx="18">
                  <c:v>11.660725033801535</c:v>
                </c:pt>
                <c:pt idx="19">
                  <c:v>11.452466508616572</c:v>
                </c:pt>
                <c:pt idx="20">
                  <c:v>11.017649224463929</c:v>
                </c:pt>
                <c:pt idx="21">
                  <c:v>10.452878248123895</c:v>
                </c:pt>
                <c:pt idx="22">
                  <c:v>8.5946179798671185</c:v>
                </c:pt>
                <c:pt idx="23">
                  <c:v>8.7657713788620963</c:v>
                </c:pt>
                <c:pt idx="24">
                  <c:v>8.2728345546316593</c:v>
                </c:pt>
                <c:pt idx="25">
                  <c:v>8.3574195922689238</c:v>
                </c:pt>
                <c:pt idx="26">
                  <c:v>8.0247547677222713</c:v>
                </c:pt>
                <c:pt idx="27">
                  <c:v>12.680154059795623</c:v>
                </c:pt>
                <c:pt idx="28">
                  <c:v>9.4016053625877873</c:v>
                </c:pt>
                <c:pt idx="29">
                  <c:v>6.930292036222375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F2-47B6-A289-CC7F21AF4519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'SO2'!$C$3:$C$33</c:f>
              <c:numCache>
                <c:formatCode>0.00</c:formatCode>
                <c:ptCount val="31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F2-47B6-A289-CC7F21AF4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6824"/>
        <c:axId val="485526040"/>
      </c:lineChart>
      <c:catAx>
        <c:axId val="485526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6040"/>
        <c:crosses val="autoZero"/>
        <c:auto val="1"/>
        <c:lblAlgn val="ctr"/>
        <c:lblOffset val="100"/>
        <c:noMultiLvlLbl val="0"/>
      </c:catAx>
      <c:valAx>
        <c:axId val="485526040"/>
        <c:scaling>
          <c:orientation val="minMax"/>
          <c:max val="5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6824"/>
        <c:crosses val="autoZero"/>
        <c:crossBetween val="between"/>
        <c:majorUnit val="5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POLVERI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POLVERI!$B$3:$B$33</c:f>
              <c:numCache>
                <c:formatCode>0.00</c:formatCode>
                <c:ptCount val="31"/>
                <c:pt idx="0">
                  <c:v>1.5414650494979773E-2</c:v>
                </c:pt>
                <c:pt idx="1">
                  <c:v>4.0102724451571703E-2</c:v>
                </c:pt>
                <c:pt idx="2">
                  <c:v>4.5318142355730139E-2</c:v>
                </c:pt>
                <c:pt idx="3" formatCode="0.0">
                  <c:v>0</c:v>
                </c:pt>
                <c:pt idx="4" formatCode="0.0">
                  <c:v>0</c:v>
                </c:pt>
                <c:pt idx="5" formatCode="0.0">
                  <c:v>0</c:v>
                </c:pt>
                <c:pt idx="6" formatCode="0.0">
                  <c:v>0</c:v>
                </c:pt>
                <c:pt idx="7" formatCode="0.0">
                  <c:v>0</c:v>
                </c:pt>
                <c:pt idx="8" formatCode="0.0">
                  <c:v>0</c:v>
                </c:pt>
                <c:pt idx="9" formatCode="0.0">
                  <c:v>0</c:v>
                </c:pt>
                <c:pt idx="10" formatCode="0.0">
                  <c:v>0</c:v>
                </c:pt>
                <c:pt idx="11">
                  <c:v>0</c:v>
                </c:pt>
                <c:pt idx="12" formatCode="0.0">
                  <c:v>0</c:v>
                </c:pt>
                <c:pt idx="13">
                  <c:v>2.6263727305100158E-2</c:v>
                </c:pt>
                <c:pt idx="14">
                  <c:v>1.0772113569397876E-2</c:v>
                </c:pt>
                <c:pt idx="15">
                  <c:v>0</c:v>
                </c:pt>
                <c:pt idx="16">
                  <c:v>1.3222960715598248E-3</c:v>
                </c:pt>
                <c:pt idx="17">
                  <c:v>0</c:v>
                </c:pt>
                <c:pt idx="18">
                  <c:v>5.092873723934526E-5</c:v>
                </c:pt>
                <c:pt idx="19">
                  <c:v>2.2389388602712879E-2</c:v>
                </c:pt>
                <c:pt idx="20">
                  <c:v>3.5887924914664413E-3</c:v>
                </c:pt>
                <c:pt idx="21">
                  <c:v>0</c:v>
                </c:pt>
                <c:pt idx="22">
                  <c:v>3.3881565822022302E-3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6.6694648976021627E-3</c:v>
                </c:pt>
                <c:pt idx="27">
                  <c:v>1.4826543470646473E-2</c:v>
                </c:pt>
                <c:pt idx="28">
                  <c:v>5.8883377053636191E-4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63-4D0E-B044-33BDD9F71F58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POLVERI!$C$3:$C$33</c:f>
              <c:numCache>
                <c:formatCode>General</c:formatCode>
                <c:ptCount val="31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63-4D0E-B044-33BDD9F71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8392"/>
        <c:axId val="485527216"/>
      </c:lineChart>
      <c:catAx>
        <c:axId val="48552839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7216"/>
        <c:crosses val="autoZero"/>
        <c:auto val="1"/>
        <c:lblAlgn val="ctr"/>
        <c:lblOffset val="100"/>
        <c:noMultiLvlLbl val="0"/>
      </c:catAx>
      <c:valAx>
        <c:axId val="485527216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8392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CARBONIO</a:t>
            </a:r>
            <a:r>
              <a:rPr lang="en-US" baseline="0"/>
              <a:t> ORGANICO TOTALE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COT!$B$3:$B$33</c:f>
              <c:numCache>
                <c:formatCode>0.00</c:formatCode>
                <c:ptCount val="31"/>
                <c:pt idx="0">
                  <c:v>8.8540565455332398E-2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0.4426167905330658</c:v>
                </c:pt>
                <c:pt idx="12" formatCode="0.0">
                  <c:v>0</c:v>
                </c:pt>
                <c:pt idx="13">
                  <c:v>0.49734757516695105</c:v>
                </c:pt>
                <c:pt idx="14">
                  <c:v>0.57446774142853763</c:v>
                </c:pt>
                <c:pt idx="15">
                  <c:v>0.62379371485811597</c:v>
                </c:pt>
                <c:pt idx="16">
                  <c:v>1.1150198705652927</c:v>
                </c:pt>
                <c:pt idx="17">
                  <c:v>1.232918437491072</c:v>
                </c:pt>
                <c:pt idx="18">
                  <c:v>0.96219559726507764</c:v>
                </c:pt>
                <c:pt idx="19">
                  <c:v>0.72472860243009485</c:v>
                </c:pt>
                <c:pt idx="20">
                  <c:v>0.71362753878248497</c:v>
                </c:pt>
                <c:pt idx="21">
                  <c:v>0.82290195993014748</c:v>
                </c:pt>
                <c:pt idx="22">
                  <c:v>1.5597134040934699</c:v>
                </c:pt>
                <c:pt idx="23">
                  <c:v>1.6495215981564624</c:v>
                </c:pt>
                <c:pt idx="24">
                  <c:v>2.0682955739345958</c:v>
                </c:pt>
                <c:pt idx="25">
                  <c:v>1.4609273063375594</c:v>
                </c:pt>
                <c:pt idx="26">
                  <c:v>2.0378435774052397</c:v>
                </c:pt>
                <c:pt idx="27">
                  <c:v>2.3912267025480878</c:v>
                </c:pt>
                <c:pt idx="28">
                  <c:v>0.9786386768868629</c:v>
                </c:pt>
                <c:pt idx="29">
                  <c:v>0.95232770753943397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3-4ED3-8167-6250BA0945F7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COT!$C$3:$C$33</c:f>
              <c:numCache>
                <c:formatCode>General</c:formatCode>
                <c:ptCount val="3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E3-4ED3-8167-6250BA094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8784"/>
        <c:axId val="485521728"/>
      </c:lineChart>
      <c:catAx>
        <c:axId val="48552878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1728"/>
        <c:crosses val="autoZero"/>
        <c:auto val="1"/>
        <c:lblAlgn val="ctr"/>
        <c:lblOffset val="100"/>
        <c:noMultiLvlLbl val="0"/>
      </c:catAx>
      <c:valAx>
        <c:axId val="485521728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mg/Nm3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878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OSSIGENO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'O2'!$B$3:$B$33</c:f>
              <c:numCache>
                <c:formatCode>0.00</c:formatCode>
                <c:ptCount val="31"/>
                <c:pt idx="0">
                  <c:v>16.038509885470074</c:v>
                </c:pt>
                <c:pt idx="1">
                  <c:v>15.484933336575827</c:v>
                </c:pt>
                <c:pt idx="2">
                  <c:v>15.710751427544487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15.879023551940918</c:v>
                </c:pt>
                <c:pt idx="12" formatCode="0.0">
                  <c:v>0</c:v>
                </c:pt>
                <c:pt idx="13">
                  <c:v>16.483113579128098</c:v>
                </c:pt>
                <c:pt idx="14">
                  <c:v>16.831111502140125</c:v>
                </c:pt>
                <c:pt idx="15">
                  <c:v>16.958239981468687</c:v>
                </c:pt>
                <c:pt idx="16">
                  <c:v>17.088032418109002</c:v>
                </c:pt>
                <c:pt idx="17">
                  <c:v>17.191125220440803</c:v>
                </c:pt>
                <c:pt idx="18">
                  <c:v>17.238612631092902</c:v>
                </c:pt>
                <c:pt idx="19">
                  <c:v>17.309082114178203</c:v>
                </c:pt>
                <c:pt idx="20">
                  <c:v>17.279995005181494</c:v>
                </c:pt>
                <c:pt idx="21">
                  <c:v>17.222282137189591</c:v>
                </c:pt>
                <c:pt idx="22">
                  <c:v>16.671701635633195</c:v>
                </c:pt>
                <c:pt idx="23">
                  <c:v>16.915556684453438</c:v>
                </c:pt>
                <c:pt idx="24">
                  <c:v>17.005106865091527</c:v>
                </c:pt>
                <c:pt idx="25">
                  <c:v>17.101813498963701</c:v>
                </c:pt>
                <c:pt idx="26">
                  <c:v>17.204233575374523</c:v>
                </c:pt>
                <c:pt idx="27">
                  <c:v>17.406802968775974</c:v>
                </c:pt>
                <c:pt idx="28">
                  <c:v>17.23424789753366</c:v>
                </c:pt>
                <c:pt idx="29">
                  <c:v>16.962787172068719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A9-4A55-AE67-04B24EBFC811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'O2'!$C$3:$C$33</c:f>
              <c:numCache>
                <c:formatCode>0.00</c:formatCode>
                <c:ptCount val="31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21</c:v>
                </c:pt>
                <c:pt idx="8">
                  <c:v>21</c:v>
                </c:pt>
                <c:pt idx="9">
                  <c:v>21</c:v>
                </c:pt>
                <c:pt idx="10">
                  <c:v>21</c:v>
                </c:pt>
                <c:pt idx="11">
                  <c:v>21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21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21</c:v>
                </c:pt>
                <c:pt idx="20">
                  <c:v>21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A9-4A55-AE67-04B24EBFC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2904"/>
        <c:axId val="485523296"/>
      </c:lineChart>
      <c:catAx>
        <c:axId val="485522904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3296"/>
        <c:crosses val="autoZero"/>
        <c:auto val="1"/>
        <c:lblAlgn val="ctr"/>
        <c:lblOffset val="100"/>
        <c:noMultiLvlLbl val="0"/>
      </c:catAx>
      <c:valAx>
        <c:axId val="485523296"/>
        <c:scaling>
          <c:orientation val="minMax"/>
          <c:max val="22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2904"/>
        <c:crosses val="autoZero"/>
        <c:crossBetween val="between"/>
        <c:majorUnit val="1"/>
        <c:minorUnit val="0.5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ANIDRIDE</a:t>
            </a:r>
            <a:r>
              <a:rPr lang="en-US" baseline="0"/>
              <a:t> CARBONICA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'CO2'!$B$3:$B$33</c:f>
              <c:numCache>
                <c:formatCode>0.00</c:formatCode>
                <c:ptCount val="31"/>
                <c:pt idx="0">
                  <c:v>3.6208169857660928</c:v>
                </c:pt>
                <c:pt idx="1">
                  <c:v>3.987462823589643</c:v>
                </c:pt>
                <c:pt idx="2">
                  <c:v>3.8036061260435314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3.0359801451365152</c:v>
                </c:pt>
                <c:pt idx="12" formatCode="0.0">
                  <c:v>0</c:v>
                </c:pt>
                <c:pt idx="13">
                  <c:v>3.0070631037587705</c:v>
                </c:pt>
                <c:pt idx="14">
                  <c:v>2.7472462146840195</c:v>
                </c:pt>
                <c:pt idx="15">
                  <c:v>2.7228806931921778</c:v>
                </c:pt>
                <c:pt idx="16">
                  <c:v>2.622853847260171</c:v>
                </c:pt>
                <c:pt idx="17">
                  <c:v>2.5703898034197219</c:v>
                </c:pt>
                <c:pt idx="18">
                  <c:v>2.5034833006236865</c:v>
                </c:pt>
                <c:pt idx="19">
                  <c:v>2.4636027864787891</c:v>
                </c:pt>
                <c:pt idx="20">
                  <c:v>2.464959291701621</c:v>
                </c:pt>
                <c:pt idx="21">
                  <c:v>2.5607273010980514</c:v>
                </c:pt>
                <c:pt idx="22">
                  <c:v>2.7588168467794145</c:v>
                </c:pt>
                <c:pt idx="23">
                  <c:v>2.5618209788139832</c:v>
                </c:pt>
                <c:pt idx="24">
                  <c:v>2.531774470146666</c:v>
                </c:pt>
                <c:pt idx="25">
                  <c:v>2.478960224922667</c:v>
                </c:pt>
                <c:pt idx="26">
                  <c:v>2.4577860477122853</c:v>
                </c:pt>
                <c:pt idx="27">
                  <c:v>2.1123842254598091</c:v>
                </c:pt>
                <c:pt idx="28">
                  <c:v>2.353550393530663</c:v>
                </c:pt>
                <c:pt idx="29">
                  <c:v>2.6060232908829399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AF-4B26-85CC-0F26DE6B77DA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'CO2'!$C$3:$C$33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AF-4B26-85CC-0F26DE6B7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4472"/>
        <c:axId val="485524864"/>
      </c:lineChart>
      <c:catAx>
        <c:axId val="48552447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5524864"/>
        <c:crosses val="autoZero"/>
        <c:auto val="1"/>
        <c:lblAlgn val="ctr"/>
        <c:lblOffset val="100"/>
        <c:noMultiLvlLbl val="0"/>
      </c:catAx>
      <c:valAx>
        <c:axId val="485524864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 V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4472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UMIDITA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UMIDITA!$B$3:$B$33</c:f>
              <c:numCache>
                <c:formatCode>0.00</c:formatCode>
                <c:ptCount val="31"/>
                <c:pt idx="0">
                  <c:v>8.2018436292807255</c:v>
                </c:pt>
                <c:pt idx="1">
                  <c:v>9.8476425409317017</c:v>
                </c:pt>
                <c:pt idx="2">
                  <c:v>9.4635544353061256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13.646272977193197</c:v>
                </c:pt>
                <c:pt idx="12" formatCode="0.0">
                  <c:v>0</c:v>
                </c:pt>
                <c:pt idx="13">
                  <c:v>7.4773666858673096</c:v>
                </c:pt>
                <c:pt idx="14">
                  <c:v>6.8775271050473474</c:v>
                </c:pt>
                <c:pt idx="15">
                  <c:v>6.9378823625280504</c:v>
                </c:pt>
                <c:pt idx="16">
                  <c:v>6.8101128111494349</c:v>
                </c:pt>
                <c:pt idx="17">
                  <c:v>6.7603654455631341</c:v>
                </c:pt>
                <c:pt idx="18">
                  <c:v>6.7984349105669102</c:v>
                </c:pt>
                <c:pt idx="19">
                  <c:v>6.9058156428129776</c:v>
                </c:pt>
                <c:pt idx="20">
                  <c:v>6.9627547467008553</c:v>
                </c:pt>
                <c:pt idx="21">
                  <c:v>6.8550761994861418</c:v>
                </c:pt>
                <c:pt idx="22">
                  <c:v>8.3679358448301038</c:v>
                </c:pt>
                <c:pt idx="23">
                  <c:v>7.97515177219472</c:v>
                </c:pt>
                <c:pt idx="24">
                  <c:v>7.5231418913983283</c:v>
                </c:pt>
                <c:pt idx="25">
                  <c:v>7.1970692086727057</c:v>
                </c:pt>
                <c:pt idx="26">
                  <c:v>6.9548070785847118</c:v>
                </c:pt>
                <c:pt idx="27">
                  <c:v>6.8094163549707289</c:v>
                </c:pt>
                <c:pt idx="28">
                  <c:v>6.861556499562365</c:v>
                </c:pt>
                <c:pt idx="29">
                  <c:v>7.3699568250904912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2-4A35-BD80-3DB3816F87D5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UMIDITA!$C$3:$C$33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2-4A35-BD80-3DB3816F8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525648"/>
        <c:axId val="484139040"/>
      </c:lineChart>
      <c:catAx>
        <c:axId val="485525648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39040"/>
        <c:crosses val="autoZero"/>
        <c:auto val="1"/>
        <c:lblAlgn val="ctr"/>
        <c:lblOffset val="100"/>
        <c:noMultiLvlLbl val="0"/>
      </c:catAx>
      <c:valAx>
        <c:axId val="484139040"/>
        <c:scaling>
          <c:orientation val="minMax"/>
          <c:max val="15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% V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5525648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TEMPERATURA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TEMPERATURA!$B$3:$B$33</c:f>
              <c:numCache>
                <c:formatCode>0.0</c:formatCode>
                <c:ptCount val="31"/>
                <c:pt idx="0">
                  <c:v>182.07401974995932</c:v>
                </c:pt>
                <c:pt idx="1">
                  <c:v>179.37251122792563</c:v>
                </c:pt>
                <c:pt idx="2">
                  <c:v>182.18147362603082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139.87034606933594</c:v>
                </c:pt>
                <c:pt idx="12">
                  <c:v>0</c:v>
                </c:pt>
                <c:pt idx="13">
                  <c:v>159.28495398988116</c:v>
                </c:pt>
                <c:pt idx="14">
                  <c:v>171.70060857137045</c:v>
                </c:pt>
                <c:pt idx="15">
                  <c:v>178.11044502258301</c:v>
                </c:pt>
                <c:pt idx="16">
                  <c:v>179.24507013956705</c:v>
                </c:pt>
                <c:pt idx="17">
                  <c:v>181.30783494313559</c:v>
                </c:pt>
                <c:pt idx="18">
                  <c:v>182.08621438344321</c:v>
                </c:pt>
                <c:pt idx="19">
                  <c:v>181.89509836832681</c:v>
                </c:pt>
                <c:pt idx="20">
                  <c:v>182.53002802530924</c:v>
                </c:pt>
                <c:pt idx="21">
                  <c:v>181.25866628247638</c:v>
                </c:pt>
                <c:pt idx="22">
                  <c:v>180.40262440272741</c:v>
                </c:pt>
                <c:pt idx="23">
                  <c:v>180.79845078786215</c:v>
                </c:pt>
                <c:pt idx="24">
                  <c:v>182.05389277140299</c:v>
                </c:pt>
                <c:pt idx="25">
                  <c:v>182.78786818186441</c:v>
                </c:pt>
                <c:pt idx="26">
                  <c:v>183.88620090484619</c:v>
                </c:pt>
                <c:pt idx="27">
                  <c:v>184.45621172587076</c:v>
                </c:pt>
                <c:pt idx="28">
                  <c:v>183.18639183044434</c:v>
                </c:pt>
                <c:pt idx="29">
                  <c:v>181.0434430440267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74-4E53-92F6-738018EEF1B4}"/>
            </c:ext>
          </c:extLst>
        </c:ser>
        <c:ser>
          <c:idx val="0"/>
          <c:order val="1"/>
          <c:tx>
            <c:v>LIMITE</c:v>
          </c:tx>
          <c:spPr>
            <a:ln w="0" cmpd="sng">
              <a:solidFill>
                <a:schemeClr val="tx1"/>
              </a:solidFill>
            </a:ln>
          </c:spPr>
          <c:marker>
            <c:symbol val="none"/>
          </c:marker>
          <c:val>
            <c:numRef>
              <c:f>TEMPERATURA!$C$3:$C$33</c:f>
              <c:numCache>
                <c:formatCode>0.00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74-4E53-92F6-738018EEF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4139432"/>
        <c:axId val="484136688"/>
      </c:lineChart>
      <c:catAx>
        <c:axId val="484139432"/>
        <c:scaling>
          <c:orientation val="minMax"/>
        </c:scaling>
        <c:delete val="0"/>
        <c:axPos val="b"/>
        <c:majorTickMark val="none"/>
        <c:minorTickMark val="none"/>
        <c:tickLblPos val="nextTo"/>
        <c:crossAx val="484136688"/>
        <c:crosses val="autoZero"/>
        <c:auto val="1"/>
        <c:lblAlgn val="ctr"/>
        <c:lblOffset val="100"/>
        <c:noMultiLvlLbl val="0"/>
      </c:catAx>
      <c:valAx>
        <c:axId val="484136688"/>
        <c:scaling>
          <c:orientation val="minMax"/>
          <c:max val="2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°C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484139432"/>
        <c:crosses val="autoZero"/>
        <c:crossBetween val="between"/>
        <c:majorUnit val="10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PORTATA</a:t>
            </a:r>
            <a:r>
              <a:rPr lang="en-US" baseline="0"/>
              <a:t> FUMI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Valore medio giornaliero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PORTATA!$B$3:$B$33</c:f>
              <c:numCache>
                <c:formatCode>0.00</c:formatCode>
                <c:ptCount val="31"/>
                <c:pt idx="0">
                  <c:v>12.253086845080057</c:v>
                </c:pt>
                <c:pt idx="1">
                  <c:v>11.194593449433645</c:v>
                </c:pt>
                <c:pt idx="2">
                  <c:v>12.134153260125053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10.187487602233887</c:v>
                </c:pt>
                <c:pt idx="12" formatCode="0.0">
                  <c:v>0</c:v>
                </c:pt>
                <c:pt idx="13">
                  <c:v>10.726323003354279</c:v>
                </c:pt>
                <c:pt idx="14">
                  <c:v>11.138035632194356</c:v>
                </c:pt>
                <c:pt idx="15">
                  <c:v>11.440904312945428</c:v>
                </c:pt>
                <c:pt idx="16">
                  <c:v>11.573592064228464</c:v>
                </c:pt>
                <c:pt idx="17">
                  <c:v>11.927751317937323</c:v>
                </c:pt>
                <c:pt idx="18">
                  <c:v>12.200341183206309</c:v>
                </c:pt>
                <c:pt idx="19">
                  <c:v>12.283354945804762</c:v>
                </c:pt>
                <c:pt idx="20">
                  <c:v>12.400574400069866</c:v>
                </c:pt>
                <c:pt idx="21">
                  <c:v>11.748139608474006</c:v>
                </c:pt>
                <c:pt idx="22">
                  <c:v>11.60821727343968</c:v>
                </c:pt>
                <c:pt idx="23">
                  <c:v>11.374084756729451</c:v>
                </c:pt>
                <c:pt idx="24">
                  <c:v>11.934758835650506</c:v>
                </c:pt>
                <c:pt idx="25">
                  <c:v>12.381910161769136</c:v>
                </c:pt>
                <c:pt idx="26">
                  <c:v>12.645762544997195</c:v>
                </c:pt>
                <c:pt idx="27">
                  <c:v>13.06757409521874</c:v>
                </c:pt>
                <c:pt idx="28">
                  <c:v>12.779276766675585</c:v>
                </c:pt>
                <c:pt idx="29">
                  <c:v>11.657509845236074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E0-4298-B324-C86A4540C4AD}"/>
            </c:ext>
          </c:extLst>
        </c:ser>
        <c:ser>
          <c:idx val="0"/>
          <c:order val="1"/>
          <c:tx>
            <c:v>LIMITE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val>
            <c:numRef>
              <c:f>PORTATA!$C$3:$C$33</c:f>
              <c:numCache>
                <c:formatCode>0.00</c:formatCode>
                <c:ptCount val="31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E0-4298-B324-C86A4540C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329536"/>
        <c:axId val="486327576"/>
      </c:lineChart>
      <c:catAx>
        <c:axId val="486329536"/>
        <c:scaling>
          <c:orientation val="minMax"/>
        </c:scaling>
        <c:delete val="0"/>
        <c:axPos val="b"/>
        <c:majorTickMark val="none"/>
        <c:minorTickMark val="none"/>
        <c:tickLblPos val="nextTo"/>
        <c:crossAx val="486327576"/>
        <c:crosses val="autoZero"/>
        <c:auto val="1"/>
        <c:lblAlgn val="ctr"/>
        <c:lblOffset val="100"/>
        <c:noMultiLvlLbl val="0"/>
      </c:catAx>
      <c:valAx>
        <c:axId val="486327576"/>
        <c:scaling>
          <c:orientation val="minMax"/>
          <c:max val="2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200" baseline="0"/>
                  <a:t>KNm3/h</a:t>
                </a:r>
              </a:p>
              <a:p>
                <a:pPr>
                  <a:defRPr/>
                </a:pPr>
                <a:endParaRPr lang="it-IT"/>
              </a:p>
            </c:rich>
          </c:tx>
          <c:overlay val="0"/>
        </c:title>
        <c:numFmt formatCode="0.00" sourceLinked="1"/>
        <c:majorTickMark val="none"/>
        <c:minorTickMark val="none"/>
        <c:tickLblPos val="nextTo"/>
        <c:crossAx val="486329536"/>
        <c:crosses val="autoZero"/>
        <c:crossBetween val="between"/>
        <c:majorUnit val="1"/>
        <c:minorUnit val="0.5"/>
      </c:valAx>
    </c:plotArea>
    <c:legend>
      <c:legendPos val="r"/>
      <c:legendEntry>
        <c:idx val="1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19050</xdr:rowOff>
    </xdr:from>
    <xdr:to>
      <xdr:col>16</xdr:col>
      <xdr:colOff>9524</xdr:colOff>
      <xdr:row>53</xdr:row>
      <xdr:rowOff>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54427</xdr:colOff>
      <xdr:row>2</xdr:row>
      <xdr:rowOff>40821</xdr:rowOff>
    </xdr:from>
    <xdr:to>
      <xdr:col>20</xdr:col>
      <xdr:colOff>544285</xdr:colOff>
      <xdr:row>32</xdr:row>
      <xdr:rowOff>85724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C5" zoomScale="70" zoomScaleNormal="70" workbookViewId="0">
      <selection activeCell="O7" sqref="O7"/>
    </sheetView>
  </sheetViews>
  <sheetFormatPr defaultRowHeight="14.4" x14ac:dyDescent="0.3"/>
  <cols>
    <col min="1" max="1" width="20.109375" customWidth="1"/>
    <col min="13" max="13" width="9.6640625" customWidth="1"/>
    <col min="14" max="14" width="9.44140625" customWidth="1"/>
  </cols>
  <sheetData>
    <row r="1" spans="1:18" ht="15" customHeight="1" x14ac:dyDescent="0.3">
      <c r="A1" s="28" t="s">
        <v>63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8" ht="15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8" ht="15" customHeigh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5" spans="1:18" ht="36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3" t="s">
        <v>12</v>
      </c>
      <c r="N5" s="2" t="s">
        <v>13</v>
      </c>
      <c r="O5" s="4" t="s">
        <v>14</v>
      </c>
      <c r="Q5" s="14"/>
      <c r="R5" s="15"/>
    </row>
    <row r="6" spans="1:18" x14ac:dyDescent="0.3">
      <c r="A6" s="18" t="s">
        <v>50</v>
      </c>
      <c r="B6" s="25">
        <v>0.50598691526191208</v>
      </c>
      <c r="C6" s="25">
        <v>1.6908078361112522</v>
      </c>
      <c r="D6" s="25">
        <v>2.7169055462152034</v>
      </c>
      <c r="E6" s="25">
        <v>2.5018951991679951E-2</v>
      </c>
      <c r="F6" s="25">
        <v>59.259694818977835</v>
      </c>
      <c r="G6" s="25">
        <v>8.6944781584782636</v>
      </c>
      <c r="H6" s="25">
        <v>8.5483255389172466E-3</v>
      </c>
      <c r="I6" s="25">
        <v>1.0426468761713319</v>
      </c>
      <c r="J6" s="25">
        <v>16.900415814674652</v>
      </c>
      <c r="K6" s="25">
        <v>7.3915831688288094</v>
      </c>
      <c r="L6" s="26">
        <v>179.78424745200093</v>
      </c>
      <c r="M6" s="27">
        <v>1014.5802631819787</v>
      </c>
      <c r="N6" s="25">
        <v>11.9189670332917</v>
      </c>
      <c r="O6" s="20">
        <v>461.5</v>
      </c>
    </row>
    <row r="7" spans="1:18" x14ac:dyDescent="0.3">
      <c r="A7" s="19" t="s">
        <v>15</v>
      </c>
      <c r="B7" s="21">
        <v>8</v>
      </c>
      <c r="C7" s="21">
        <v>50</v>
      </c>
      <c r="D7" s="21"/>
      <c r="E7" s="21">
        <v>10</v>
      </c>
      <c r="F7" s="21">
        <v>100</v>
      </c>
      <c r="G7" s="21">
        <v>40</v>
      </c>
      <c r="H7" s="21">
        <v>5</v>
      </c>
      <c r="I7" s="21">
        <v>10</v>
      </c>
      <c r="J7" s="21"/>
      <c r="K7" s="21"/>
      <c r="L7" s="21"/>
      <c r="M7" s="22"/>
      <c r="N7" s="22"/>
      <c r="O7" s="22">
        <v>720</v>
      </c>
    </row>
    <row r="8" spans="1:18" x14ac:dyDescent="0.3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</sheetData>
  <mergeCells count="1">
    <mergeCell ref="A1:P3"/>
  </mergeCells>
  <pageMargins left="0.11811023622047245" right="0.11811023622047245" top="0.35433070866141736" bottom="0.35433070866141736" header="0.11811023622047245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16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1.837704951564471E-2</v>
      </c>
      <c r="C3">
        <v>8</v>
      </c>
    </row>
    <row r="4" spans="1:3" x14ac:dyDescent="0.3">
      <c r="A4" s="9" t="s">
        <v>20</v>
      </c>
      <c r="B4" s="16">
        <v>3.4860586126645408E-2</v>
      </c>
      <c r="C4">
        <v>8</v>
      </c>
    </row>
    <row r="5" spans="1:3" x14ac:dyDescent="0.3">
      <c r="A5" s="9" t="s">
        <v>21</v>
      </c>
      <c r="B5" s="16">
        <v>2.9999411768383451E-2</v>
      </c>
      <c r="C5">
        <v>8</v>
      </c>
    </row>
    <row r="6" spans="1:3" x14ac:dyDescent="0.3">
      <c r="A6" s="9" t="s">
        <v>22</v>
      </c>
      <c r="B6" s="17" t="s">
        <v>62</v>
      </c>
      <c r="C6">
        <v>8</v>
      </c>
    </row>
    <row r="7" spans="1:3" x14ac:dyDescent="0.3">
      <c r="A7" s="9" t="s">
        <v>23</v>
      </c>
      <c r="B7" s="17" t="s">
        <v>62</v>
      </c>
      <c r="C7">
        <v>8</v>
      </c>
    </row>
    <row r="8" spans="1:3" x14ac:dyDescent="0.3">
      <c r="A8" s="9" t="s">
        <v>24</v>
      </c>
      <c r="B8" s="17" t="s">
        <v>62</v>
      </c>
      <c r="C8">
        <v>8</v>
      </c>
    </row>
    <row r="9" spans="1:3" x14ac:dyDescent="0.3">
      <c r="A9" s="9" t="s">
        <v>25</v>
      </c>
      <c r="B9" s="17" t="s">
        <v>62</v>
      </c>
      <c r="C9">
        <v>8</v>
      </c>
    </row>
    <row r="10" spans="1:3" x14ac:dyDescent="0.3">
      <c r="A10" s="9" t="s">
        <v>26</v>
      </c>
      <c r="B10" s="17" t="s">
        <v>62</v>
      </c>
      <c r="C10">
        <v>8</v>
      </c>
    </row>
    <row r="11" spans="1:3" x14ac:dyDescent="0.3">
      <c r="A11" s="9" t="s">
        <v>27</v>
      </c>
      <c r="B11" s="17" t="s">
        <v>62</v>
      </c>
      <c r="C11">
        <v>8</v>
      </c>
    </row>
    <row r="12" spans="1:3" x14ac:dyDescent="0.3">
      <c r="A12" s="9" t="s">
        <v>28</v>
      </c>
      <c r="B12" s="17" t="s">
        <v>62</v>
      </c>
      <c r="C12">
        <v>8</v>
      </c>
    </row>
    <row r="13" spans="1:3" x14ac:dyDescent="0.3">
      <c r="A13" s="9" t="s">
        <v>29</v>
      </c>
      <c r="B13" s="17" t="s">
        <v>62</v>
      </c>
      <c r="C13">
        <v>8</v>
      </c>
    </row>
    <row r="14" spans="1:3" x14ac:dyDescent="0.3">
      <c r="A14" s="9" t="s">
        <v>30</v>
      </c>
      <c r="B14" s="16">
        <v>0</v>
      </c>
      <c r="C14">
        <v>8</v>
      </c>
    </row>
    <row r="15" spans="1:3" x14ac:dyDescent="0.3">
      <c r="A15" s="9" t="s">
        <v>31</v>
      </c>
      <c r="B15" s="17" t="s">
        <v>62</v>
      </c>
      <c r="C15">
        <v>8</v>
      </c>
    </row>
    <row r="16" spans="1:3" x14ac:dyDescent="0.3">
      <c r="A16" s="9" t="s">
        <v>32</v>
      </c>
      <c r="B16" s="16">
        <v>0</v>
      </c>
      <c r="C16">
        <v>8</v>
      </c>
    </row>
    <row r="17" spans="1:3" x14ac:dyDescent="0.3">
      <c r="A17" s="9" t="s">
        <v>33</v>
      </c>
      <c r="B17" s="16">
        <v>0.76199153065681458</v>
      </c>
      <c r="C17">
        <v>8</v>
      </c>
    </row>
    <row r="18" spans="1:3" x14ac:dyDescent="0.3">
      <c r="A18" s="9" t="s">
        <v>34</v>
      </c>
      <c r="B18" s="16">
        <v>0.43628078928180758</v>
      </c>
      <c r="C18">
        <v>8</v>
      </c>
    </row>
    <row r="19" spans="1:3" x14ac:dyDescent="0.3">
      <c r="A19" s="9" t="s">
        <v>35</v>
      </c>
      <c r="B19" s="16">
        <v>0.1187473141038394</v>
      </c>
      <c r="C19">
        <v>8</v>
      </c>
    </row>
    <row r="20" spans="1:3" x14ac:dyDescent="0.3">
      <c r="A20" s="9" t="s">
        <v>36</v>
      </c>
      <c r="B20" s="16">
        <v>1.0712066869786445</v>
      </c>
      <c r="C20">
        <v>8</v>
      </c>
    </row>
    <row r="21" spans="1:3" x14ac:dyDescent="0.3">
      <c r="A21" s="9" t="s">
        <v>37</v>
      </c>
      <c r="B21" s="16">
        <v>2.1146091776697533</v>
      </c>
      <c r="C21">
        <v>8</v>
      </c>
    </row>
    <row r="22" spans="1:3" x14ac:dyDescent="0.3">
      <c r="A22" s="9" t="s">
        <v>38</v>
      </c>
      <c r="B22" s="16">
        <v>0.3020240136412094</v>
      </c>
      <c r="C22">
        <v>8</v>
      </c>
    </row>
    <row r="23" spans="1:3" x14ac:dyDescent="0.3">
      <c r="A23" s="9" t="s">
        <v>39</v>
      </c>
      <c r="B23" s="16">
        <v>0.35741696046774296</v>
      </c>
      <c r="C23">
        <v>8</v>
      </c>
    </row>
    <row r="24" spans="1:3" x14ac:dyDescent="0.3">
      <c r="A24" s="9" t="s">
        <v>40</v>
      </c>
      <c r="B24" s="16">
        <v>0.16797148844315893</v>
      </c>
      <c r="C24">
        <v>8</v>
      </c>
    </row>
    <row r="25" spans="1:3" x14ac:dyDescent="0.3">
      <c r="A25" s="9" t="s">
        <v>41</v>
      </c>
      <c r="B25" s="16">
        <v>0.35434301358847214</v>
      </c>
      <c r="C25">
        <v>8</v>
      </c>
    </row>
    <row r="26" spans="1:3" x14ac:dyDescent="0.3">
      <c r="A26" s="9" t="s">
        <v>42</v>
      </c>
      <c r="B26" s="16">
        <v>1.4344304219839421</v>
      </c>
      <c r="C26">
        <v>8</v>
      </c>
    </row>
    <row r="27" spans="1:3" x14ac:dyDescent="0.3">
      <c r="A27" s="9" t="s">
        <v>43</v>
      </c>
      <c r="B27" s="16">
        <v>0.14556377387526345</v>
      </c>
      <c r="C27">
        <v>8</v>
      </c>
    </row>
    <row r="28" spans="1:3" x14ac:dyDescent="0.3">
      <c r="A28" s="9" t="s">
        <v>44</v>
      </c>
      <c r="B28" s="16">
        <v>6.4631879301816034E-2</v>
      </c>
      <c r="C28">
        <v>8</v>
      </c>
    </row>
    <row r="29" spans="1:3" x14ac:dyDescent="0.3">
      <c r="A29" s="9" t="s">
        <v>45</v>
      </c>
      <c r="B29" s="16">
        <v>0.38619704383730075</v>
      </c>
      <c r="C29">
        <v>8</v>
      </c>
    </row>
    <row r="30" spans="1:3" x14ac:dyDescent="0.3">
      <c r="A30" s="9" t="s">
        <v>46</v>
      </c>
      <c r="B30" s="16">
        <v>1.0585419535636902</v>
      </c>
      <c r="C30">
        <v>8</v>
      </c>
    </row>
    <row r="31" spans="1:3" x14ac:dyDescent="0.3">
      <c r="A31" s="9" t="s">
        <v>47</v>
      </c>
      <c r="B31" s="16">
        <v>0.73326809375368529</v>
      </c>
      <c r="C31">
        <v>8</v>
      </c>
    </row>
    <row r="32" spans="1:3" x14ac:dyDescent="0.3">
      <c r="A32" s="9" t="s">
        <v>61</v>
      </c>
      <c r="B32" s="16">
        <v>0.20370561060237535</v>
      </c>
      <c r="C32">
        <v>8</v>
      </c>
    </row>
    <row r="33" spans="1:3" x14ac:dyDescent="0.3">
      <c r="A33" s="9"/>
      <c r="B33" s="24"/>
      <c r="C33">
        <v>8</v>
      </c>
    </row>
    <row r="34" spans="1:3" ht="22.8" x14ac:dyDescent="0.3">
      <c r="A34" s="11" t="s">
        <v>48</v>
      </c>
      <c r="B34" s="12">
        <v>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49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1.2163713183254004</v>
      </c>
      <c r="C3" s="13">
        <f>$B$34</f>
        <v>50</v>
      </c>
    </row>
    <row r="4" spans="1:3" x14ac:dyDescent="0.3">
      <c r="A4" s="9" t="s">
        <v>20</v>
      </c>
      <c r="B4" s="16">
        <v>0.97968031062434113</v>
      </c>
      <c r="C4" s="13">
        <f t="shared" ref="C4:C34" si="0">$B$34</f>
        <v>50</v>
      </c>
    </row>
    <row r="5" spans="1:3" x14ac:dyDescent="0.3">
      <c r="A5" s="9" t="s">
        <v>21</v>
      </c>
      <c r="B5" s="16">
        <v>0.67627899679872727</v>
      </c>
      <c r="C5" s="13">
        <f t="shared" si="0"/>
        <v>50</v>
      </c>
    </row>
    <row r="6" spans="1:3" x14ac:dyDescent="0.3">
      <c r="A6" s="9" t="s">
        <v>22</v>
      </c>
      <c r="B6" s="16" t="s">
        <v>62</v>
      </c>
      <c r="C6" s="13">
        <f t="shared" si="0"/>
        <v>50</v>
      </c>
    </row>
    <row r="7" spans="1:3" x14ac:dyDescent="0.3">
      <c r="A7" s="9" t="s">
        <v>23</v>
      </c>
      <c r="B7" s="16" t="s">
        <v>62</v>
      </c>
      <c r="C7" s="13">
        <f t="shared" si="0"/>
        <v>50</v>
      </c>
    </row>
    <row r="8" spans="1:3" x14ac:dyDescent="0.3">
      <c r="A8" s="9" t="s">
        <v>24</v>
      </c>
      <c r="B8" s="16" t="s">
        <v>62</v>
      </c>
      <c r="C8" s="13">
        <f t="shared" si="0"/>
        <v>50</v>
      </c>
    </row>
    <row r="9" spans="1:3" x14ac:dyDescent="0.3">
      <c r="A9" s="9" t="s">
        <v>25</v>
      </c>
      <c r="B9" s="16" t="s">
        <v>62</v>
      </c>
      <c r="C9" s="13">
        <f t="shared" si="0"/>
        <v>50</v>
      </c>
    </row>
    <row r="10" spans="1:3" x14ac:dyDescent="0.3">
      <c r="A10" s="9" t="s">
        <v>26</v>
      </c>
      <c r="B10" s="16" t="s">
        <v>62</v>
      </c>
      <c r="C10" s="13">
        <f t="shared" si="0"/>
        <v>50</v>
      </c>
    </row>
    <row r="11" spans="1:3" x14ac:dyDescent="0.3">
      <c r="A11" s="9" t="s">
        <v>27</v>
      </c>
      <c r="B11" s="16" t="s">
        <v>62</v>
      </c>
      <c r="C11" s="13">
        <f t="shared" si="0"/>
        <v>50</v>
      </c>
    </row>
    <row r="12" spans="1:3" x14ac:dyDescent="0.3">
      <c r="A12" s="9" t="s">
        <v>28</v>
      </c>
      <c r="B12" s="16" t="s">
        <v>62</v>
      </c>
      <c r="C12" s="13">
        <f t="shared" si="0"/>
        <v>50</v>
      </c>
    </row>
    <row r="13" spans="1:3" x14ac:dyDescent="0.3">
      <c r="A13" s="9" t="s">
        <v>29</v>
      </c>
      <c r="B13" s="16" t="s">
        <v>62</v>
      </c>
      <c r="C13" s="13">
        <f t="shared" si="0"/>
        <v>50</v>
      </c>
    </row>
    <row r="14" spans="1:3" x14ac:dyDescent="0.3">
      <c r="A14" s="9" t="s">
        <v>30</v>
      </c>
      <c r="B14" s="16">
        <v>7.5716414451599121</v>
      </c>
      <c r="C14" s="13">
        <f t="shared" si="0"/>
        <v>50</v>
      </c>
    </row>
    <row r="15" spans="1:3" x14ac:dyDescent="0.3">
      <c r="A15" s="9" t="s">
        <v>31</v>
      </c>
      <c r="B15" s="17" t="s">
        <v>62</v>
      </c>
      <c r="C15" s="13">
        <f t="shared" si="0"/>
        <v>50</v>
      </c>
    </row>
    <row r="16" spans="1:3" x14ac:dyDescent="0.3">
      <c r="A16" s="9" t="s">
        <v>32</v>
      </c>
      <c r="B16" s="16">
        <v>4.42285574614779</v>
      </c>
      <c r="C16" s="13">
        <f t="shared" si="0"/>
        <v>50</v>
      </c>
    </row>
    <row r="17" spans="1:3" x14ac:dyDescent="0.3">
      <c r="A17" s="9" t="s">
        <v>33</v>
      </c>
      <c r="B17" s="16">
        <v>1.8966816257923207</v>
      </c>
      <c r="C17" s="13">
        <f t="shared" si="0"/>
        <v>50</v>
      </c>
    </row>
    <row r="18" spans="1:3" x14ac:dyDescent="0.3">
      <c r="A18" s="9" t="s">
        <v>34</v>
      </c>
      <c r="B18" s="16">
        <v>2.00591149735958</v>
      </c>
      <c r="C18" s="13">
        <f t="shared" si="0"/>
        <v>50</v>
      </c>
    </row>
    <row r="19" spans="1:3" x14ac:dyDescent="0.3">
      <c r="A19" s="9" t="s">
        <v>35</v>
      </c>
      <c r="B19" s="16">
        <v>1.7737484663090808</v>
      </c>
      <c r="C19" s="13">
        <f t="shared" si="0"/>
        <v>50</v>
      </c>
    </row>
    <row r="20" spans="1:3" x14ac:dyDescent="0.3">
      <c r="A20" s="9" t="s">
        <v>36</v>
      </c>
      <c r="B20" s="16">
        <v>1.8330346878538741</v>
      </c>
      <c r="C20" s="13">
        <f t="shared" si="0"/>
        <v>50</v>
      </c>
    </row>
    <row r="21" spans="1:3" x14ac:dyDescent="0.3">
      <c r="A21" s="9" t="s">
        <v>37</v>
      </c>
      <c r="B21" s="16">
        <v>1.902694477983143</v>
      </c>
      <c r="C21" s="13">
        <f t="shared" si="0"/>
        <v>50</v>
      </c>
    </row>
    <row r="22" spans="1:3" x14ac:dyDescent="0.3">
      <c r="A22" s="9" t="s">
        <v>38</v>
      </c>
      <c r="B22" s="16">
        <v>1.8578886441562488</v>
      </c>
      <c r="C22" s="13">
        <f t="shared" si="0"/>
        <v>50</v>
      </c>
    </row>
    <row r="23" spans="1:3" x14ac:dyDescent="0.3">
      <c r="A23" s="9" t="s">
        <v>39</v>
      </c>
      <c r="B23" s="16">
        <v>1.4823321585959577</v>
      </c>
      <c r="C23" s="13">
        <f t="shared" si="0"/>
        <v>50</v>
      </c>
    </row>
    <row r="24" spans="1:3" x14ac:dyDescent="0.3">
      <c r="A24" s="9" t="s">
        <v>40</v>
      </c>
      <c r="B24" s="16">
        <v>2.1133029886654446</v>
      </c>
      <c r="C24" s="13">
        <f t="shared" si="0"/>
        <v>50</v>
      </c>
    </row>
    <row r="25" spans="1:3" x14ac:dyDescent="0.3">
      <c r="A25" s="9" t="s">
        <v>41</v>
      </c>
      <c r="B25" s="16">
        <v>2.5357566624879837</v>
      </c>
      <c r="C25" s="13">
        <f t="shared" si="0"/>
        <v>50</v>
      </c>
    </row>
    <row r="26" spans="1:3" x14ac:dyDescent="0.3">
      <c r="A26" s="9" t="s">
        <v>42</v>
      </c>
      <c r="B26" s="16">
        <v>1.4926221827243238</v>
      </c>
      <c r="C26" s="13">
        <f t="shared" si="0"/>
        <v>50</v>
      </c>
    </row>
    <row r="27" spans="1:3" x14ac:dyDescent="0.3">
      <c r="A27" s="9" t="s">
        <v>43</v>
      </c>
      <c r="B27" s="16">
        <v>1.1129605278689811</v>
      </c>
      <c r="C27" s="13">
        <f t="shared" si="0"/>
        <v>50</v>
      </c>
    </row>
    <row r="28" spans="1:3" x14ac:dyDescent="0.3">
      <c r="A28" s="9" t="s">
        <v>44</v>
      </c>
      <c r="B28" s="16">
        <v>1.2595914399370234</v>
      </c>
      <c r="C28" s="13">
        <f t="shared" si="0"/>
        <v>50</v>
      </c>
    </row>
    <row r="29" spans="1:3" x14ac:dyDescent="0.3">
      <c r="A29" s="9" t="s">
        <v>45</v>
      </c>
      <c r="B29" s="16">
        <v>1.3772297932746562</v>
      </c>
      <c r="C29" s="13">
        <f t="shared" si="0"/>
        <v>50</v>
      </c>
    </row>
    <row r="30" spans="1:3" x14ac:dyDescent="0.3">
      <c r="A30" s="9" t="s">
        <v>46</v>
      </c>
      <c r="B30" s="16">
        <v>1.3065092524518556</v>
      </c>
      <c r="C30" s="13">
        <f t="shared" si="0"/>
        <v>50</v>
      </c>
    </row>
    <row r="31" spans="1:3" x14ac:dyDescent="0.3">
      <c r="A31" s="9" t="s">
        <v>47</v>
      </c>
      <c r="B31" s="16">
        <v>0.68363222392632605</v>
      </c>
      <c r="C31" s="13">
        <f t="shared" si="0"/>
        <v>50</v>
      </c>
    </row>
    <row r="32" spans="1:3" x14ac:dyDescent="0.3">
      <c r="A32" s="9" t="s">
        <v>61</v>
      </c>
      <c r="B32" s="16">
        <v>1.3565413640893025</v>
      </c>
      <c r="C32" s="13">
        <f t="shared" si="0"/>
        <v>50</v>
      </c>
    </row>
    <row r="33" spans="1:3" x14ac:dyDescent="0.3">
      <c r="A33" s="10"/>
      <c r="B33" s="24"/>
      <c r="C33" s="13">
        <v>50</v>
      </c>
    </row>
    <row r="34" spans="1:3" ht="22.8" x14ac:dyDescent="0.3">
      <c r="A34" s="11" t="s">
        <v>48</v>
      </c>
      <c r="B34" s="12">
        <v>50</v>
      </c>
      <c r="C34" s="13">
        <f t="shared" si="0"/>
        <v>50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51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0.12033134931698442</v>
      </c>
      <c r="C3" s="13">
        <f>$B$34</f>
        <v>10</v>
      </c>
    </row>
    <row r="4" spans="1:3" x14ac:dyDescent="0.3">
      <c r="A4" s="9" t="s">
        <v>20</v>
      </c>
      <c r="B4" s="16">
        <v>8.8509547058492899E-2</v>
      </c>
      <c r="C4" s="13">
        <f t="shared" ref="C4:C32" si="0">$B$34</f>
        <v>10</v>
      </c>
    </row>
    <row r="5" spans="1:3" x14ac:dyDescent="0.3">
      <c r="A5" s="9" t="s">
        <v>21</v>
      </c>
      <c r="B5" s="16">
        <v>9.9640255173047379E-2</v>
      </c>
      <c r="C5" s="13">
        <f t="shared" si="0"/>
        <v>10</v>
      </c>
    </row>
    <row r="6" spans="1:3" x14ac:dyDescent="0.3">
      <c r="A6" s="9" t="s">
        <v>22</v>
      </c>
      <c r="B6" s="16" t="s">
        <v>62</v>
      </c>
      <c r="C6" s="13">
        <f t="shared" si="0"/>
        <v>10</v>
      </c>
    </row>
    <row r="7" spans="1:3" x14ac:dyDescent="0.3">
      <c r="A7" s="9" t="s">
        <v>23</v>
      </c>
      <c r="B7" s="16" t="s">
        <v>62</v>
      </c>
      <c r="C7" s="13">
        <f t="shared" si="0"/>
        <v>10</v>
      </c>
    </row>
    <row r="8" spans="1:3" x14ac:dyDescent="0.3">
      <c r="A8" s="9" t="s">
        <v>24</v>
      </c>
      <c r="B8" s="16" t="s">
        <v>62</v>
      </c>
      <c r="C8" s="13">
        <f t="shared" si="0"/>
        <v>10</v>
      </c>
    </row>
    <row r="9" spans="1:3" x14ac:dyDescent="0.3">
      <c r="A9" s="9" t="s">
        <v>25</v>
      </c>
      <c r="B9" s="16" t="s">
        <v>62</v>
      </c>
      <c r="C9" s="13">
        <f t="shared" si="0"/>
        <v>10</v>
      </c>
    </row>
    <row r="10" spans="1:3" x14ac:dyDescent="0.3">
      <c r="A10" s="9" t="s">
        <v>26</v>
      </c>
      <c r="B10" s="16" t="s">
        <v>62</v>
      </c>
      <c r="C10" s="13">
        <f t="shared" si="0"/>
        <v>10</v>
      </c>
    </row>
    <row r="11" spans="1:3" x14ac:dyDescent="0.3">
      <c r="A11" s="9" t="s">
        <v>27</v>
      </c>
      <c r="B11" s="16" t="s">
        <v>62</v>
      </c>
      <c r="C11" s="13">
        <f t="shared" si="0"/>
        <v>10</v>
      </c>
    </row>
    <row r="12" spans="1:3" x14ac:dyDescent="0.3">
      <c r="A12" s="9" t="s">
        <v>28</v>
      </c>
      <c r="B12" s="16" t="s">
        <v>62</v>
      </c>
      <c r="C12" s="13">
        <f t="shared" si="0"/>
        <v>10</v>
      </c>
    </row>
    <row r="13" spans="1:3" x14ac:dyDescent="0.3">
      <c r="A13" s="9" t="s">
        <v>29</v>
      </c>
      <c r="B13" s="16" t="s">
        <v>62</v>
      </c>
      <c r="C13" s="13">
        <f t="shared" si="0"/>
        <v>10</v>
      </c>
    </row>
    <row r="14" spans="1:3" x14ac:dyDescent="0.3">
      <c r="A14" s="9" t="s">
        <v>30</v>
      </c>
      <c r="B14" s="16">
        <v>0.11046252896388371</v>
      </c>
      <c r="C14" s="13">
        <f t="shared" si="0"/>
        <v>10</v>
      </c>
    </row>
    <row r="15" spans="1:3" x14ac:dyDescent="0.3">
      <c r="A15" s="9" t="s">
        <v>31</v>
      </c>
      <c r="B15" s="17" t="s">
        <v>62</v>
      </c>
      <c r="C15" s="13">
        <f t="shared" si="0"/>
        <v>10</v>
      </c>
    </row>
    <row r="16" spans="1:3" x14ac:dyDescent="0.3">
      <c r="A16" s="9" t="s">
        <v>32</v>
      </c>
      <c r="B16" s="16">
        <v>0.15165010710125384</v>
      </c>
      <c r="C16" s="13">
        <f t="shared" si="0"/>
        <v>10</v>
      </c>
    </row>
    <row r="17" spans="1:3" x14ac:dyDescent="0.3">
      <c r="A17" s="9" t="s">
        <v>33</v>
      </c>
      <c r="B17" s="16">
        <v>6.5705122465782972E-2</v>
      </c>
      <c r="C17" s="13">
        <f t="shared" si="0"/>
        <v>10</v>
      </c>
    </row>
    <row r="18" spans="1:3" x14ac:dyDescent="0.3">
      <c r="A18" s="9" t="s">
        <v>34</v>
      </c>
      <c r="B18" s="16">
        <v>0</v>
      </c>
      <c r="C18" s="13">
        <f t="shared" si="0"/>
        <v>10</v>
      </c>
    </row>
    <row r="19" spans="1:3" x14ac:dyDescent="0.3">
      <c r="A19" s="9" t="s">
        <v>35</v>
      </c>
      <c r="B19" s="16">
        <v>0</v>
      </c>
      <c r="C19" s="13">
        <f t="shared" si="0"/>
        <v>10</v>
      </c>
    </row>
    <row r="20" spans="1:3" x14ac:dyDescent="0.3">
      <c r="A20" s="9" t="s">
        <v>36</v>
      </c>
      <c r="B20" s="16">
        <v>0</v>
      </c>
      <c r="C20" s="13">
        <f t="shared" si="0"/>
        <v>10</v>
      </c>
    </row>
    <row r="21" spans="1:3" x14ac:dyDescent="0.3">
      <c r="A21" s="9" t="s">
        <v>37</v>
      </c>
      <c r="B21" s="16">
        <v>0</v>
      </c>
      <c r="C21" s="13">
        <f t="shared" si="0"/>
        <v>10</v>
      </c>
    </row>
    <row r="22" spans="1:3" x14ac:dyDescent="0.3">
      <c r="A22" s="9" t="s">
        <v>38</v>
      </c>
      <c r="B22" s="16">
        <v>0</v>
      </c>
      <c r="C22" s="13">
        <f t="shared" si="0"/>
        <v>10</v>
      </c>
    </row>
    <row r="23" spans="1:3" x14ac:dyDescent="0.3">
      <c r="A23" s="9" t="s">
        <v>39</v>
      </c>
      <c r="B23" s="16">
        <v>0</v>
      </c>
      <c r="C23" s="13">
        <f t="shared" si="0"/>
        <v>10</v>
      </c>
    </row>
    <row r="24" spans="1:3" x14ac:dyDescent="0.3">
      <c r="A24" s="9" t="s">
        <v>40</v>
      </c>
      <c r="B24" s="16">
        <v>0</v>
      </c>
      <c r="C24" s="13">
        <f t="shared" si="0"/>
        <v>10</v>
      </c>
    </row>
    <row r="25" spans="1:3" x14ac:dyDescent="0.3">
      <c r="A25" s="9" t="s">
        <v>41</v>
      </c>
      <c r="B25" s="16">
        <v>0</v>
      </c>
      <c r="C25" s="13">
        <f t="shared" si="0"/>
        <v>10</v>
      </c>
    </row>
    <row r="26" spans="1:3" x14ac:dyDescent="0.3">
      <c r="A26" s="9" t="s">
        <v>42</v>
      </c>
      <c r="B26" s="16">
        <v>0</v>
      </c>
      <c r="C26" s="13">
        <f t="shared" si="0"/>
        <v>10</v>
      </c>
    </row>
    <row r="27" spans="1:3" x14ac:dyDescent="0.3">
      <c r="A27" s="9" t="s">
        <v>43</v>
      </c>
      <c r="B27" s="16">
        <v>0</v>
      </c>
      <c r="C27" s="13">
        <f t="shared" si="0"/>
        <v>10</v>
      </c>
    </row>
    <row r="28" spans="1:3" x14ac:dyDescent="0.3">
      <c r="A28" s="9" t="s">
        <v>44</v>
      </c>
      <c r="B28" s="16">
        <v>0</v>
      </c>
      <c r="C28" s="13">
        <f t="shared" si="0"/>
        <v>10</v>
      </c>
    </row>
    <row r="29" spans="1:3" x14ac:dyDescent="0.3">
      <c r="A29" s="9" t="s">
        <v>45</v>
      </c>
      <c r="B29" s="16">
        <v>0</v>
      </c>
      <c r="C29" s="13">
        <f t="shared" si="0"/>
        <v>10</v>
      </c>
    </row>
    <row r="30" spans="1:3" x14ac:dyDescent="0.3">
      <c r="A30" s="9" t="s">
        <v>46</v>
      </c>
      <c r="B30" s="16">
        <v>0</v>
      </c>
      <c r="C30" s="13">
        <f t="shared" si="0"/>
        <v>10</v>
      </c>
    </row>
    <row r="31" spans="1:3" x14ac:dyDescent="0.3">
      <c r="A31" s="9" t="s">
        <v>47</v>
      </c>
      <c r="B31" s="16">
        <v>0</v>
      </c>
      <c r="C31" s="13">
        <f t="shared" si="0"/>
        <v>10</v>
      </c>
    </row>
    <row r="32" spans="1:3" x14ac:dyDescent="0.3">
      <c r="A32" s="9" t="s">
        <v>61</v>
      </c>
      <c r="B32" s="16">
        <v>7.6271305063172533E-5</v>
      </c>
      <c r="C32" s="13">
        <f t="shared" si="0"/>
        <v>10</v>
      </c>
    </row>
    <row r="33" spans="1:3" x14ac:dyDescent="0.3">
      <c r="A33" s="10"/>
      <c r="B33" s="24"/>
      <c r="C33" s="13">
        <v>10</v>
      </c>
    </row>
    <row r="34" spans="1:3" ht="22.8" x14ac:dyDescent="0.3">
      <c r="A34" s="11" t="s">
        <v>48</v>
      </c>
      <c r="B34" s="12">
        <v>10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52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57.564859231313072</v>
      </c>
      <c r="C3" s="13">
        <v>100</v>
      </c>
    </row>
    <row r="4" spans="1:3" x14ac:dyDescent="0.3">
      <c r="A4" s="9" t="s">
        <v>20</v>
      </c>
      <c r="B4" s="16">
        <v>56.885108153025307</v>
      </c>
      <c r="C4" s="13">
        <v>100</v>
      </c>
    </row>
    <row r="5" spans="1:3" x14ac:dyDescent="0.3">
      <c r="A5" s="9" t="s">
        <v>21</v>
      </c>
      <c r="B5" s="16">
        <v>57.294457541571724</v>
      </c>
      <c r="C5" s="13">
        <v>100</v>
      </c>
    </row>
    <row r="6" spans="1:3" x14ac:dyDescent="0.3">
      <c r="A6" s="9" t="s">
        <v>22</v>
      </c>
      <c r="B6" s="16" t="s">
        <v>62</v>
      </c>
      <c r="C6" s="13">
        <v>100</v>
      </c>
    </row>
    <row r="7" spans="1:3" x14ac:dyDescent="0.3">
      <c r="A7" s="9" t="s">
        <v>23</v>
      </c>
      <c r="B7" s="16" t="s">
        <v>62</v>
      </c>
      <c r="C7" s="13">
        <v>100</v>
      </c>
    </row>
    <row r="8" spans="1:3" x14ac:dyDescent="0.3">
      <c r="A8" s="9" t="s">
        <v>24</v>
      </c>
      <c r="B8" s="16" t="s">
        <v>62</v>
      </c>
      <c r="C8" s="13">
        <v>100</v>
      </c>
    </row>
    <row r="9" spans="1:3" x14ac:dyDescent="0.3">
      <c r="A9" s="9" t="s">
        <v>25</v>
      </c>
      <c r="B9" s="16" t="s">
        <v>62</v>
      </c>
      <c r="C9" s="13">
        <v>100</v>
      </c>
    </row>
    <row r="10" spans="1:3" x14ac:dyDescent="0.3">
      <c r="A10" s="9" t="s">
        <v>26</v>
      </c>
      <c r="B10" s="16" t="s">
        <v>62</v>
      </c>
      <c r="C10" s="13">
        <v>100</v>
      </c>
    </row>
    <row r="11" spans="1:3" x14ac:dyDescent="0.3">
      <c r="A11" s="9" t="s">
        <v>27</v>
      </c>
      <c r="B11" s="16" t="s">
        <v>62</v>
      </c>
      <c r="C11" s="13">
        <v>100</v>
      </c>
    </row>
    <row r="12" spans="1:3" x14ac:dyDescent="0.3">
      <c r="A12" s="9" t="s">
        <v>28</v>
      </c>
      <c r="B12" s="16" t="s">
        <v>62</v>
      </c>
      <c r="C12" s="13">
        <v>100</v>
      </c>
    </row>
    <row r="13" spans="1:3" x14ac:dyDescent="0.3">
      <c r="A13" s="9" t="s">
        <v>29</v>
      </c>
      <c r="B13" s="16" t="s">
        <v>62</v>
      </c>
      <c r="C13" s="13">
        <v>100</v>
      </c>
    </row>
    <row r="14" spans="1:3" x14ac:dyDescent="0.3">
      <c r="A14" s="9" t="s">
        <v>30</v>
      </c>
      <c r="B14" s="16">
        <v>70.633725484212235</v>
      </c>
      <c r="C14" s="13">
        <v>100</v>
      </c>
    </row>
    <row r="15" spans="1:3" x14ac:dyDescent="0.3">
      <c r="A15" s="9" t="s">
        <v>31</v>
      </c>
      <c r="B15" s="17" t="s">
        <v>62</v>
      </c>
      <c r="C15" s="13">
        <v>100</v>
      </c>
    </row>
    <row r="16" spans="1:3" x14ac:dyDescent="0.3">
      <c r="A16" s="9" t="s">
        <v>32</v>
      </c>
      <c r="B16" s="16">
        <v>56.494325306104578</v>
      </c>
      <c r="C16" s="13">
        <v>100</v>
      </c>
    </row>
    <row r="17" spans="1:3" x14ac:dyDescent="0.3">
      <c r="A17" s="9" t="s">
        <v>33</v>
      </c>
      <c r="B17" s="16">
        <v>58.092129159480969</v>
      </c>
      <c r="C17" s="13">
        <v>100</v>
      </c>
    </row>
    <row r="18" spans="1:3" x14ac:dyDescent="0.3">
      <c r="A18" s="9" t="s">
        <v>34</v>
      </c>
      <c r="B18" s="16">
        <v>58.165510299357962</v>
      </c>
      <c r="C18" s="13">
        <v>100</v>
      </c>
    </row>
    <row r="19" spans="1:3" x14ac:dyDescent="0.3">
      <c r="A19" s="9" t="s">
        <v>35</v>
      </c>
      <c r="B19" s="16">
        <v>58.77849164922187</v>
      </c>
      <c r="C19" s="13">
        <v>100</v>
      </c>
    </row>
    <row r="20" spans="1:3" x14ac:dyDescent="0.3">
      <c r="A20" s="9" t="s">
        <v>36</v>
      </c>
      <c r="B20" s="16">
        <v>58.206401987278717</v>
      </c>
      <c r="C20" s="13">
        <v>100</v>
      </c>
    </row>
    <row r="21" spans="1:3" x14ac:dyDescent="0.3">
      <c r="A21" s="9" t="s">
        <v>37</v>
      </c>
      <c r="B21" s="16">
        <v>56.839454567950703</v>
      </c>
      <c r="C21" s="13">
        <v>100</v>
      </c>
    </row>
    <row r="22" spans="1:3" x14ac:dyDescent="0.3">
      <c r="A22" s="9" t="s">
        <v>38</v>
      </c>
      <c r="B22" s="16">
        <v>57.178392907847531</v>
      </c>
      <c r="C22" s="13">
        <v>100</v>
      </c>
    </row>
    <row r="23" spans="1:3" x14ac:dyDescent="0.3">
      <c r="A23" s="9" t="s">
        <v>39</v>
      </c>
      <c r="B23" s="16">
        <v>58.678627988125413</v>
      </c>
      <c r="C23" s="13">
        <v>100</v>
      </c>
    </row>
    <row r="24" spans="1:3" x14ac:dyDescent="0.3">
      <c r="A24" s="9" t="s">
        <v>40</v>
      </c>
      <c r="B24" s="16">
        <v>58.981204078311009</v>
      </c>
      <c r="C24" s="13">
        <v>100</v>
      </c>
    </row>
    <row r="25" spans="1:3" x14ac:dyDescent="0.3">
      <c r="A25" s="9" t="s">
        <v>41</v>
      </c>
      <c r="B25" s="16">
        <v>60.211707387651714</v>
      </c>
      <c r="C25" s="13">
        <v>100</v>
      </c>
    </row>
    <row r="26" spans="1:3" x14ac:dyDescent="0.3">
      <c r="A26" s="9" t="s">
        <v>42</v>
      </c>
      <c r="B26" s="16">
        <v>58.746151457441613</v>
      </c>
      <c r="C26" s="13">
        <v>100</v>
      </c>
    </row>
    <row r="27" spans="1:3" x14ac:dyDescent="0.3">
      <c r="A27" s="9" t="s">
        <v>43</v>
      </c>
      <c r="B27" s="16">
        <v>60.689501173952792</v>
      </c>
      <c r="C27" s="13">
        <v>100</v>
      </c>
    </row>
    <row r="28" spans="1:3" x14ac:dyDescent="0.3">
      <c r="A28" s="9" t="s">
        <v>44</v>
      </c>
      <c r="B28" s="16">
        <v>67.626183773608915</v>
      </c>
      <c r="C28" s="13">
        <v>100</v>
      </c>
    </row>
    <row r="29" spans="1:3" x14ac:dyDescent="0.3">
      <c r="A29" s="9" t="s">
        <v>45</v>
      </c>
      <c r="B29" s="16">
        <v>65.85795345712215</v>
      </c>
      <c r="C29" s="13">
        <v>100</v>
      </c>
    </row>
    <row r="30" spans="1:3" x14ac:dyDescent="0.3">
      <c r="A30" s="9" t="s">
        <v>46</v>
      </c>
      <c r="B30" s="16">
        <v>59.909715774211477</v>
      </c>
      <c r="C30" s="13">
        <v>100</v>
      </c>
    </row>
    <row r="31" spans="1:3" x14ac:dyDescent="0.3">
      <c r="A31" s="9" t="s">
        <v>47</v>
      </c>
      <c r="B31" s="16">
        <v>57.978727137788816</v>
      </c>
      <c r="C31" s="13">
        <v>100</v>
      </c>
    </row>
    <row r="32" spans="1:3" x14ac:dyDescent="0.3">
      <c r="A32" s="9" t="s">
        <v>61</v>
      </c>
      <c r="B32" s="16">
        <v>59.365854677946672</v>
      </c>
      <c r="C32" s="13">
        <v>100</v>
      </c>
    </row>
    <row r="33" spans="1:3" x14ac:dyDescent="0.3">
      <c r="A33" s="10"/>
      <c r="B33" s="24"/>
      <c r="C33" s="13">
        <v>100</v>
      </c>
    </row>
    <row r="34" spans="1:3" ht="22.8" x14ac:dyDescent="0.3">
      <c r="A34" s="11" t="s">
        <v>48</v>
      </c>
      <c r="B34" s="12">
        <v>100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53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0</v>
      </c>
      <c r="C3" s="13">
        <f>$B$34</f>
        <v>40</v>
      </c>
    </row>
    <row r="4" spans="1:3" x14ac:dyDescent="0.3">
      <c r="A4" s="9" t="s">
        <v>20</v>
      </c>
      <c r="B4" s="16">
        <v>0</v>
      </c>
      <c r="C4" s="13">
        <f t="shared" ref="C4:C34" si="0">$B$34</f>
        <v>40</v>
      </c>
    </row>
    <row r="5" spans="1:3" x14ac:dyDescent="0.3">
      <c r="A5" s="9" t="s">
        <v>21</v>
      </c>
      <c r="B5" s="16">
        <v>0</v>
      </c>
      <c r="C5" s="13">
        <f t="shared" si="0"/>
        <v>40</v>
      </c>
    </row>
    <row r="6" spans="1:3" x14ac:dyDescent="0.3">
      <c r="A6" s="9" t="s">
        <v>22</v>
      </c>
      <c r="B6" s="16" t="s">
        <v>62</v>
      </c>
      <c r="C6" s="13">
        <f t="shared" si="0"/>
        <v>40</v>
      </c>
    </row>
    <row r="7" spans="1:3" x14ac:dyDescent="0.3">
      <c r="A7" s="9" t="s">
        <v>23</v>
      </c>
      <c r="B7" s="16" t="s">
        <v>62</v>
      </c>
      <c r="C7" s="13">
        <f t="shared" si="0"/>
        <v>40</v>
      </c>
    </row>
    <row r="8" spans="1:3" x14ac:dyDescent="0.3">
      <c r="A8" s="9" t="s">
        <v>24</v>
      </c>
      <c r="B8" s="16" t="s">
        <v>62</v>
      </c>
      <c r="C8" s="13">
        <f t="shared" si="0"/>
        <v>40</v>
      </c>
    </row>
    <row r="9" spans="1:3" x14ac:dyDescent="0.3">
      <c r="A9" s="9" t="s">
        <v>25</v>
      </c>
      <c r="B9" s="16" t="s">
        <v>62</v>
      </c>
      <c r="C9" s="13">
        <f t="shared" si="0"/>
        <v>40</v>
      </c>
    </row>
    <row r="10" spans="1:3" x14ac:dyDescent="0.3">
      <c r="A10" s="9" t="s">
        <v>26</v>
      </c>
      <c r="B10" s="16" t="s">
        <v>62</v>
      </c>
      <c r="C10" s="13">
        <f t="shared" si="0"/>
        <v>40</v>
      </c>
    </row>
    <row r="11" spans="1:3" x14ac:dyDescent="0.3">
      <c r="A11" s="9" t="s">
        <v>27</v>
      </c>
      <c r="B11" s="16" t="s">
        <v>62</v>
      </c>
      <c r="C11" s="13">
        <f t="shared" si="0"/>
        <v>40</v>
      </c>
    </row>
    <row r="12" spans="1:3" x14ac:dyDescent="0.3">
      <c r="A12" s="9" t="s">
        <v>28</v>
      </c>
      <c r="B12" s="16" t="s">
        <v>62</v>
      </c>
      <c r="C12" s="13">
        <f t="shared" si="0"/>
        <v>40</v>
      </c>
    </row>
    <row r="13" spans="1:3" x14ac:dyDescent="0.3">
      <c r="A13" s="9" t="s">
        <v>29</v>
      </c>
      <c r="B13" s="16" t="s">
        <v>62</v>
      </c>
      <c r="C13" s="13">
        <f t="shared" si="0"/>
        <v>40</v>
      </c>
    </row>
    <row r="14" spans="1:3" x14ac:dyDescent="0.3">
      <c r="A14" s="9" t="s">
        <v>30</v>
      </c>
      <c r="B14" s="16">
        <v>0</v>
      </c>
      <c r="C14" s="13">
        <f t="shared" si="0"/>
        <v>40</v>
      </c>
    </row>
    <row r="15" spans="1:3" x14ac:dyDescent="0.3">
      <c r="A15" s="9" t="s">
        <v>31</v>
      </c>
      <c r="B15" s="17" t="s">
        <v>62</v>
      </c>
      <c r="C15" s="13">
        <f t="shared" si="0"/>
        <v>40</v>
      </c>
    </row>
    <row r="16" spans="1:3" x14ac:dyDescent="0.3">
      <c r="A16" s="9" t="s">
        <v>32</v>
      </c>
      <c r="B16" s="16">
        <v>8.0937694984933604</v>
      </c>
      <c r="C16" s="13">
        <f t="shared" si="0"/>
        <v>40</v>
      </c>
    </row>
    <row r="17" spans="1:3" x14ac:dyDescent="0.3">
      <c r="A17" s="9" t="s">
        <v>33</v>
      </c>
      <c r="B17" s="16">
        <v>10.60665903700159</v>
      </c>
      <c r="C17" s="13">
        <f t="shared" si="0"/>
        <v>40</v>
      </c>
    </row>
    <row r="18" spans="1:3" x14ac:dyDescent="0.3">
      <c r="A18" s="9" t="s">
        <v>34</v>
      </c>
      <c r="B18" s="16">
        <v>11.671351351636522</v>
      </c>
      <c r="C18" s="13">
        <f t="shared" si="0"/>
        <v>40</v>
      </c>
    </row>
    <row r="19" spans="1:3" x14ac:dyDescent="0.3">
      <c r="A19" s="9" t="s">
        <v>35</v>
      </c>
      <c r="B19" s="16">
        <v>11.824089922803514</v>
      </c>
      <c r="C19" s="13">
        <f t="shared" si="0"/>
        <v>40</v>
      </c>
    </row>
    <row r="20" spans="1:3" x14ac:dyDescent="0.3">
      <c r="A20" s="9" t="s">
        <v>36</v>
      </c>
      <c r="B20" s="16">
        <v>11.860961244461384</v>
      </c>
      <c r="C20" s="13">
        <f t="shared" si="0"/>
        <v>40</v>
      </c>
    </row>
    <row r="21" spans="1:3" x14ac:dyDescent="0.3">
      <c r="A21" s="9" t="s">
        <v>37</v>
      </c>
      <c r="B21" s="16">
        <v>11.660725033801535</v>
      </c>
      <c r="C21" s="13">
        <f t="shared" si="0"/>
        <v>40</v>
      </c>
    </row>
    <row r="22" spans="1:3" x14ac:dyDescent="0.3">
      <c r="A22" s="9" t="s">
        <v>38</v>
      </c>
      <c r="B22" s="16">
        <v>11.452466508616572</v>
      </c>
      <c r="C22" s="13">
        <f t="shared" si="0"/>
        <v>40</v>
      </c>
    </row>
    <row r="23" spans="1:3" x14ac:dyDescent="0.3">
      <c r="A23" s="9" t="s">
        <v>39</v>
      </c>
      <c r="B23" s="16">
        <v>11.017649224463929</v>
      </c>
      <c r="C23" s="13">
        <f t="shared" si="0"/>
        <v>40</v>
      </c>
    </row>
    <row r="24" spans="1:3" x14ac:dyDescent="0.3">
      <c r="A24" s="9" t="s">
        <v>40</v>
      </c>
      <c r="B24" s="16">
        <v>10.452878248123895</v>
      </c>
      <c r="C24" s="13">
        <f t="shared" si="0"/>
        <v>40</v>
      </c>
    </row>
    <row r="25" spans="1:3" x14ac:dyDescent="0.3">
      <c r="A25" s="9" t="s">
        <v>41</v>
      </c>
      <c r="B25" s="16">
        <v>8.5946179798671185</v>
      </c>
      <c r="C25" s="13">
        <f t="shared" si="0"/>
        <v>40</v>
      </c>
    </row>
    <row r="26" spans="1:3" x14ac:dyDescent="0.3">
      <c r="A26" s="9" t="s">
        <v>42</v>
      </c>
      <c r="B26" s="16">
        <v>8.7657713788620963</v>
      </c>
      <c r="C26" s="13">
        <f t="shared" si="0"/>
        <v>40</v>
      </c>
    </row>
    <row r="27" spans="1:3" x14ac:dyDescent="0.3">
      <c r="A27" s="9" t="s">
        <v>43</v>
      </c>
      <c r="B27" s="16">
        <v>8.2728345546316593</v>
      </c>
      <c r="C27" s="13">
        <f t="shared" si="0"/>
        <v>40</v>
      </c>
    </row>
    <row r="28" spans="1:3" x14ac:dyDescent="0.3">
      <c r="A28" s="9" t="s">
        <v>44</v>
      </c>
      <c r="B28" s="16">
        <v>8.3574195922689238</v>
      </c>
      <c r="C28" s="13">
        <f t="shared" si="0"/>
        <v>40</v>
      </c>
    </row>
    <row r="29" spans="1:3" x14ac:dyDescent="0.3">
      <c r="A29" s="9" t="s">
        <v>45</v>
      </c>
      <c r="B29" s="16">
        <v>8.0247547677222713</v>
      </c>
      <c r="C29" s="13">
        <f t="shared" si="0"/>
        <v>40</v>
      </c>
    </row>
    <row r="30" spans="1:3" x14ac:dyDescent="0.3">
      <c r="A30" s="9" t="s">
        <v>46</v>
      </c>
      <c r="B30" s="16">
        <v>12.680154059795623</v>
      </c>
      <c r="C30" s="13">
        <f t="shared" si="0"/>
        <v>40</v>
      </c>
    </row>
    <row r="31" spans="1:3" x14ac:dyDescent="0.3">
      <c r="A31" s="9" t="s">
        <v>47</v>
      </c>
      <c r="B31" s="16">
        <v>9.4016053625877873</v>
      </c>
      <c r="C31" s="13">
        <f t="shared" si="0"/>
        <v>40</v>
      </c>
    </row>
    <row r="32" spans="1:3" x14ac:dyDescent="0.3">
      <c r="A32" s="9" t="s">
        <v>61</v>
      </c>
      <c r="B32" s="16">
        <v>6.930292036222375</v>
      </c>
      <c r="C32" s="13">
        <f t="shared" si="0"/>
        <v>40</v>
      </c>
    </row>
    <row r="33" spans="1:3" x14ac:dyDescent="0.3">
      <c r="A33" s="10"/>
      <c r="B33" s="24"/>
      <c r="C33" s="13">
        <v>40</v>
      </c>
    </row>
    <row r="34" spans="1:3" ht="22.8" x14ac:dyDescent="0.3">
      <c r="A34" s="11" t="s">
        <v>48</v>
      </c>
      <c r="B34" s="12">
        <v>40</v>
      </c>
      <c r="C34" s="13">
        <f t="shared" si="0"/>
        <v>40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54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1.5414650494979773E-2</v>
      </c>
      <c r="C3">
        <v>5</v>
      </c>
    </row>
    <row r="4" spans="1:3" x14ac:dyDescent="0.3">
      <c r="A4" s="9" t="s">
        <v>20</v>
      </c>
      <c r="B4" s="16">
        <v>4.0102724451571703E-2</v>
      </c>
      <c r="C4">
        <v>5</v>
      </c>
    </row>
    <row r="5" spans="1:3" x14ac:dyDescent="0.3">
      <c r="A5" s="9" t="s">
        <v>21</v>
      </c>
      <c r="B5" s="16">
        <v>4.5318142355730139E-2</v>
      </c>
      <c r="C5">
        <v>5</v>
      </c>
    </row>
    <row r="6" spans="1:3" x14ac:dyDescent="0.3">
      <c r="A6" s="9" t="s">
        <v>22</v>
      </c>
      <c r="B6" s="17" t="s">
        <v>62</v>
      </c>
      <c r="C6">
        <v>5</v>
      </c>
    </row>
    <row r="7" spans="1:3" x14ac:dyDescent="0.3">
      <c r="A7" s="9" t="s">
        <v>23</v>
      </c>
      <c r="B7" s="17" t="s">
        <v>62</v>
      </c>
      <c r="C7">
        <v>5</v>
      </c>
    </row>
    <row r="8" spans="1:3" x14ac:dyDescent="0.3">
      <c r="A8" s="9" t="s">
        <v>24</v>
      </c>
      <c r="B8" s="17" t="s">
        <v>62</v>
      </c>
      <c r="C8">
        <v>5</v>
      </c>
    </row>
    <row r="9" spans="1:3" x14ac:dyDescent="0.3">
      <c r="A9" s="9" t="s">
        <v>25</v>
      </c>
      <c r="B9" s="17" t="s">
        <v>62</v>
      </c>
      <c r="C9">
        <v>5</v>
      </c>
    </row>
    <row r="10" spans="1:3" x14ac:dyDescent="0.3">
      <c r="A10" s="9" t="s">
        <v>26</v>
      </c>
      <c r="B10" s="17" t="s">
        <v>62</v>
      </c>
      <c r="C10">
        <v>5</v>
      </c>
    </row>
    <row r="11" spans="1:3" x14ac:dyDescent="0.3">
      <c r="A11" s="9" t="s">
        <v>27</v>
      </c>
      <c r="B11" s="17" t="s">
        <v>62</v>
      </c>
      <c r="C11">
        <v>5</v>
      </c>
    </row>
    <row r="12" spans="1:3" x14ac:dyDescent="0.3">
      <c r="A12" s="9" t="s">
        <v>28</v>
      </c>
      <c r="B12" s="17" t="s">
        <v>62</v>
      </c>
      <c r="C12">
        <v>5</v>
      </c>
    </row>
    <row r="13" spans="1:3" x14ac:dyDescent="0.3">
      <c r="A13" s="9" t="s">
        <v>29</v>
      </c>
      <c r="B13" s="17" t="s">
        <v>62</v>
      </c>
      <c r="C13">
        <v>5</v>
      </c>
    </row>
    <row r="14" spans="1:3" x14ac:dyDescent="0.3">
      <c r="A14" s="9" t="s">
        <v>30</v>
      </c>
      <c r="B14" s="16">
        <v>0</v>
      </c>
      <c r="C14">
        <v>5</v>
      </c>
    </row>
    <row r="15" spans="1:3" x14ac:dyDescent="0.3">
      <c r="A15" s="9" t="s">
        <v>31</v>
      </c>
      <c r="B15" s="17" t="s">
        <v>62</v>
      </c>
      <c r="C15">
        <v>5</v>
      </c>
    </row>
    <row r="16" spans="1:3" x14ac:dyDescent="0.3">
      <c r="A16" s="9" t="s">
        <v>32</v>
      </c>
      <c r="B16" s="16">
        <v>2.6263727305100158E-2</v>
      </c>
      <c r="C16">
        <v>5</v>
      </c>
    </row>
    <row r="17" spans="1:3" x14ac:dyDescent="0.3">
      <c r="A17" s="9" t="s">
        <v>33</v>
      </c>
      <c r="B17" s="16">
        <v>1.0772113569397876E-2</v>
      </c>
      <c r="C17">
        <v>5</v>
      </c>
    </row>
    <row r="18" spans="1:3" x14ac:dyDescent="0.3">
      <c r="A18" s="9" t="s">
        <v>34</v>
      </c>
      <c r="B18" s="16">
        <v>0</v>
      </c>
      <c r="C18">
        <v>5</v>
      </c>
    </row>
    <row r="19" spans="1:3" x14ac:dyDescent="0.3">
      <c r="A19" s="9" t="s">
        <v>35</v>
      </c>
      <c r="B19" s="16">
        <v>1.3222960715598248E-3</v>
      </c>
      <c r="C19">
        <v>5</v>
      </c>
    </row>
    <row r="20" spans="1:3" x14ac:dyDescent="0.3">
      <c r="A20" s="9" t="s">
        <v>36</v>
      </c>
      <c r="B20" s="16">
        <v>0</v>
      </c>
      <c r="C20">
        <v>5</v>
      </c>
    </row>
    <row r="21" spans="1:3" x14ac:dyDescent="0.3">
      <c r="A21" s="9" t="s">
        <v>37</v>
      </c>
      <c r="B21" s="16">
        <v>5.092873723934526E-5</v>
      </c>
      <c r="C21">
        <v>5</v>
      </c>
    </row>
    <row r="22" spans="1:3" x14ac:dyDescent="0.3">
      <c r="A22" s="9" t="s">
        <v>38</v>
      </c>
      <c r="B22" s="16">
        <v>2.2389388602712879E-2</v>
      </c>
      <c r="C22">
        <v>5</v>
      </c>
    </row>
    <row r="23" spans="1:3" x14ac:dyDescent="0.3">
      <c r="A23" s="9" t="s">
        <v>39</v>
      </c>
      <c r="B23" s="16">
        <v>3.5887924914664413E-3</v>
      </c>
      <c r="C23">
        <v>5</v>
      </c>
    </row>
    <row r="24" spans="1:3" x14ac:dyDescent="0.3">
      <c r="A24" s="9" t="s">
        <v>40</v>
      </c>
      <c r="B24" s="16">
        <v>0</v>
      </c>
      <c r="C24">
        <v>5</v>
      </c>
    </row>
    <row r="25" spans="1:3" x14ac:dyDescent="0.3">
      <c r="A25" s="9" t="s">
        <v>41</v>
      </c>
      <c r="B25" s="16">
        <v>3.3881565822022302E-3</v>
      </c>
      <c r="C25">
        <v>5</v>
      </c>
    </row>
    <row r="26" spans="1:3" x14ac:dyDescent="0.3">
      <c r="A26" s="9" t="s">
        <v>42</v>
      </c>
      <c r="B26" s="16">
        <v>0</v>
      </c>
      <c r="C26">
        <v>5</v>
      </c>
    </row>
    <row r="27" spans="1:3" x14ac:dyDescent="0.3">
      <c r="A27" s="9" t="s">
        <v>43</v>
      </c>
      <c r="B27" s="16">
        <v>0</v>
      </c>
      <c r="C27">
        <v>5</v>
      </c>
    </row>
    <row r="28" spans="1:3" x14ac:dyDescent="0.3">
      <c r="A28" s="9" t="s">
        <v>44</v>
      </c>
      <c r="B28" s="16">
        <v>0</v>
      </c>
      <c r="C28">
        <v>5</v>
      </c>
    </row>
    <row r="29" spans="1:3" x14ac:dyDescent="0.3">
      <c r="A29" s="9" t="s">
        <v>45</v>
      </c>
      <c r="B29" s="16">
        <v>6.6694648976021627E-3</v>
      </c>
      <c r="C29">
        <v>5</v>
      </c>
    </row>
    <row r="30" spans="1:3" x14ac:dyDescent="0.3">
      <c r="A30" s="9" t="s">
        <v>46</v>
      </c>
      <c r="B30" s="16">
        <v>1.4826543470646473E-2</v>
      </c>
      <c r="C30">
        <v>5</v>
      </c>
    </row>
    <row r="31" spans="1:3" x14ac:dyDescent="0.3">
      <c r="A31" s="9" t="s">
        <v>47</v>
      </c>
      <c r="B31" s="16">
        <v>5.8883377053636191E-4</v>
      </c>
      <c r="C31">
        <v>5</v>
      </c>
    </row>
    <row r="32" spans="1:3" x14ac:dyDescent="0.3">
      <c r="A32" s="9" t="s">
        <v>61</v>
      </c>
      <c r="B32" s="16">
        <v>0</v>
      </c>
      <c r="C32">
        <v>5</v>
      </c>
    </row>
    <row r="33" spans="1:3" x14ac:dyDescent="0.3">
      <c r="A33" s="10"/>
      <c r="B33" s="24"/>
      <c r="C33">
        <v>5</v>
      </c>
    </row>
    <row r="34" spans="1:3" ht="22.8" x14ac:dyDescent="0.3">
      <c r="A34" s="11" t="s">
        <v>48</v>
      </c>
      <c r="B34" s="12">
        <v>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55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8.8540565455332398E-2</v>
      </c>
      <c r="C3">
        <v>10</v>
      </c>
    </row>
    <row r="4" spans="1:3" x14ac:dyDescent="0.3">
      <c r="A4" s="9" t="s">
        <v>20</v>
      </c>
      <c r="B4" s="16">
        <v>0</v>
      </c>
      <c r="C4">
        <v>10</v>
      </c>
    </row>
    <row r="5" spans="1:3" x14ac:dyDescent="0.3">
      <c r="A5" s="9" t="s">
        <v>21</v>
      </c>
      <c r="B5" s="16">
        <v>0</v>
      </c>
      <c r="C5">
        <v>10</v>
      </c>
    </row>
    <row r="6" spans="1:3" x14ac:dyDescent="0.3">
      <c r="A6" s="9" t="s">
        <v>22</v>
      </c>
      <c r="B6" s="16" t="s">
        <v>62</v>
      </c>
      <c r="C6">
        <v>10</v>
      </c>
    </row>
    <row r="7" spans="1:3" x14ac:dyDescent="0.3">
      <c r="A7" s="9" t="s">
        <v>23</v>
      </c>
      <c r="B7" s="16" t="s">
        <v>62</v>
      </c>
      <c r="C7">
        <v>10</v>
      </c>
    </row>
    <row r="8" spans="1:3" x14ac:dyDescent="0.3">
      <c r="A8" s="9" t="s">
        <v>24</v>
      </c>
      <c r="B8" s="16" t="s">
        <v>62</v>
      </c>
      <c r="C8">
        <v>10</v>
      </c>
    </row>
    <row r="9" spans="1:3" x14ac:dyDescent="0.3">
      <c r="A9" s="9" t="s">
        <v>25</v>
      </c>
      <c r="B9" s="16" t="s">
        <v>62</v>
      </c>
      <c r="C9">
        <v>10</v>
      </c>
    </row>
    <row r="10" spans="1:3" x14ac:dyDescent="0.3">
      <c r="A10" s="9" t="s">
        <v>26</v>
      </c>
      <c r="B10" s="16" t="s">
        <v>62</v>
      </c>
      <c r="C10">
        <v>10</v>
      </c>
    </row>
    <row r="11" spans="1:3" x14ac:dyDescent="0.3">
      <c r="A11" s="9" t="s">
        <v>27</v>
      </c>
      <c r="B11" s="16" t="s">
        <v>62</v>
      </c>
      <c r="C11">
        <v>10</v>
      </c>
    </row>
    <row r="12" spans="1:3" x14ac:dyDescent="0.3">
      <c r="A12" s="9" t="s">
        <v>28</v>
      </c>
      <c r="B12" s="16" t="s">
        <v>62</v>
      </c>
      <c r="C12">
        <v>10</v>
      </c>
    </row>
    <row r="13" spans="1:3" x14ac:dyDescent="0.3">
      <c r="A13" s="9" t="s">
        <v>29</v>
      </c>
      <c r="B13" s="16" t="s">
        <v>62</v>
      </c>
      <c r="C13">
        <v>10</v>
      </c>
    </row>
    <row r="14" spans="1:3" x14ac:dyDescent="0.3">
      <c r="A14" s="9" t="s">
        <v>30</v>
      </c>
      <c r="B14" s="16">
        <v>0.4426167905330658</v>
      </c>
      <c r="C14">
        <v>10</v>
      </c>
    </row>
    <row r="15" spans="1:3" x14ac:dyDescent="0.3">
      <c r="A15" s="9" t="s">
        <v>31</v>
      </c>
      <c r="B15" s="17" t="s">
        <v>62</v>
      </c>
      <c r="C15">
        <v>10</v>
      </c>
    </row>
    <row r="16" spans="1:3" x14ac:dyDescent="0.3">
      <c r="A16" s="9" t="s">
        <v>32</v>
      </c>
      <c r="B16" s="16">
        <v>0.49734757516695105</v>
      </c>
      <c r="C16">
        <v>10</v>
      </c>
    </row>
    <row r="17" spans="1:3" x14ac:dyDescent="0.3">
      <c r="A17" s="9" t="s">
        <v>33</v>
      </c>
      <c r="B17" s="16">
        <v>0.57446774142853763</v>
      </c>
      <c r="C17">
        <v>10</v>
      </c>
    </row>
    <row r="18" spans="1:3" x14ac:dyDescent="0.3">
      <c r="A18" s="9" t="s">
        <v>34</v>
      </c>
      <c r="B18" s="16">
        <v>0.62379371485811597</v>
      </c>
      <c r="C18">
        <v>10</v>
      </c>
    </row>
    <row r="19" spans="1:3" x14ac:dyDescent="0.3">
      <c r="A19" s="9" t="s">
        <v>35</v>
      </c>
      <c r="B19" s="16">
        <v>1.1150198705652927</v>
      </c>
      <c r="C19">
        <v>10</v>
      </c>
    </row>
    <row r="20" spans="1:3" x14ac:dyDescent="0.3">
      <c r="A20" s="9" t="s">
        <v>36</v>
      </c>
      <c r="B20" s="16">
        <v>1.232918437491072</v>
      </c>
      <c r="C20">
        <v>10</v>
      </c>
    </row>
    <row r="21" spans="1:3" x14ac:dyDescent="0.3">
      <c r="A21" s="9" t="s">
        <v>37</v>
      </c>
      <c r="B21" s="16">
        <v>0.96219559726507764</v>
      </c>
      <c r="C21">
        <v>10</v>
      </c>
    </row>
    <row r="22" spans="1:3" x14ac:dyDescent="0.3">
      <c r="A22" s="9" t="s">
        <v>38</v>
      </c>
      <c r="B22" s="16">
        <v>0.72472860243009485</v>
      </c>
      <c r="C22">
        <v>10</v>
      </c>
    </row>
    <row r="23" spans="1:3" x14ac:dyDescent="0.3">
      <c r="A23" s="9" t="s">
        <v>39</v>
      </c>
      <c r="B23" s="16">
        <v>0.71362753878248497</v>
      </c>
      <c r="C23">
        <v>10</v>
      </c>
    </row>
    <row r="24" spans="1:3" x14ac:dyDescent="0.3">
      <c r="A24" s="9" t="s">
        <v>40</v>
      </c>
      <c r="B24" s="16">
        <v>0.82290195993014748</v>
      </c>
      <c r="C24">
        <v>10</v>
      </c>
    </row>
    <row r="25" spans="1:3" x14ac:dyDescent="0.3">
      <c r="A25" s="9" t="s">
        <v>41</v>
      </c>
      <c r="B25" s="16">
        <v>1.5597134040934699</v>
      </c>
      <c r="C25">
        <v>10</v>
      </c>
    </row>
    <row r="26" spans="1:3" x14ac:dyDescent="0.3">
      <c r="A26" s="9" t="s">
        <v>42</v>
      </c>
      <c r="B26" s="16">
        <v>1.6495215981564624</v>
      </c>
      <c r="C26">
        <v>10</v>
      </c>
    </row>
    <row r="27" spans="1:3" x14ac:dyDescent="0.3">
      <c r="A27" s="9" t="s">
        <v>43</v>
      </c>
      <c r="B27" s="16">
        <v>2.0682955739345958</v>
      </c>
      <c r="C27">
        <v>10</v>
      </c>
    </row>
    <row r="28" spans="1:3" x14ac:dyDescent="0.3">
      <c r="A28" s="9" t="s">
        <v>44</v>
      </c>
      <c r="B28" s="16">
        <v>1.4609273063375594</v>
      </c>
      <c r="C28">
        <v>10</v>
      </c>
    </row>
    <row r="29" spans="1:3" x14ac:dyDescent="0.3">
      <c r="A29" s="9" t="s">
        <v>45</v>
      </c>
      <c r="B29" s="16">
        <v>2.0378435774052397</v>
      </c>
      <c r="C29">
        <v>10</v>
      </c>
    </row>
    <row r="30" spans="1:3" x14ac:dyDescent="0.3">
      <c r="A30" s="9" t="s">
        <v>46</v>
      </c>
      <c r="B30" s="16">
        <v>2.3912267025480878</v>
      </c>
      <c r="C30">
        <v>10</v>
      </c>
    </row>
    <row r="31" spans="1:3" x14ac:dyDescent="0.3">
      <c r="A31" s="9" t="s">
        <v>47</v>
      </c>
      <c r="B31" s="16">
        <v>0.9786386768868629</v>
      </c>
      <c r="C31">
        <v>10</v>
      </c>
    </row>
    <row r="32" spans="1:3" x14ac:dyDescent="0.3">
      <c r="A32" s="9" t="s">
        <v>61</v>
      </c>
      <c r="B32" s="16">
        <v>0.95232770753943397</v>
      </c>
      <c r="C32">
        <v>10</v>
      </c>
    </row>
    <row r="33" spans="1:3" x14ac:dyDescent="0.3">
      <c r="A33" s="10"/>
      <c r="B33" s="24"/>
      <c r="C33">
        <v>10</v>
      </c>
    </row>
    <row r="34" spans="1:3" ht="22.8" x14ac:dyDescent="0.3">
      <c r="A34" s="11" t="s">
        <v>48</v>
      </c>
      <c r="B34" s="12">
        <v>10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56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16.038509885470074</v>
      </c>
      <c r="C3" s="13">
        <f>$B$34</f>
        <v>21</v>
      </c>
    </row>
    <row r="4" spans="1:3" x14ac:dyDescent="0.3">
      <c r="A4" s="9" t="s">
        <v>20</v>
      </c>
      <c r="B4" s="16">
        <v>15.484933336575827</v>
      </c>
      <c r="C4" s="13">
        <f t="shared" ref="C4:C32" si="0">$B$34</f>
        <v>21</v>
      </c>
    </row>
    <row r="5" spans="1:3" x14ac:dyDescent="0.3">
      <c r="A5" s="9" t="s">
        <v>21</v>
      </c>
      <c r="B5" s="16">
        <v>15.710751427544487</v>
      </c>
      <c r="C5" s="13">
        <f t="shared" si="0"/>
        <v>21</v>
      </c>
    </row>
    <row r="6" spans="1:3" x14ac:dyDescent="0.3">
      <c r="A6" s="9" t="s">
        <v>22</v>
      </c>
      <c r="B6" s="16" t="s">
        <v>62</v>
      </c>
      <c r="C6" s="13">
        <f t="shared" si="0"/>
        <v>21</v>
      </c>
    </row>
    <row r="7" spans="1:3" x14ac:dyDescent="0.3">
      <c r="A7" s="9" t="s">
        <v>23</v>
      </c>
      <c r="B7" s="16" t="s">
        <v>62</v>
      </c>
      <c r="C7" s="13">
        <f t="shared" si="0"/>
        <v>21</v>
      </c>
    </row>
    <row r="8" spans="1:3" x14ac:dyDescent="0.3">
      <c r="A8" s="9" t="s">
        <v>24</v>
      </c>
      <c r="B8" s="16" t="s">
        <v>62</v>
      </c>
      <c r="C8" s="13">
        <f t="shared" si="0"/>
        <v>21</v>
      </c>
    </row>
    <row r="9" spans="1:3" x14ac:dyDescent="0.3">
      <c r="A9" s="9" t="s">
        <v>25</v>
      </c>
      <c r="B9" s="16" t="s">
        <v>62</v>
      </c>
      <c r="C9" s="13">
        <f t="shared" si="0"/>
        <v>21</v>
      </c>
    </row>
    <row r="10" spans="1:3" x14ac:dyDescent="0.3">
      <c r="A10" s="9" t="s">
        <v>26</v>
      </c>
      <c r="B10" s="16" t="s">
        <v>62</v>
      </c>
      <c r="C10" s="13">
        <f t="shared" si="0"/>
        <v>21</v>
      </c>
    </row>
    <row r="11" spans="1:3" x14ac:dyDescent="0.3">
      <c r="A11" s="9" t="s">
        <v>27</v>
      </c>
      <c r="B11" s="16" t="s">
        <v>62</v>
      </c>
      <c r="C11" s="13">
        <f t="shared" si="0"/>
        <v>21</v>
      </c>
    </row>
    <row r="12" spans="1:3" x14ac:dyDescent="0.3">
      <c r="A12" s="9" t="s">
        <v>28</v>
      </c>
      <c r="B12" s="16" t="s">
        <v>62</v>
      </c>
      <c r="C12" s="13">
        <f t="shared" si="0"/>
        <v>21</v>
      </c>
    </row>
    <row r="13" spans="1:3" x14ac:dyDescent="0.3">
      <c r="A13" s="9" t="s">
        <v>29</v>
      </c>
      <c r="B13" s="16" t="s">
        <v>62</v>
      </c>
      <c r="C13" s="13">
        <f t="shared" si="0"/>
        <v>21</v>
      </c>
    </row>
    <row r="14" spans="1:3" x14ac:dyDescent="0.3">
      <c r="A14" s="9" t="s">
        <v>30</v>
      </c>
      <c r="B14" s="16">
        <v>15.879023551940918</v>
      </c>
      <c r="C14" s="13">
        <f t="shared" si="0"/>
        <v>21</v>
      </c>
    </row>
    <row r="15" spans="1:3" x14ac:dyDescent="0.3">
      <c r="A15" s="9" t="s">
        <v>31</v>
      </c>
      <c r="B15" s="17" t="s">
        <v>62</v>
      </c>
      <c r="C15" s="13">
        <f t="shared" si="0"/>
        <v>21</v>
      </c>
    </row>
    <row r="16" spans="1:3" x14ac:dyDescent="0.3">
      <c r="A16" s="9" t="s">
        <v>32</v>
      </c>
      <c r="B16" s="16">
        <v>16.483113579128098</v>
      </c>
      <c r="C16" s="13">
        <f t="shared" si="0"/>
        <v>21</v>
      </c>
    </row>
    <row r="17" spans="1:3" x14ac:dyDescent="0.3">
      <c r="A17" s="9" t="s">
        <v>33</v>
      </c>
      <c r="B17" s="16">
        <v>16.831111502140125</v>
      </c>
      <c r="C17" s="13">
        <f t="shared" si="0"/>
        <v>21</v>
      </c>
    </row>
    <row r="18" spans="1:3" x14ac:dyDescent="0.3">
      <c r="A18" s="9" t="s">
        <v>34</v>
      </c>
      <c r="B18" s="16">
        <v>16.958239981468687</v>
      </c>
      <c r="C18" s="13">
        <f t="shared" si="0"/>
        <v>21</v>
      </c>
    </row>
    <row r="19" spans="1:3" x14ac:dyDescent="0.3">
      <c r="A19" s="9" t="s">
        <v>35</v>
      </c>
      <c r="B19" s="16">
        <v>17.088032418109002</v>
      </c>
      <c r="C19" s="13">
        <f t="shared" si="0"/>
        <v>21</v>
      </c>
    </row>
    <row r="20" spans="1:3" x14ac:dyDescent="0.3">
      <c r="A20" s="9" t="s">
        <v>36</v>
      </c>
      <c r="B20" s="16">
        <v>17.191125220440803</v>
      </c>
      <c r="C20" s="13">
        <f t="shared" si="0"/>
        <v>21</v>
      </c>
    </row>
    <row r="21" spans="1:3" x14ac:dyDescent="0.3">
      <c r="A21" s="9" t="s">
        <v>37</v>
      </c>
      <c r="B21" s="16">
        <v>17.238612631092902</v>
      </c>
      <c r="C21" s="13">
        <f t="shared" si="0"/>
        <v>21</v>
      </c>
    </row>
    <row r="22" spans="1:3" x14ac:dyDescent="0.3">
      <c r="A22" s="9" t="s">
        <v>38</v>
      </c>
      <c r="B22" s="16">
        <v>17.309082114178203</v>
      </c>
      <c r="C22" s="13">
        <f t="shared" si="0"/>
        <v>21</v>
      </c>
    </row>
    <row r="23" spans="1:3" x14ac:dyDescent="0.3">
      <c r="A23" s="9" t="s">
        <v>39</v>
      </c>
      <c r="B23" s="16">
        <v>17.279995005181494</v>
      </c>
      <c r="C23" s="13">
        <f t="shared" si="0"/>
        <v>21</v>
      </c>
    </row>
    <row r="24" spans="1:3" x14ac:dyDescent="0.3">
      <c r="A24" s="9" t="s">
        <v>40</v>
      </c>
      <c r="B24" s="16">
        <v>17.222282137189591</v>
      </c>
      <c r="C24" s="13">
        <f t="shared" si="0"/>
        <v>21</v>
      </c>
    </row>
    <row r="25" spans="1:3" x14ac:dyDescent="0.3">
      <c r="A25" s="9" t="s">
        <v>41</v>
      </c>
      <c r="B25" s="16">
        <v>16.671701635633195</v>
      </c>
      <c r="C25" s="13">
        <f t="shared" si="0"/>
        <v>21</v>
      </c>
    </row>
    <row r="26" spans="1:3" x14ac:dyDescent="0.3">
      <c r="A26" s="9" t="s">
        <v>42</v>
      </c>
      <c r="B26" s="16">
        <v>16.915556684453438</v>
      </c>
      <c r="C26" s="13">
        <f t="shared" si="0"/>
        <v>21</v>
      </c>
    </row>
    <row r="27" spans="1:3" x14ac:dyDescent="0.3">
      <c r="A27" s="9" t="s">
        <v>43</v>
      </c>
      <c r="B27" s="16">
        <v>17.005106865091527</v>
      </c>
      <c r="C27" s="13">
        <f t="shared" si="0"/>
        <v>21</v>
      </c>
    </row>
    <row r="28" spans="1:3" x14ac:dyDescent="0.3">
      <c r="A28" s="9" t="s">
        <v>44</v>
      </c>
      <c r="B28" s="16">
        <v>17.101813498963701</v>
      </c>
      <c r="C28" s="13">
        <f t="shared" si="0"/>
        <v>21</v>
      </c>
    </row>
    <row r="29" spans="1:3" x14ac:dyDescent="0.3">
      <c r="A29" s="9" t="s">
        <v>45</v>
      </c>
      <c r="B29" s="16">
        <v>17.204233575374523</v>
      </c>
      <c r="C29" s="13">
        <f t="shared" si="0"/>
        <v>21</v>
      </c>
    </row>
    <row r="30" spans="1:3" x14ac:dyDescent="0.3">
      <c r="A30" s="9" t="s">
        <v>46</v>
      </c>
      <c r="B30" s="16">
        <v>17.406802968775974</v>
      </c>
      <c r="C30" s="13">
        <f t="shared" si="0"/>
        <v>21</v>
      </c>
    </row>
    <row r="31" spans="1:3" x14ac:dyDescent="0.3">
      <c r="A31" s="9" t="s">
        <v>47</v>
      </c>
      <c r="B31" s="16">
        <v>17.23424789753366</v>
      </c>
      <c r="C31" s="13">
        <f t="shared" si="0"/>
        <v>21</v>
      </c>
    </row>
    <row r="32" spans="1:3" x14ac:dyDescent="0.3">
      <c r="A32" s="9" t="s">
        <v>61</v>
      </c>
      <c r="B32" s="16">
        <v>16.962787172068719</v>
      </c>
      <c r="C32" s="13">
        <f t="shared" si="0"/>
        <v>21</v>
      </c>
    </row>
    <row r="33" spans="1:3" x14ac:dyDescent="0.3">
      <c r="A33" s="10"/>
      <c r="B33" s="24"/>
      <c r="C33" s="13">
        <v>21</v>
      </c>
    </row>
    <row r="34" spans="1:3" ht="22.8" x14ac:dyDescent="0.3">
      <c r="A34" s="11" t="s">
        <v>48</v>
      </c>
      <c r="B34" s="12">
        <v>21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57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3.6208169857660928</v>
      </c>
      <c r="C3" s="13">
        <f>$B$34</f>
        <v>0</v>
      </c>
    </row>
    <row r="4" spans="1:3" x14ac:dyDescent="0.3">
      <c r="A4" s="9" t="s">
        <v>20</v>
      </c>
      <c r="B4" s="16">
        <v>3.987462823589643</v>
      </c>
      <c r="C4" s="13">
        <f t="shared" ref="C4:C32" si="0">$B$34</f>
        <v>0</v>
      </c>
    </row>
    <row r="5" spans="1:3" x14ac:dyDescent="0.3">
      <c r="A5" s="9" t="s">
        <v>21</v>
      </c>
      <c r="B5" s="16">
        <v>3.8036061260435314</v>
      </c>
      <c r="C5" s="13">
        <f t="shared" si="0"/>
        <v>0</v>
      </c>
    </row>
    <row r="6" spans="1:3" x14ac:dyDescent="0.3">
      <c r="A6" s="9" t="s">
        <v>22</v>
      </c>
      <c r="B6" s="16" t="s">
        <v>62</v>
      </c>
      <c r="C6" s="13">
        <f t="shared" si="0"/>
        <v>0</v>
      </c>
    </row>
    <row r="7" spans="1:3" x14ac:dyDescent="0.3">
      <c r="A7" s="9" t="s">
        <v>23</v>
      </c>
      <c r="B7" s="16" t="s">
        <v>62</v>
      </c>
      <c r="C7" s="13">
        <f t="shared" si="0"/>
        <v>0</v>
      </c>
    </row>
    <row r="8" spans="1:3" x14ac:dyDescent="0.3">
      <c r="A8" s="9" t="s">
        <v>24</v>
      </c>
      <c r="B8" s="16" t="s">
        <v>62</v>
      </c>
      <c r="C8" s="13">
        <f t="shared" si="0"/>
        <v>0</v>
      </c>
    </row>
    <row r="9" spans="1:3" x14ac:dyDescent="0.3">
      <c r="A9" s="9" t="s">
        <v>25</v>
      </c>
      <c r="B9" s="16" t="s">
        <v>62</v>
      </c>
      <c r="C9" s="13">
        <f t="shared" si="0"/>
        <v>0</v>
      </c>
    </row>
    <row r="10" spans="1:3" x14ac:dyDescent="0.3">
      <c r="A10" s="9" t="s">
        <v>26</v>
      </c>
      <c r="B10" s="16" t="s">
        <v>62</v>
      </c>
      <c r="C10" s="13">
        <f t="shared" si="0"/>
        <v>0</v>
      </c>
    </row>
    <row r="11" spans="1:3" x14ac:dyDescent="0.3">
      <c r="A11" s="9" t="s">
        <v>27</v>
      </c>
      <c r="B11" s="16" t="s">
        <v>62</v>
      </c>
      <c r="C11" s="13">
        <f t="shared" si="0"/>
        <v>0</v>
      </c>
    </row>
    <row r="12" spans="1:3" x14ac:dyDescent="0.3">
      <c r="A12" s="9" t="s">
        <v>28</v>
      </c>
      <c r="B12" s="16" t="s">
        <v>62</v>
      </c>
      <c r="C12" s="13">
        <f t="shared" si="0"/>
        <v>0</v>
      </c>
    </row>
    <row r="13" spans="1:3" x14ac:dyDescent="0.3">
      <c r="A13" s="9" t="s">
        <v>29</v>
      </c>
      <c r="B13" s="16" t="s">
        <v>62</v>
      </c>
      <c r="C13" s="13">
        <f t="shared" si="0"/>
        <v>0</v>
      </c>
    </row>
    <row r="14" spans="1:3" x14ac:dyDescent="0.3">
      <c r="A14" s="9" t="s">
        <v>30</v>
      </c>
      <c r="B14" s="16">
        <v>3.0359801451365152</v>
      </c>
      <c r="C14" s="13">
        <f t="shared" si="0"/>
        <v>0</v>
      </c>
    </row>
    <row r="15" spans="1:3" x14ac:dyDescent="0.3">
      <c r="A15" s="9" t="s">
        <v>31</v>
      </c>
      <c r="B15" s="17" t="s">
        <v>62</v>
      </c>
      <c r="C15" s="13">
        <f t="shared" si="0"/>
        <v>0</v>
      </c>
    </row>
    <row r="16" spans="1:3" x14ac:dyDescent="0.3">
      <c r="A16" s="9" t="s">
        <v>32</v>
      </c>
      <c r="B16" s="16">
        <v>3.0070631037587705</v>
      </c>
      <c r="C16" s="13">
        <f t="shared" si="0"/>
        <v>0</v>
      </c>
    </row>
    <row r="17" spans="1:3" x14ac:dyDescent="0.3">
      <c r="A17" s="9" t="s">
        <v>33</v>
      </c>
      <c r="B17" s="16">
        <v>2.7472462146840195</v>
      </c>
      <c r="C17" s="13">
        <f t="shared" si="0"/>
        <v>0</v>
      </c>
    </row>
    <row r="18" spans="1:3" x14ac:dyDescent="0.3">
      <c r="A18" s="9" t="s">
        <v>34</v>
      </c>
      <c r="B18" s="16">
        <v>2.7228806931921778</v>
      </c>
      <c r="C18" s="13">
        <f t="shared" si="0"/>
        <v>0</v>
      </c>
    </row>
    <row r="19" spans="1:3" x14ac:dyDescent="0.3">
      <c r="A19" s="9" t="s">
        <v>35</v>
      </c>
      <c r="B19" s="16">
        <v>2.622853847260171</v>
      </c>
      <c r="C19" s="13">
        <f t="shared" si="0"/>
        <v>0</v>
      </c>
    </row>
    <row r="20" spans="1:3" x14ac:dyDescent="0.3">
      <c r="A20" s="9" t="s">
        <v>36</v>
      </c>
      <c r="B20" s="16">
        <v>2.5703898034197219</v>
      </c>
      <c r="C20" s="13">
        <f t="shared" si="0"/>
        <v>0</v>
      </c>
    </row>
    <row r="21" spans="1:3" x14ac:dyDescent="0.3">
      <c r="A21" s="9" t="s">
        <v>37</v>
      </c>
      <c r="B21" s="16">
        <v>2.5034833006236865</v>
      </c>
      <c r="C21" s="13">
        <f t="shared" si="0"/>
        <v>0</v>
      </c>
    </row>
    <row r="22" spans="1:3" x14ac:dyDescent="0.3">
      <c r="A22" s="9" t="s">
        <v>38</v>
      </c>
      <c r="B22" s="16">
        <v>2.4636027864787891</v>
      </c>
      <c r="C22" s="13">
        <f t="shared" si="0"/>
        <v>0</v>
      </c>
    </row>
    <row r="23" spans="1:3" x14ac:dyDescent="0.3">
      <c r="A23" s="9" t="s">
        <v>39</v>
      </c>
      <c r="B23" s="16">
        <v>2.464959291701621</v>
      </c>
      <c r="C23" s="13">
        <f t="shared" si="0"/>
        <v>0</v>
      </c>
    </row>
    <row r="24" spans="1:3" x14ac:dyDescent="0.3">
      <c r="A24" s="9" t="s">
        <v>40</v>
      </c>
      <c r="B24" s="16">
        <v>2.5607273010980514</v>
      </c>
      <c r="C24" s="13">
        <f t="shared" si="0"/>
        <v>0</v>
      </c>
    </row>
    <row r="25" spans="1:3" x14ac:dyDescent="0.3">
      <c r="A25" s="9" t="s">
        <v>41</v>
      </c>
      <c r="B25" s="16">
        <v>2.7588168467794145</v>
      </c>
      <c r="C25" s="13">
        <f t="shared" si="0"/>
        <v>0</v>
      </c>
    </row>
    <row r="26" spans="1:3" x14ac:dyDescent="0.3">
      <c r="A26" s="9" t="s">
        <v>42</v>
      </c>
      <c r="B26" s="16">
        <v>2.5618209788139832</v>
      </c>
      <c r="C26" s="13">
        <f t="shared" si="0"/>
        <v>0</v>
      </c>
    </row>
    <row r="27" spans="1:3" x14ac:dyDescent="0.3">
      <c r="A27" s="9" t="s">
        <v>43</v>
      </c>
      <c r="B27" s="16">
        <v>2.531774470146666</v>
      </c>
      <c r="C27" s="13">
        <f t="shared" si="0"/>
        <v>0</v>
      </c>
    </row>
    <row r="28" spans="1:3" x14ac:dyDescent="0.3">
      <c r="A28" s="9" t="s">
        <v>44</v>
      </c>
      <c r="B28" s="16">
        <v>2.478960224922667</v>
      </c>
      <c r="C28" s="13">
        <f t="shared" si="0"/>
        <v>0</v>
      </c>
    </row>
    <row r="29" spans="1:3" x14ac:dyDescent="0.3">
      <c r="A29" s="9" t="s">
        <v>45</v>
      </c>
      <c r="B29" s="16">
        <v>2.4577860477122853</v>
      </c>
      <c r="C29" s="13">
        <f t="shared" si="0"/>
        <v>0</v>
      </c>
    </row>
    <row r="30" spans="1:3" x14ac:dyDescent="0.3">
      <c r="A30" s="9" t="s">
        <v>46</v>
      </c>
      <c r="B30" s="16">
        <v>2.1123842254598091</v>
      </c>
      <c r="C30" s="13">
        <f t="shared" si="0"/>
        <v>0</v>
      </c>
    </row>
    <row r="31" spans="1:3" x14ac:dyDescent="0.3">
      <c r="A31" s="9" t="s">
        <v>47</v>
      </c>
      <c r="B31" s="16">
        <v>2.353550393530663</v>
      </c>
      <c r="C31" s="13">
        <f t="shared" si="0"/>
        <v>0</v>
      </c>
    </row>
    <row r="32" spans="1:3" x14ac:dyDescent="0.3">
      <c r="A32" s="9" t="s">
        <v>61</v>
      </c>
      <c r="B32" s="16">
        <v>2.6060232908829399</v>
      </c>
      <c r="C32" s="13">
        <f t="shared" si="0"/>
        <v>0</v>
      </c>
    </row>
    <row r="33" spans="1:3" x14ac:dyDescent="0.3">
      <c r="A33" s="10"/>
      <c r="B33" s="24"/>
      <c r="C33" s="13">
        <v>0</v>
      </c>
    </row>
    <row r="34" spans="1:3" ht="22.8" x14ac:dyDescent="0.3">
      <c r="A34" s="11" t="s">
        <v>48</v>
      </c>
      <c r="B34" s="12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58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8.2018436292807255</v>
      </c>
      <c r="C3" s="13">
        <f>$B$34</f>
        <v>0</v>
      </c>
    </row>
    <row r="4" spans="1:3" x14ac:dyDescent="0.3">
      <c r="A4" s="9" t="s">
        <v>20</v>
      </c>
      <c r="B4" s="16">
        <v>9.8476425409317017</v>
      </c>
      <c r="C4" s="13">
        <f t="shared" ref="C4:C32" si="0">$B$34</f>
        <v>0</v>
      </c>
    </row>
    <row r="5" spans="1:3" x14ac:dyDescent="0.3">
      <c r="A5" s="9" t="s">
        <v>21</v>
      </c>
      <c r="B5" s="16">
        <v>9.4635544353061256</v>
      </c>
      <c r="C5" s="13">
        <f t="shared" si="0"/>
        <v>0</v>
      </c>
    </row>
    <row r="6" spans="1:3" x14ac:dyDescent="0.3">
      <c r="A6" s="9" t="s">
        <v>22</v>
      </c>
      <c r="B6" s="16" t="s">
        <v>62</v>
      </c>
      <c r="C6" s="13">
        <f t="shared" si="0"/>
        <v>0</v>
      </c>
    </row>
    <row r="7" spans="1:3" x14ac:dyDescent="0.3">
      <c r="A7" s="9" t="s">
        <v>23</v>
      </c>
      <c r="B7" s="16" t="s">
        <v>62</v>
      </c>
      <c r="C7" s="13">
        <f t="shared" si="0"/>
        <v>0</v>
      </c>
    </row>
    <row r="8" spans="1:3" x14ac:dyDescent="0.3">
      <c r="A8" s="9" t="s">
        <v>24</v>
      </c>
      <c r="B8" s="16" t="s">
        <v>62</v>
      </c>
      <c r="C8" s="13">
        <f t="shared" si="0"/>
        <v>0</v>
      </c>
    </row>
    <row r="9" spans="1:3" x14ac:dyDescent="0.3">
      <c r="A9" s="9" t="s">
        <v>25</v>
      </c>
      <c r="B9" s="16" t="s">
        <v>62</v>
      </c>
      <c r="C9" s="13">
        <f t="shared" si="0"/>
        <v>0</v>
      </c>
    </row>
    <row r="10" spans="1:3" x14ac:dyDescent="0.3">
      <c r="A10" s="9" t="s">
        <v>26</v>
      </c>
      <c r="B10" s="16" t="s">
        <v>62</v>
      </c>
      <c r="C10" s="13">
        <f t="shared" si="0"/>
        <v>0</v>
      </c>
    </row>
    <row r="11" spans="1:3" x14ac:dyDescent="0.3">
      <c r="A11" s="9" t="s">
        <v>27</v>
      </c>
      <c r="B11" s="16" t="s">
        <v>62</v>
      </c>
      <c r="C11" s="13">
        <f t="shared" si="0"/>
        <v>0</v>
      </c>
    </row>
    <row r="12" spans="1:3" x14ac:dyDescent="0.3">
      <c r="A12" s="9" t="s">
        <v>28</v>
      </c>
      <c r="B12" s="16" t="s">
        <v>62</v>
      </c>
      <c r="C12" s="13">
        <f t="shared" si="0"/>
        <v>0</v>
      </c>
    </row>
    <row r="13" spans="1:3" x14ac:dyDescent="0.3">
      <c r="A13" s="9" t="s">
        <v>29</v>
      </c>
      <c r="B13" s="16" t="s">
        <v>62</v>
      </c>
      <c r="C13" s="13">
        <f t="shared" si="0"/>
        <v>0</v>
      </c>
    </row>
    <row r="14" spans="1:3" x14ac:dyDescent="0.3">
      <c r="A14" s="9" t="s">
        <v>30</v>
      </c>
      <c r="B14" s="16">
        <v>13.646272977193197</v>
      </c>
      <c r="C14" s="13">
        <f t="shared" si="0"/>
        <v>0</v>
      </c>
    </row>
    <row r="15" spans="1:3" x14ac:dyDescent="0.3">
      <c r="A15" s="9" t="s">
        <v>31</v>
      </c>
      <c r="B15" s="17" t="s">
        <v>62</v>
      </c>
      <c r="C15" s="13">
        <f t="shared" si="0"/>
        <v>0</v>
      </c>
    </row>
    <row r="16" spans="1:3" x14ac:dyDescent="0.3">
      <c r="A16" s="9" t="s">
        <v>32</v>
      </c>
      <c r="B16" s="16">
        <v>7.4773666858673096</v>
      </c>
      <c r="C16" s="13">
        <f t="shared" si="0"/>
        <v>0</v>
      </c>
    </row>
    <row r="17" spans="1:3" x14ac:dyDescent="0.3">
      <c r="A17" s="9" t="s">
        <v>33</v>
      </c>
      <c r="B17" s="16">
        <v>6.8775271050473474</v>
      </c>
      <c r="C17" s="13">
        <f t="shared" si="0"/>
        <v>0</v>
      </c>
    </row>
    <row r="18" spans="1:3" x14ac:dyDescent="0.3">
      <c r="A18" s="9" t="s">
        <v>34</v>
      </c>
      <c r="B18" s="16">
        <v>6.9378823625280504</v>
      </c>
      <c r="C18" s="13">
        <f t="shared" si="0"/>
        <v>0</v>
      </c>
    </row>
    <row r="19" spans="1:3" x14ac:dyDescent="0.3">
      <c r="A19" s="9" t="s">
        <v>35</v>
      </c>
      <c r="B19" s="16">
        <v>6.8101128111494349</v>
      </c>
      <c r="C19" s="13">
        <f t="shared" si="0"/>
        <v>0</v>
      </c>
    </row>
    <row r="20" spans="1:3" x14ac:dyDescent="0.3">
      <c r="A20" s="9" t="s">
        <v>36</v>
      </c>
      <c r="B20" s="16">
        <v>6.7603654455631341</v>
      </c>
      <c r="C20" s="13">
        <f t="shared" si="0"/>
        <v>0</v>
      </c>
    </row>
    <row r="21" spans="1:3" x14ac:dyDescent="0.3">
      <c r="A21" s="9" t="s">
        <v>37</v>
      </c>
      <c r="B21" s="16">
        <v>6.7984349105669102</v>
      </c>
      <c r="C21" s="13">
        <f t="shared" si="0"/>
        <v>0</v>
      </c>
    </row>
    <row r="22" spans="1:3" x14ac:dyDescent="0.3">
      <c r="A22" s="9" t="s">
        <v>38</v>
      </c>
      <c r="B22" s="16">
        <v>6.9058156428129776</v>
      </c>
      <c r="C22" s="13">
        <f t="shared" si="0"/>
        <v>0</v>
      </c>
    </row>
    <row r="23" spans="1:3" x14ac:dyDescent="0.3">
      <c r="A23" s="9" t="s">
        <v>39</v>
      </c>
      <c r="B23" s="16">
        <v>6.9627547467008553</v>
      </c>
      <c r="C23" s="13">
        <f t="shared" si="0"/>
        <v>0</v>
      </c>
    </row>
    <row r="24" spans="1:3" x14ac:dyDescent="0.3">
      <c r="A24" s="9" t="s">
        <v>40</v>
      </c>
      <c r="B24" s="16">
        <v>6.8550761994861418</v>
      </c>
      <c r="C24" s="13">
        <f t="shared" si="0"/>
        <v>0</v>
      </c>
    </row>
    <row r="25" spans="1:3" x14ac:dyDescent="0.3">
      <c r="A25" s="9" t="s">
        <v>41</v>
      </c>
      <c r="B25" s="16">
        <v>8.3679358448301038</v>
      </c>
      <c r="C25" s="13">
        <f t="shared" si="0"/>
        <v>0</v>
      </c>
    </row>
    <row r="26" spans="1:3" x14ac:dyDescent="0.3">
      <c r="A26" s="9" t="s">
        <v>42</v>
      </c>
      <c r="B26" s="16">
        <v>7.97515177219472</v>
      </c>
      <c r="C26" s="13">
        <f t="shared" si="0"/>
        <v>0</v>
      </c>
    </row>
    <row r="27" spans="1:3" x14ac:dyDescent="0.3">
      <c r="A27" s="9" t="s">
        <v>43</v>
      </c>
      <c r="B27" s="16">
        <v>7.5231418913983283</v>
      </c>
      <c r="C27" s="13">
        <f t="shared" si="0"/>
        <v>0</v>
      </c>
    </row>
    <row r="28" spans="1:3" x14ac:dyDescent="0.3">
      <c r="A28" s="9" t="s">
        <v>44</v>
      </c>
      <c r="B28" s="16">
        <v>7.1970692086727057</v>
      </c>
      <c r="C28" s="13">
        <f t="shared" si="0"/>
        <v>0</v>
      </c>
    </row>
    <row r="29" spans="1:3" x14ac:dyDescent="0.3">
      <c r="A29" s="9" t="s">
        <v>45</v>
      </c>
      <c r="B29" s="16">
        <v>6.9548070785847118</v>
      </c>
      <c r="C29" s="13">
        <f t="shared" si="0"/>
        <v>0</v>
      </c>
    </row>
    <row r="30" spans="1:3" x14ac:dyDescent="0.3">
      <c r="A30" s="9" t="s">
        <v>46</v>
      </c>
      <c r="B30" s="16">
        <v>6.8094163549707289</v>
      </c>
      <c r="C30" s="13">
        <f t="shared" si="0"/>
        <v>0</v>
      </c>
    </row>
    <row r="31" spans="1:3" x14ac:dyDescent="0.3">
      <c r="A31" s="9" t="s">
        <v>47</v>
      </c>
      <c r="B31" s="16">
        <v>6.861556499562365</v>
      </c>
      <c r="C31" s="13">
        <f t="shared" si="0"/>
        <v>0</v>
      </c>
    </row>
    <row r="32" spans="1:3" x14ac:dyDescent="0.3">
      <c r="A32" s="9" t="s">
        <v>61</v>
      </c>
      <c r="B32" s="16">
        <v>7.3699568250904912</v>
      </c>
      <c r="C32" s="13">
        <f t="shared" si="0"/>
        <v>0</v>
      </c>
    </row>
    <row r="33" spans="1:3" x14ac:dyDescent="0.3">
      <c r="A33" s="9"/>
      <c r="B33" s="24"/>
      <c r="C33" s="13">
        <v>0</v>
      </c>
    </row>
    <row r="34" spans="1:3" ht="22.8" x14ac:dyDescent="0.3">
      <c r="A34" s="11" t="s">
        <v>48</v>
      </c>
      <c r="B34" s="12">
        <v>0</v>
      </c>
    </row>
  </sheetData>
  <phoneticPr fontId="8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59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7">
        <v>182.07401974995932</v>
      </c>
      <c r="C3" s="13">
        <f>$B$34</f>
        <v>0</v>
      </c>
    </row>
    <row r="4" spans="1:3" x14ac:dyDescent="0.3">
      <c r="A4" s="9" t="s">
        <v>20</v>
      </c>
      <c r="B4" s="17">
        <v>179.37251122792563</v>
      </c>
      <c r="C4" s="13">
        <f t="shared" ref="C4:C32" si="0">$B$34</f>
        <v>0</v>
      </c>
    </row>
    <row r="5" spans="1:3" x14ac:dyDescent="0.3">
      <c r="A5" s="9" t="s">
        <v>21</v>
      </c>
      <c r="B5" s="17">
        <v>182.18147362603082</v>
      </c>
      <c r="C5" s="13">
        <f t="shared" si="0"/>
        <v>0</v>
      </c>
    </row>
    <row r="6" spans="1:3" x14ac:dyDescent="0.3">
      <c r="A6" s="9" t="s">
        <v>22</v>
      </c>
      <c r="B6" s="17" t="s">
        <v>62</v>
      </c>
      <c r="C6" s="13">
        <f t="shared" si="0"/>
        <v>0</v>
      </c>
    </row>
    <row r="7" spans="1:3" x14ac:dyDescent="0.3">
      <c r="A7" s="9" t="s">
        <v>23</v>
      </c>
      <c r="B7" s="17" t="s">
        <v>62</v>
      </c>
      <c r="C7" s="13">
        <f t="shared" si="0"/>
        <v>0</v>
      </c>
    </row>
    <row r="8" spans="1:3" x14ac:dyDescent="0.3">
      <c r="A8" s="9" t="s">
        <v>24</v>
      </c>
      <c r="B8" s="17" t="s">
        <v>62</v>
      </c>
      <c r="C8" s="13">
        <f t="shared" si="0"/>
        <v>0</v>
      </c>
    </row>
    <row r="9" spans="1:3" x14ac:dyDescent="0.3">
      <c r="A9" s="9" t="s">
        <v>25</v>
      </c>
      <c r="B9" s="17" t="s">
        <v>62</v>
      </c>
      <c r="C9" s="13">
        <f t="shared" si="0"/>
        <v>0</v>
      </c>
    </row>
    <row r="10" spans="1:3" x14ac:dyDescent="0.3">
      <c r="A10" s="9" t="s">
        <v>26</v>
      </c>
      <c r="B10" s="17" t="s">
        <v>62</v>
      </c>
      <c r="C10" s="13">
        <f t="shared" si="0"/>
        <v>0</v>
      </c>
    </row>
    <row r="11" spans="1:3" x14ac:dyDescent="0.3">
      <c r="A11" s="9" t="s">
        <v>27</v>
      </c>
      <c r="B11" s="17" t="s">
        <v>62</v>
      </c>
      <c r="C11" s="13">
        <f t="shared" si="0"/>
        <v>0</v>
      </c>
    </row>
    <row r="12" spans="1:3" x14ac:dyDescent="0.3">
      <c r="A12" s="9" t="s">
        <v>28</v>
      </c>
      <c r="B12" s="17" t="s">
        <v>62</v>
      </c>
      <c r="C12" s="13">
        <f t="shared" si="0"/>
        <v>0</v>
      </c>
    </row>
    <row r="13" spans="1:3" x14ac:dyDescent="0.3">
      <c r="A13" s="9" t="s">
        <v>29</v>
      </c>
      <c r="B13" s="17" t="s">
        <v>62</v>
      </c>
      <c r="C13" s="13">
        <f t="shared" si="0"/>
        <v>0</v>
      </c>
    </row>
    <row r="14" spans="1:3" x14ac:dyDescent="0.3">
      <c r="A14" s="9" t="s">
        <v>30</v>
      </c>
      <c r="B14" s="17">
        <v>139.87034606933594</v>
      </c>
      <c r="C14" s="13">
        <f t="shared" si="0"/>
        <v>0</v>
      </c>
    </row>
    <row r="15" spans="1:3" x14ac:dyDescent="0.3">
      <c r="A15" s="9" t="s">
        <v>31</v>
      </c>
      <c r="B15" s="17" t="s">
        <v>62</v>
      </c>
      <c r="C15" s="13">
        <f t="shared" si="0"/>
        <v>0</v>
      </c>
    </row>
    <row r="16" spans="1:3" x14ac:dyDescent="0.3">
      <c r="A16" s="9" t="s">
        <v>32</v>
      </c>
      <c r="B16" s="17">
        <v>159.28495398988116</v>
      </c>
      <c r="C16" s="13">
        <f t="shared" si="0"/>
        <v>0</v>
      </c>
    </row>
    <row r="17" spans="1:3" x14ac:dyDescent="0.3">
      <c r="A17" s="9" t="s">
        <v>33</v>
      </c>
      <c r="B17" s="17">
        <v>171.70060857137045</v>
      </c>
      <c r="C17" s="13">
        <f t="shared" si="0"/>
        <v>0</v>
      </c>
    </row>
    <row r="18" spans="1:3" x14ac:dyDescent="0.3">
      <c r="A18" s="9" t="s">
        <v>34</v>
      </c>
      <c r="B18" s="17">
        <v>178.11044502258301</v>
      </c>
      <c r="C18" s="13">
        <f t="shared" si="0"/>
        <v>0</v>
      </c>
    </row>
    <row r="19" spans="1:3" x14ac:dyDescent="0.3">
      <c r="A19" s="9" t="s">
        <v>35</v>
      </c>
      <c r="B19" s="17">
        <v>179.24507013956705</v>
      </c>
      <c r="C19" s="13">
        <f t="shared" si="0"/>
        <v>0</v>
      </c>
    </row>
    <row r="20" spans="1:3" x14ac:dyDescent="0.3">
      <c r="A20" s="9" t="s">
        <v>36</v>
      </c>
      <c r="B20" s="17">
        <v>181.30783494313559</v>
      </c>
      <c r="C20" s="13">
        <f t="shared" si="0"/>
        <v>0</v>
      </c>
    </row>
    <row r="21" spans="1:3" x14ac:dyDescent="0.3">
      <c r="A21" s="9" t="s">
        <v>37</v>
      </c>
      <c r="B21" s="17">
        <v>182.08621438344321</v>
      </c>
      <c r="C21" s="13">
        <f t="shared" si="0"/>
        <v>0</v>
      </c>
    </row>
    <row r="22" spans="1:3" x14ac:dyDescent="0.3">
      <c r="A22" s="9" t="s">
        <v>38</v>
      </c>
      <c r="B22" s="17">
        <v>181.89509836832681</v>
      </c>
      <c r="C22" s="13">
        <f t="shared" si="0"/>
        <v>0</v>
      </c>
    </row>
    <row r="23" spans="1:3" x14ac:dyDescent="0.3">
      <c r="A23" s="9" t="s">
        <v>39</v>
      </c>
      <c r="B23" s="17">
        <v>182.53002802530924</v>
      </c>
      <c r="C23" s="13">
        <f t="shared" si="0"/>
        <v>0</v>
      </c>
    </row>
    <row r="24" spans="1:3" x14ac:dyDescent="0.3">
      <c r="A24" s="9" t="s">
        <v>40</v>
      </c>
      <c r="B24" s="17">
        <v>181.25866628247638</v>
      </c>
      <c r="C24" s="13">
        <f t="shared" si="0"/>
        <v>0</v>
      </c>
    </row>
    <row r="25" spans="1:3" x14ac:dyDescent="0.3">
      <c r="A25" s="9" t="s">
        <v>41</v>
      </c>
      <c r="B25" s="17">
        <v>180.40262440272741</v>
      </c>
      <c r="C25" s="13">
        <f t="shared" si="0"/>
        <v>0</v>
      </c>
    </row>
    <row r="26" spans="1:3" x14ac:dyDescent="0.3">
      <c r="A26" s="9" t="s">
        <v>42</v>
      </c>
      <c r="B26" s="17">
        <v>180.79845078786215</v>
      </c>
      <c r="C26" s="13">
        <f t="shared" si="0"/>
        <v>0</v>
      </c>
    </row>
    <row r="27" spans="1:3" x14ac:dyDescent="0.3">
      <c r="A27" s="9" t="s">
        <v>43</v>
      </c>
      <c r="B27" s="17">
        <v>182.05389277140299</v>
      </c>
      <c r="C27" s="13">
        <f t="shared" si="0"/>
        <v>0</v>
      </c>
    </row>
    <row r="28" spans="1:3" x14ac:dyDescent="0.3">
      <c r="A28" s="9" t="s">
        <v>44</v>
      </c>
      <c r="B28" s="17">
        <v>182.78786818186441</v>
      </c>
      <c r="C28" s="13">
        <f t="shared" si="0"/>
        <v>0</v>
      </c>
    </row>
    <row r="29" spans="1:3" x14ac:dyDescent="0.3">
      <c r="A29" s="9" t="s">
        <v>45</v>
      </c>
      <c r="B29" s="17">
        <v>183.88620090484619</v>
      </c>
      <c r="C29" s="13">
        <f t="shared" si="0"/>
        <v>0</v>
      </c>
    </row>
    <row r="30" spans="1:3" x14ac:dyDescent="0.3">
      <c r="A30" s="9" t="s">
        <v>46</v>
      </c>
      <c r="B30" s="17">
        <v>184.45621172587076</v>
      </c>
      <c r="C30" s="13">
        <f t="shared" si="0"/>
        <v>0</v>
      </c>
    </row>
    <row r="31" spans="1:3" x14ac:dyDescent="0.3">
      <c r="A31" s="9" t="s">
        <v>47</v>
      </c>
      <c r="B31" s="17">
        <v>183.18639183044434</v>
      </c>
      <c r="C31" s="13">
        <f t="shared" si="0"/>
        <v>0</v>
      </c>
    </row>
    <row r="32" spans="1:3" x14ac:dyDescent="0.3">
      <c r="A32" s="9" t="s">
        <v>61</v>
      </c>
      <c r="B32" s="17">
        <v>181.0434430440267</v>
      </c>
      <c r="C32" s="13">
        <f t="shared" si="0"/>
        <v>0</v>
      </c>
    </row>
    <row r="33" spans="1:3" x14ac:dyDescent="0.3">
      <c r="A33" s="9"/>
      <c r="B33" s="24"/>
      <c r="C33" s="13">
        <v>0</v>
      </c>
    </row>
    <row r="34" spans="1:3" ht="22.8" x14ac:dyDescent="0.3">
      <c r="A34" s="11" t="s">
        <v>48</v>
      </c>
      <c r="B34" s="12">
        <v>0</v>
      </c>
    </row>
  </sheetData>
  <phoneticPr fontId="8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4"/>
  <sheetViews>
    <sheetView zoomScale="70" zoomScaleNormal="70" workbookViewId="0">
      <selection activeCell="B3" sqref="B3:B33"/>
    </sheetView>
  </sheetViews>
  <sheetFormatPr defaultRowHeight="14.4" x14ac:dyDescent="0.3"/>
  <sheetData>
    <row r="1" spans="1:3" x14ac:dyDescent="0.3">
      <c r="A1" s="5"/>
      <c r="B1" s="6" t="s">
        <v>60</v>
      </c>
    </row>
    <row r="2" spans="1:3" x14ac:dyDescent="0.3">
      <c r="A2" s="7" t="s">
        <v>17</v>
      </c>
      <c r="B2" s="8" t="s">
        <v>18</v>
      </c>
    </row>
    <row r="3" spans="1:3" x14ac:dyDescent="0.3">
      <c r="A3" s="9" t="s">
        <v>19</v>
      </c>
      <c r="B3" s="16">
        <v>12.253086845080057</v>
      </c>
      <c r="C3" s="13">
        <f>$B$34</f>
        <v>20</v>
      </c>
    </row>
    <row r="4" spans="1:3" x14ac:dyDescent="0.3">
      <c r="A4" s="9" t="s">
        <v>20</v>
      </c>
      <c r="B4" s="16">
        <v>11.194593449433645</v>
      </c>
      <c r="C4" s="13">
        <f t="shared" ref="C4:C32" si="0">$B$34</f>
        <v>20</v>
      </c>
    </row>
    <row r="5" spans="1:3" x14ac:dyDescent="0.3">
      <c r="A5" s="9" t="s">
        <v>21</v>
      </c>
      <c r="B5" s="16">
        <v>12.134153260125053</v>
      </c>
      <c r="C5" s="13">
        <f t="shared" si="0"/>
        <v>20</v>
      </c>
    </row>
    <row r="6" spans="1:3" x14ac:dyDescent="0.3">
      <c r="A6" s="9" t="s">
        <v>22</v>
      </c>
      <c r="B6" s="16" t="s">
        <v>62</v>
      </c>
      <c r="C6" s="13">
        <f t="shared" si="0"/>
        <v>20</v>
      </c>
    </row>
    <row r="7" spans="1:3" x14ac:dyDescent="0.3">
      <c r="A7" s="9" t="s">
        <v>23</v>
      </c>
      <c r="B7" s="16" t="s">
        <v>62</v>
      </c>
      <c r="C7" s="13">
        <f t="shared" si="0"/>
        <v>20</v>
      </c>
    </row>
    <row r="8" spans="1:3" x14ac:dyDescent="0.3">
      <c r="A8" s="9" t="s">
        <v>24</v>
      </c>
      <c r="B8" s="16" t="s">
        <v>62</v>
      </c>
      <c r="C8" s="13">
        <f t="shared" si="0"/>
        <v>20</v>
      </c>
    </row>
    <row r="9" spans="1:3" x14ac:dyDescent="0.3">
      <c r="A9" s="9" t="s">
        <v>25</v>
      </c>
      <c r="B9" s="16" t="s">
        <v>62</v>
      </c>
      <c r="C9" s="13">
        <f t="shared" si="0"/>
        <v>20</v>
      </c>
    </row>
    <row r="10" spans="1:3" x14ac:dyDescent="0.3">
      <c r="A10" s="9" t="s">
        <v>26</v>
      </c>
      <c r="B10" s="16" t="s">
        <v>62</v>
      </c>
      <c r="C10" s="13">
        <f t="shared" si="0"/>
        <v>20</v>
      </c>
    </row>
    <row r="11" spans="1:3" x14ac:dyDescent="0.3">
      <c r="A11" s="9" t="s">
        <v>27</v>
      </c>
      <c r="B11" s="16" t="s">
        <v>62</v>
      </c>
      <c r="C11" s="13">
        <f t="shared" si="0"/>
        <v>20</v>
      </c>
    </row>
    <row r="12" spans="1:3" x14ac:dyDescent="0.3">
      <c r="A12" s="9" t="s">
        <v>28</v>
      </c>
      <c r="B12" s="16" t="s">
        <v>62</v>
      </c>
      <c r="C12" s="13">
        <f t="shared" si="0"/>
        <v>20</v>
      </c>
    </row>
    <row r="13" spans="1:3" x14ac:dyDescent="0.3">
      <c r="A13" s="9" t="s">
        <v>29</v>
      </c>
      <c r="B13" s="16" t="s">
        <v>62</v>
      </c>
      <c r="C13" s="13">
        <f t="shared" si="0"/>
        <v>20</v>
      </c>
    </row>
    <row r="14" spans="1:3" x14ac:dyDescent="0.3">
      <c r="A14" s="9" t="s">
        <v>30</v>
      </c>
      <c r="B14" s="16">
        <v>10.187487602233887</v>
      </c>
      <c r="C14" s="13">
        <f t="shared" si="0"/>
        <v>20</v>
      </c>
    </row>
    <row r="15" spans="1:3" x14ac:dyDescent="0.3">
      <c r="A15" s="9" t="s">
        <v>31</v>
      </c>
      <c r="B15" s="17" t="s">
        <v>62</v>
      </c>
      <c r="C15" s="13">
        <f t="shared" si="0"/>
        <v>20</v>
      </c>
    </row>
    <row r="16" spans="1:3" x14ac:dyDescent="0.3">
      <c r="A16" s="9" t="s">
        <v>32</v>
      </c>
      <c r="B16" s="16">
        <v>10.726323003354279</v>
      </c>
      <c r="C16" s="13">
        <f t="shared" si="0"/>
        <v>20</v>
      </c>
    </row>
    <row r="17" spans="1:3" x14ac:dyDescent="0.3">
      <c r="A17" s="9" t="s">
        <v>33</v>
      </c>
      <c r="B17" s="16">
        <v>11.138035632194356</v>
      </c>
      <c r="C17" s="13">
        <f t="shared" si="0"/>
        <v>20</v>
      </c>
    </row>
    <row r="18" spans="1:3" x14ac:dyDescent="0.3">
      <c r="A18" s="9" t="s">
        <v>34</v>
      </c>
      <c r="B18" s="16">
        <v>11.440904312945428</v>
      </c>
      <c r="C18" s="13">
        <f t="shared" si="0"/>
        <v>20</v>
      </c>
    </row>
    <row r="19" spans="1:3" x14ac:dyDescent="0.3">
      <c r="A19" s="9" t="s">
        <v>35</v>
      </c>
      <c r="B19" s="16">
        <v>11.573592064228464</v>
      </c>
      <c r="C19" s="13">
        <f t="shared" si="0"/>
        <v>20</v>
      </c>
    </row>
    <row r="20" spans="1:3" x14ac:dyDescent="0.3">
      <c r="A20" s="9" t="s">
        <v>36</v>
      </c>
      <c r="B20" s="16">
        <v>11.927751317937323</v>
      </c>
      <c r="C20" s="13">
        <f t="shared" si="0"/>
        <v>20</v>
      </c>
    </row>
    <row r="21" spans="1:3" x14ac:dyDescent="0.3">
      <c r="A21" s="9" t="s">
        <v>37</v>
      </c>
      <c r="B21" s="16">
        <v>12.200341183206309</v>
      </c>
      <c r="C21" s="13">
        <f t="shared" si="0"/>
        <v>20</v>
      </c>
    </row>
    <row r="22" spans="1:3" x14ac:dyDescent="0.3">
      <c r="A22" s="9" t="s">
        <v>38</v>
      </c>
      <c r="B22" s="16">
        <v>12.283354945804762</v>
      </c>
      <c r="C22" s="13">
        <f t="shared" si="0"/>
        <v>20</v>
      </c>
    </row>
    <row r="23" spans="1:3" x14ac:dyDescent="0.3">
      <c r="A23" s="9" t="s">
        <v>39</v>
      </c>
      <c r="B23" s="16">
        <v>12.400574400069866</v>
      </c>
      <c r="C23" s="13">
        <f t="shared" si="0"/>
        <v>20</v>
      </c>
    </row>
    <row r="24" spans="1:3" x14ac:dyDescent="0.3">
      <c r="A24" s="9" t="s">
        <v>40</v>
      </c>
      <c r="B24" s="16">
        <v>11.748139608474006</v>
      </c>
      <c r="C24" s="13">
        <f t="shared" si="0"/>
        <v>20</v>
      </c>
    </row>
    <row r="25" spans="1:3" x14ac:dyDescent="0.3">
      <c r="A25" s="9" t="s">
        <v>41</v>
      </c>
      <c r="B25" s="16">
        <v>11.60821727343968</v>
      </c>
      <c r="C25" s="13">
        <f t="shared" si="0"/>
        <v>20</v>
      </c>
    </row>
    <row r="26" spans="1:3" x14ac:dyDescent="0.3">
      <c r="A26" s="9" t="s">
        <v>42</v>
      </c>
      <c r="B26" s="16">
        <v>11.374084756729451</v>
      </c>
      <c r="C26" s="13">
        <f t="shared" si="0"/>
        <v>20</v>
      </c>
    </row>
    <row r="27" spans="1:3" x14ac:dyDescent="0.3">
      <c r="A27" s="9" t="s">
        <v>43</v>
      </c>
      <c r="B27" s="16">
        <v>11.934758835650506</v>
      </c>
      <c r="C27" s="13">
        <f t="shared" si="0"/>
        <v>20</v>
      </c>
    </row>
    <row r="28" spans="1:3" x14ac:dyDescent="0.3">
      <c r="A28" s="9" t="s">
        <v>44</v>
      </c>
      <c r="B28" s="16">
        <v>12.381910161769136</v>
      </c>
      <c r="C28" s="13">
        <f t="shared" si="0"/>
        <v>20</v>
      </c>
    </row>
    <row r="29" spans="1:3" x14ac:dyDescent="0.3">
      <c r="A29" s="9" t="s">
        <v>45</v>
      </c>
      <c r="B29" s="16">
        <v>12.645762544997195</v>
      </c>
      <c r="C29" s="13">
        <f t="shared" si="0"/>
        <v>20</v>
      </c>
    </row>
    <row r="30" spans="1:3" x14ac:dyDescent="0.3">
      <c r="A30" s="9" t="s">
        <v>46</v>
      </c>
      <c r="B30" s="16">
        <v>13.06757409521874</v>
      </c>
      <c r="C30" s="13">
        <f t="shared" si="0"/>
        <v>20</v>
      </c>
    </row>
    <row r="31" spans="1:3" x14ac:dyDescent="0.3">
      <c r="A31" s="9" t="s">
        <v>47</v>
      </c>
      <c r="B31" s="16">
        <v>12.779276766675585</v>
      </c>
      <c r="C31" s="13">
        <f t="shared" si="0"/>
        <v>20</v>
      </c>
    </row>
    <row r="32" spans="1:3" x14ac:dyDescent="0.3">
      <c r="A32" s="9" t="s">
        <v>61</v>
      </c>
      <c r="B32" s="16">
        <v>11.657509845236074</v>
      </c>
      <c r="C32" s="13">
        <f t="shared" si="0"/>
        <v>20</v>
      </c>
    </row>
    <row r="33" spans="1:3" x14ac:dyDescent="0.3">
      <c r="A33" s="9"/>
      <c r="B33" s="24"/>
      <c r="C33" s="13">
        <v>20</v>
      </c>
    </row>
    <row r="34" spans="1:3" ht="22.8" x14ac:dyDescent="0.3">
      <c r="A34" s="11" t="s">
        <v>48</v>
      </c>
      <c r="B34" s="12">
        <v>20</v>
      </c>
    </row>
  </sheetData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1</vt:i4>
      </vt:variant>
    </vt:vector>
  </HeadingPairs>
  <TitlesOfParts>
    <vt:vector size="14" baseType="lpstr">
      <vt:lpstr>MENSILE</vt:lpstr>
      <vt:lpstr>HCL</vt:lpstr>
      <vt:lpstr>CO</vt:lpstr>
      <vt:lpstr>NH3</vt:lpstr>
      <vt:lpstr>NOX</vt:lpstr>
      <vt:lpstr>SO2</vt:lpstr>
      <vt:lpstr>POLVERI</vt:lpstr>
      <vt:lpstr>COT</vt:lpstr>
      <vt:lpstr>O2</vt:lpstr>
      <vt:lpstr>CO2</vt:lpstr>
      <vt:lpstr>UMIDITA</vt:lpstr>
      <vt:lpstr>TEMPERATURA</vt:lpstr>
      <vt:lpstr>PORTATA</vt:lpstr>
      <vt:lpstr>MENSILE!Area_stampa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Palmentino</dc:creator>
  <cp:lastModifiedBy>Salvatore Palmentino</cp:lastModifiedBy>
  <cp:lastPrinted>2016-04-11T14:13:54Z</cp:lastPrinted>
  <dcterms:created xsi:type="dcterms:W3CDTF">2016-04-11T14:04:46Z</dcterms:created>
  <dcterms:modified xsi:type="dcterms:W3CDTF">2026-07-03T12:12:14Z</dcterms:modified>
</cp:coreProperties>
</file>