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drawings/drawing10.xml" ContentType="application/vnd.openxmlformats-officedocument.drawing+xml"/>
  <Override PartName="/xl/charts/chart10.xml" ContentType="application/vnd.openxmlformats-officedocument.drawingml.chart+xml"/>
  <Override PartName="/xl/drawings/drawing11.xml" ContentType="application/vnd.openxmlformats-officedocument.drawing+xml"/>
  <Override PartName="/xl/charts/chart11.xml" ContentType="application/vnd.openxmlformats-officedocument.drawingml.chart+xml"/>
  <Override PartName="/xl/drawings/drawing12.xml" ContentType="application/vnd.openxmlformats-officedocument.drawing+xml"/>
  <Override PartName="/xl/charts/chart12.xml" ContentType="application/vnd.openxmlformats-officedocument.drawingml.chart+xml"/>
  <Override PartName="/xl/drawings/drawing13.xml" ContentType="application/vnd.openxmlformats-officedocument.drawing+xml"/>
  <Override PartName="/xl/charts/chart1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\\ee.local\paderno\Dati\Palmentino PC\PETICO\Comune di Paderno Dugnano\Grafici emissioni per comune\"/>
    </mc:Choice>
  </mc:AlternateContent>
  <xr:revisionPtr revIDLastSave="0" documentId="13_ncr:1_{2BF95E26-CDD6-4B06-9E1D-2212780E1018}" xr6:coauthVersionLast="47" xr6:coauthVersionMax="47" xr10:uidLastSave="{00000000-0000-0000-0000-000000000000}"/>
  <bookViews>
    <workbookView xWindow="-108" yWindow="-108" windowWidth="23256" windowHeight="12456" tabRatio="744" xr2:uid="{00000000-000D-0000-FFFF-FFFF00000000}"/>
  </bookViews>
  <sheets>
    <sheet name="MENSILE" sheetId="1" r:id="rId1"/>
    <sheet name="HCL" sheetId="2" r:id="rId2"/>
    <sheet name="CO" sheetId="3" r:id="rId3"/>
    <sheet name="NH3" sheetId="4" r:id="rId4"/>
    <sheet name="NOX" sheetId="5" r:id="rId5"/>
    <sheet name="SO2" sheetId="6" r:id="rId6"/>
    <sheet name="POLVERI" sheetId="7" r:id="rId7"/>
    <sheet name="COT" sheetId="8" r:id="rId8"/>
    <sheet name="O2" sheetId="9" r:id="rId9"/>
    <sheet name="CO2" sheetId="10" r:id="rId10"/>
    <sheet name="UMIDITA" sheetId="11" r:id="rId11"/>
    <sheet name="TEMPERATURA" sheetId="12" r:id="rId12"/>
    <sheet name="PORTATA" sheetId="13" r:id="rId13"/>
  </sheets>
  <definedNames>
    <definedName name="_xlnm.Print_Area" localSheetId="0">MENSILE!$A$1:$P$53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2" i="13" l="1"/>
  <c r="C31" i="13"/>
  <c r="C30" i="13"/>
  <c r="C29" i="13"/>
  <c r="C28" i="13"/>
  <c r="C27" i="13"/>
  <c r="C26" i="13"/>
  <c r="C25" i="13"/>
  <c r="C24" i="13"/>
  <c r="C23" i="13"/>
  <c r="C22" i="13"/>
  <c r="C21" i="13"/>
  <c r="C20" i="13"/>
  <c r="C19" i="13"/>
  <c r="C18" i="13"/>
  <c r="C17" i="13"/>
  <c r="C16" i="13"/>
  <c r="C15" i="13"/>
  <c r="C14" i="13"/>
  <c r="C13" i="13"/>
  <c r="C12" i="13"/>
  <c r="C11" i="13"/>
  <c r="C10" i="13"/>
  <c r="C9" i="13"/>
  <c r="C8" i="13"/>
  <c r="C7" i="13"/>
  <c r="C6" i="13"/>
  <c r="C5" i="13"/>
  <c r="C4" i="13"/>
  <c r="C3" i="13"/>
  <c r="C32" i="12"/>
  <c r="C31" i="12"/>
  <c r="C30" i="12"/>
  <c r="C29" i="12"/>
  <c r="C28" i="12"/>
  <c r="C27" i="12"/>
  <c r="C26" i="12"/>
  <c r="C25" i="12"/>
  <c r="C24" i="12"/>
  <c r="C23" i="12"/>
  <c r="C22" i="12"/>
  <c r="C21" i="12"/>
  <c r="C20" i="12"/>
  <c r="C19" i="12"/>
  <c r="C18" i="12"/>
  <c r="C17" i="12"/>
  <c r="C16" i="12"/>
  <c r="C15" i="12"/>
  <c r="C14" i="12"/>
  <c r="C13" i="12"/>
  <c r="C12" i="12"/>
  <c r="C11" i="12"/>
  <c r="C10" i="12"/>
  <c r="C9" i="12"/>
  <c r="C8" i="12"/>
  <c r="C7" i="12"/>
  <c r="C6" i="12"/>
  <c r="C5" i="12"/>
  <c r="C4" i="12"/>
  <c r="C3" i="12"/>
  <c r="C32" i="11"/>
  <c r="C31" i="11"/>
  <c r="C30" i="11"/>
  <c r="C29" i="11"/>
  <c r="C28" i="11"/>
  <c r="C27" i="11"/>
  <c r="C26" i="11"/>
  <c r="C25" i="11"/>
  <c r="C24" i="11"/>
  <c r="C23" i="11"/>
  <c r="C22" i="11"/>
  <c r="C21" i="11"/>
  <c r="C20" i="11"/>
  <c r="C19" i="11"/>
  <c r="C18" i="11"/>
  <c r="C17" i="11"/>
  <c r="C16" i="11"/>
  <c r="C15" i="11"/>
  <c r="C14" i="11"/>
  <c r="C13" i="11"/>
  <c r="C12" i="11"/>
  <c r="C11" i="11"/>
  <c r="C10" i="11"/>
  <c r="C9" i="11"/>
  <c r="C8" i="11"/>
  <c r="C7" i="11"/>
  <c r="C6" i="11"/>
  <c r="C5" i="11"/>
  <c r="C4" i="11"/>
  <c r="C3" i="11"/>
  <c r="C32" i="10"/>
  <c r="C31" i="10"/>
  <c r="C30" i="10"/>
  <c r="C29" i="10"/>
  <c r="C28" i="10"/>
  <c r="C27" i="10"/>
  <c r="C26" i="10"/>
  <c r="C25" i="10"/>
  <c r="C24" i="10"/>
  <c r="C23" i="10"/>
  <c r="C22" i="10"/>
  <c r="C21" i="10"/>
  <c r="C20" i="10"/>
  <c r="C19" i="10"/>
  <c r="C18" i="10"/>
  <c r="C17" i="10"/>
  <c r="C16" i="10"/>
  <c r="C15" i="10"/>
  <c r="C14" i="10"/>
  <c r="C13" i="10"/>
  <c r="C12" i="10"/>
  <c r="C11" i="10"/>
  <c r="C10" i="10"/>
  <c r="C9" i="10"/>
  <c r="C8" i="10"/>
  <c r="C7" i="10"/>
  <c r="C6" i="10"/>
  <c r="C5" i="10"/>
  <c r="C4" i="10"/>
  <c r="C3" i="10"/>
  <c r="C4" i="9"/>
  <c r="C5" i="9"/>
  <c r="C6" i="9"/>
  <c r="C7" i="9"/>
  <c r="C8" i="9"/>
  <c r="C9" i="9"/>
  <c r="C10" i="9"/>
  <c r="C11" i="9"/>
  <c r="C12" i="9"/>
  <c r="C13" i="9"/>
  <c r="C14" i="9"/>
  <c r="C15" i="9"/>
  <c r="C16" i="9"/>
  <c r="C17" i="9"/>
  <c r="C18" i="9"/>
  <c r="C19" i="9"/>
  <c r="C20" i="9"/>
  <c r="C21" i="9"/>
  <c r="C22" i="9"/>
  <c r="C23" i="9"/>
  <c r="C24" i="9"/>
  <c r="C25" i="9"/>
  <c r="C26" i="9"/>
  <c r="C27" i="9"/>
  <c r="C28" i="9"/>
  <c r="C29" i="9"/>
  <c r="C30" i="9"/>
  <c r="C31" i="9"/>
  <c r="C32" i="9"/>
  <c r="C3" i="9"/>
  <c r="C34" i="6"/>
  <c r="C32" i="6"/>
  <c r="C31" i="6"/>
  <c r="C30" i="6"/>
  <c r="C29" i="6"/>
  <c r="C28" i="6"/>
  <c r="C27" i="6"/>
  <c r="C26" i="6"/>
  <c r="C25" i="6"/>
  <c r="C24" i="6"/>
  <c r="C23" i="6"/>
  <c r="C22" i="6"/>
  <c r="C21" i="6"/>
  <c r="C20" i="6"/>
  <c r="C19" i="6"/>
  <c r="C18" i="6"/>
  <c r="C17" i="6"/>
  <c r="C16" i="6"/>
  <c r="C15" i="6"/>
  <c r="C14" i="6"/>
  <c r="C13" i="6"/>
  <c r="C12" i="6"/>
  <c r="C11" i="6"/>
  <c r="C10" i="6"/>
  <c r="C9" i="6"/>
  <c r="C8" i="6"/>
  <c r="C7" i="6"/>
  <c r="C6" i="6"/>
  <c r="C5" i="6"/>
  <c r="C4" i="6"/>
  <c r="C3" i="6"/>
  <c r="C4" i="4"/>
  <c r="C5" i="4"/>
  <c r="C6" i="4"/>
  <c r="C7" i="4"/>
  <c r="C8" i="4"/>
  <c r="C9" i="4"/>
  <c r="C10" i="4"/>
  <c r="C11" i="4"/>
  <c r="C12" i="4"/>
  <c r="C13" i="4"/>
  <c r="C14" i="4"/>
  <c r="C15" i="4"/>
  <c r="C16" i="4"/>
  <c r="C17" i="4"/>
  <c r="C18" i="4"/>
  <c r="C19" i="4"/>
  <c r="C20" i="4"/>
  <c r="C21" i="4"/>
  <c r="C22" i="4"/>
  <c r="C23" i="4"/>
  <c r="C24" i="4"/>
  <c r="C25" i="4"/>
  <c r="C26" i="4"/>
  <c r="C27" i="4"/>
  <c r="C28" i="4"/>
  <c r="C29" i="4"/>
  <c r="C30" i="4"/>
  <c r="C31" i="4"/>
  <c r="C32" i="4"/>
  <c r="C3" i="4"/>
  <c r="C3" i="3"/>
  <c r="C5" i="3"/>
  <c r="C6" i="3"/>
  <c r="C7" i="3"/>
  <c r="C8" i="3"/>
  <c r="C9" i="3"/>
  <c r="C10" i="3"/>
  <c r="C11" i="3"/>
  <c r="C12" i="3"/>
  <c r="C13" i="3"/>
  <c r="C14" i="3"/>
  <c r="C15" i="3"/>
  <c r="C16" i="3"/>
  <c r="C17" i="3"/>
  <c r="C18" i="3"/>
  <c r="C19" i="3"/>
  <c r="C20" i="3"/>
  <c r="C21" i="3"/>
  <c r="C22" i="3"/>
  <c r="C23" i="3"/>
  <c r="C24" i="3"/>
  <c r="C25" i="3"/>
  <c r="C26" i="3"/>
  <c r="C27" i="3"/>
  <c r="C28" i="3"/>
  <c r="C29" i="3"/>
  <c r="C30" i="3"/>
  <c r="C31" i="3"/>
  <c r="C32" i="3"/>
  <c r="C34" i="3"/>
  <c r="C4" i="3"/>
</calcChain>
</file>

<file path=xl/sharedStrings.xml><?xml version="1.0" encoding="utf-8"?>
<sst xmlns="http://schemas.openxmlformats.org/spreadsheetml/2006/main" count="450" uniqueCount="65">
  <si>
    <t>PARAMETRO</t>
  </si>
  <si>
    <t>HCL (mg/Nm3)</t>
  </si>
  <si>
    <t>CO (mg/Nm3)</t>
  </si>
  <si>
    <t>CO2 (mg/Nm3)</t>
  </si>
  <si>
    <t>NH3 (mg/Nm3)</t>
  </si>
  <si>
    <t>NOX (mg/Nm3)</t>
  </si>
  <si>
    <t>SO2 (mg/Nm3)</t>
  </si>
  <si>
    <t>Polveri (mg/Nm3)</t>
  </si>
  <si>
    <t>COT (mg/Nm3)</t>
  </si>
  <si>
    <t>O2 (% V)</t>
  </si>
  <si>
    <t>Umidità (% V)</t>
  </si>
  <si>
    <t>Temperatura Fumi (°C)</t>
  </si>
  <si>
    <t>Pressione Fumi Bar</t>
  </si>
  <si>
    <t>Portata Fumi KNm3/h</t>
  </si>
  <si>
    <t>ORE  FUNZIONAMENTO</t>
  </si>
  <si>
    <t>LIMITE GIORNO</t>
  </si>
  <si>
    <t>Ac. Cloridrico</t>
  </si>
  <si>
    <t>Giorno</t>
  </si>
  <si>
    <t>mg/Nm3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</si>
  <si>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</si>
  <si>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</si>
  <si>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</si>
  <si>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</si>
  <si>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</si>
  <si>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</si>
  <si>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</si>
  <si>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</si>
  <si>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</si>
  <si>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</si>
  <si>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</si>
  <si>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</si>
  <si>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</si>
  <si>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</si>
  <si>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</si>
  <si>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</si>
  <si>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</si>
  <si>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</si>
  <si>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</si>
  <si>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</si>
  <si>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</si>
  <si>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</si>
  <si>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</si>
  <si>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</si>
  <si>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</si>
  <si>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</si>
  <si>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</si>
  <si>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</si>
  <si>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</si>
  <si>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Limite Giorno</t>
  </si>
  <si>
    <t>OSSIDO DI CARBONIO</t>
  </si>
  <si>
    <t>VALORE MEDIO GG</t>
  </si>
  <si>
    <t>Ammoniaca</t>
  </si>
  <si>
    <t>Ossidi ai azoto</t>
  </si>
  <si>
    <t>Anidride solforosa</t>
  </si>
  <si>
    <t>Polveri</t>
  </si>
  <si>
    <t>Carbonio organico totale</t>
  </si>
  <si>
    <t>Ossigeno</t>
  </si>
  <si>
    <t>Anidride Carbonica</t>
  </si>
  <si>
    <t>Umidità</t>
  </si>
  <si>
    <t>Temperatura</t>
  </si>
  <si>
    <t>Portata fumi</t>
  </si>
  <si>
    <t>30</t>
  </si>
  <si>
    <t xml:space="preserve">  </t>
  </si>
  <si>
    <t>INCENERITORE DI BIONORD - MESE DI LUGLIO 2026</t>
  </si>
  <si>
    <t>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</si>
</sst>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sz val="8"/>
      <color theme="7"/>
      <name val="Calibri"/>
      <family val="2"/>
      <scheme val="minor"/>
    </font>
    <font>
      <b/>
      <sz val="28"/>
      <color theme="1"/>
      <name val="Calibri Light"/>
      <family val="2"/>
      <scheme val="major"/>
    </font>
    <font>
      <sz val="9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theme="3"/>
      </left>
      <right style="medium">
        <color theme="0"/>
      </right>
      <top style="thin">
        <color theme="3"/>
      </top>
      <bottom/>
      <diagonal/>
    </border>
    <border>
      <left style="medium">
        <color theme="0"/>
      </left>
      <right style="medium">
        <color theme="0"/>
      </right>
      <top style="thin">
        <color theme="3"/>
      </top>
      <bottom/>
      <diagonal/>
    </border>
    <border>
      <left style="medium">
        <color theme="0"/>
      </left>
      <right style="thin">
        <color theme="3"/>
      </right>
      <top style="thin">
        <color theme="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3"/>
      </left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3" fontId="2" fillId="0" borderId="0" applyNumberFormat="0" applyFont="0" applyFill="0" applyBorder="0" applyProtection="0">
      <alignment horizontal="right" vertical="center" indent="1"/>
    </xf>
  </cellStyleXfs>
  <cellXfs count="30">
    <xf numFmtId="0" fontId="0" fillId="0" borderId="0" xfId="0"/>
    <xf numFmtId="0" fontId="4" fillId="3" borderId="1" xfId="0" applyFont="1" applyFill="1" applyBorder="1" applyAlignment="1">
      <alignment horizontal="left" vertical="center" inden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vertical="center" wrapText="1" indent="1"/>
    </xf>
    <xf numFmtId="0" fontId="4" fillId="3" borderId="3" xfId="0" applyFont="1" applyFill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/>
    </xf>
    <xf numFmtId="164" fontId="6" fillId="0" borderId="7" xfId="0" applyNumberFormat="1" applyFont="1" applyBorder="1" applyAlignment="1">
      <alignment horizontal="center"/>
    </xf>
    <xf numFmtId="49" fontId="0" fillId="0" borderId="8" xfId="0" applyNumberFormat="1" applyBorder="1" applyAlignment="1">
      <alignment horizontal="center"/>
    </xf>
    <xf numFmtId="49" fontId="0" fillId="0" borderId="6" xfId="0" applyNumberFormat="1" applyBorder="1" applyAlignment="1">
      <alignment horizontal="center"/>
    </xf>
    <xf numFmtId="49" fontId="7" fillId="0" borderId="10" xfId="0" applyNumberFormat="1" applyFont="1" applyBorder="1" applyAlignment="1">
      <alignment horizontal="center" vertical="center" wrapText="1"/>
    </xf>
    <xf numFmtId="2" fontId="0" fillId="0" borderId="10" xfId="0" applyNumberFormat="1" applyBorder="1" applyAlignment="1">
      <alignment horizontal="center"/>
    </xf>
    <xf numFmtId="2" fontId="0" fillId="0" borderId="0" xfId="0" applyNumberFormat="1"/>
    <xf numFmtId="49" fontId="0" fillId="0" borderId="10" xfId="0" applyNumberFormat="1" applyBorder="1" applyAlignment="1">
      <alignment horizontal="center" vertical="center"/>
    </xf>
    <xf numFmtId="49" fontId="0" fillId="0" borderId="0" xfId="0" applyNumberFormat="1"/>
    <xf numFmtId="2" fontId="0" fillId="0" borderId="9" xfId="0" applyNumberFormat="1" applyBorder="1" applyAlignment="1">
      <alignment horizontal="center" vertical="center"/>
    </xf>
    <xf numFmtId="164" fontId="0" fillId="0" borderId="9" xfId="0" applyNumberFormat="1" applyBorder="1" applyAlignment="1">
      <alignment horizontal="center" vertical="center"/>
    </xf>
    <xf numFmtId="0" fontId="0" fillId="0" borderId="11" xfId="0" applyBorder="1" applyAlignment="1">
      <alignment horizontal="left" vertical="center" indent="1"/>
    </xf>
    <xf numFmtId="0" fontId="0" fillId="2" borderId="11" xfId="0" applyFill="1" applyBorder="1" applyAlignment="1">
      <alignment horizontal="left" vertical="center" indent="1"/>
    </xf>
    <xf numFmtId="4" fontId="0" fillId="0" borderId="10" xfId="0" applyNumberFormat="1" applyBorder="1" applyAlignment="1">
      <alignment horizontal="right" vertical="center" indent="1"/>
    </xf>
    <xf numFmtId="3" fontId="0" fillId="2" borderId="10" xfId="2" applyFont="1" applyFill="1" applyBorder="1">
      <alignment horizontal="right" vertical="center" indent="1"/>
    </xf>
    <xf numFmtId="0" fontId="0" fillId="2" borderId="10" xfId="0" applyFill="1" applyBorder="1" applyAlignment="1">
      <alignment horizontal="right" vertical="center" indent="1"/>
    </xf>
    <xf numFmtId="0" fontId="0" fillId="0" borderId="10" xfId="0" applyBorder="1"/>
    <xf numFmtId="164" fontId="0" fillId="0" borderId="7" xfId="0" applyNumberFormat="1" applyBorder="1" applyAlignment="1">
      <alignment horizontal="center" vertical="center"/>
    </xf>
    <xf numFmtId="2" fontId="0" fillId="0" borderId="12" xfId="0" applyNumberFormat="1" applyBorder="1" applyAlignment="1">
      <alignment horizontal="center" vertical="center"/>
    </xf>
    <xf numFmtId="164" fontId="0" fillId="0" borderId="12" xfId="0" applyNumberFormat="1" applyBorder="1" applyAlignment="1">
      <alignment horizontal="center" vertical="center"/>
    </xf>
    <xf numFmtId="1" fontId="0" fillId="0" borderId="12" xfId="0" applyNumberFormat="1" applyBorder="1" applyAlignment="1">
      <alignment horizontal="center" vertical="center"/>
    </xf>
    <xf numFmtId="3" fontId="3" fillId="2" borderId="0" xfId="1" applyNumberFormat="1" applyFont="1" applyFill="1" applyAlignment="1">
      <alignment horizontal="center" vertical="top"/>
    </xf>
    <xf numFmtId="2" fontId="0" fillId="0" borderId="7" xfId="0" applyNumberFormat="1" applyBorder="1" applyAlignment="1">
      <alignment horizontal="center" vertical="center"/>
    </xf>
  </cellXfs>
  <cellStyles count="3">
    <cellStyle name="Currency Custom" xfId="2" xr:uid="{00000000-0005-0000-0000-000000000000}"/>
    <cellStyle name="Normale" xfId="0" builtinId="0"/>
    <cellStyle name="Titolo" xfId="1" builtin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Andamento emissioni - medie mensili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4.1690313345491212E-2"/>
          <c:y val="5.7886709573616094E-2"/>
          <c:w val="0.93919453044662038"/>
          <c:h val="0.7896767007289388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MENSILE!$A$6</c:f>
              <c:strCache>
                <c:ptCount val="1"/>
                <c:pt idx="0">
                  <c:v>VALORE MEDIO GG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MENSILE!$B$5:$O$5</c:f>
              <c:strCache>
                <c:ptCount val="14"/>
                <c:pt idx="0">
                  <c:v>HCL (mg/Nm3)</c:v>
                </c:pt>
                <c:pt idx="1">
                  <c:v>CO (mg/Nm3)</c:v>
                </c:pt>
                <c:pt idx="2">
                  <c:v>CO2 (mg/Nm3)</c:v>
                </c:pt>
                <c:pt idx="3">
                  <c:v>NH3 (mg/Nm3)</c:v>
                </c:pt>
                <c:pt idx="4">
                  <c:v>NOX (mg/Nm3)</c:v>
                </c:pt>
                <c:pt idx="5">
                  <c:v>SO2 (mg/Nm3)</c:v>
                </c:pt>
                <c:pt idx="6">
                  <c:v>Polveri (mg/Nm3)</c:v>
                </c:pt>
                <c:pt idx="7">
                  <c:v>COT (mg/Nm3)</c:v>
                </c:pt>
                <c:pt idx="8">
                  <c:v>O2 (% V)</c:v>
                </c:pt>
                <c:pt idx="9">
                  <c:v>Umidità (% V)</c:v>
                </c:pt>
                <c:pt idx="10">
                  <c:v>Temperatura Fumi (°C)</c:v>
                </c:pt>
                <c:pt idx="11">
                  <c:v>Pressione Fumi Bar</c:v>
                </c:pt>
                <c:pt idx="12">
                  <c:v>Portata Fumi KNm3/h</c:v>
                </c:pt>
                <c:pt idx="13">
                  <c:v>ORE  FUNZIONAMENTO</c:v>
                </c:pt>
              </c:strCache>
            </c:strRef>
          </c:cat>
          <c:val>
            <c:numRef>
              <c:f>MENSILE!$B$6:$O$6</c:f>
              <c:numCache>
                <c:formatCode>0.00</c:formatCode>
                <c:ptCount val="14"/>
                <c:pt idx="0">
                  <c:v>1.2984924544334113</c:v>
                </c:pt>
                <c:pt idx="1">
                  <c:v>0.78494879964826525</c:v>
                </c:pt>
                <c:pt idx="2">
                  <c:v>2.4190476185759846</c:v>
                </c:pt>
                <c:pt idx="3">
                  <c:v>1.437140601840401E-3</c:v>
                </c:pt>
                <c:pt idx="4">
                  <c:v>57.973642998640237</c:v>
                </c:pt>
                <c:pt idx="5">
                  <c:v>4.0464718000196198</c:v>
                </c:pt>
                <c:pt idx="6">
                  <c:v>2.6952925734461245E-3</c:v>
                </c:pt>
                <c:pt idx="7">
                  <c:v>0.77543710402979504</c:v>
                </c:pt>
                <c:pt idx="8">
                  <c:v>17.31510291960646</c:v>
                </c:pt>
                <c:pt idx="9">
                  <c:v>7.0184552432978515</c:v>
                </c:pt>
                <c:pt idx="10" formatCode="0.0">
                  <c:v>180.7878569703002</c:v>
                </c:pt>
                <c:pt idx="11" formatCode="0">
                  <c:v>1014.8155294351644</c:v>
                </c:pt>
                <c:pt idx="12">
                  <c:v>12.155343850113301</c:v>
                </c:pt>
                <c:pt idx="13" formatCode="#,##0.00">
                  <c:v>715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3C-45FB-B8D1-005A80AF1883}"/>
            </c:ext>
          </c:extLst>
        </c:ser>
        <c:ser>
          <c:idx val="1"/>
          <c:order val="1"/>
          <c:tx>
            <c:strRef>
              <c:f>MENSILE!$A$7</c:f>
              <c:strCache>
                <c:ptCount val="1"/>
                <c:pt idx="0">
                  <c:v>LIMITE GIORNO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MENSILE!$B$5:$O$5</c:f>
              <c:strCache>
                <c:ptCount val="14"/>
                <c:pt idx="0">
                  <c:v>HCL (mg/Nm3)</c:v>
                </c:pt>
                <c:pt idx="1">
                  <c:v>CO (mg/Nm3)</c:v>
                </c:pt>
                <c:pt idx="2">
                  <c:v>CO2 (mg/Nm3)</c:v>
                </c:pt>
                <c:pt idx="3">
                  <c:v>NH3 (mg/Nm3)</c:v>
                </c:pt>
                <c:pt idx="4">
                  <c:v>NOX (mg/Nm3)</c:v>
                </c:pt>
                <c:pt idx="5">
                  <c:v>SO2 (mg/Nm3)</c:v>
                </c:pt>
                <c:pt idx="6">
                  <c:v>Polveri (mg/Nm3)</c:v>
                </c:pt>
                <c:pt idx="7">
                  <c:v>COT (mg/Nm3)</c:v>
                </c:pt>
                <c:pt idx="8">
                  <c:v>O2 (% V)</c:v>
                </c:pt>
                <c:pt idx="9">
                  <c:v>Umidità (% V)</c:v>
                </c:pt>
                <c:pt idx="10">
                  <c:v>Temperatura Fumi (°C)</c:v>
                </c:pt>
                <c:pt idx="11">
                  <c:v>Pressione Fumi Bar</c:v>
                </c:pt>
                <c:pt idx="12">
                  <c:v>Portata Fumi KNm3/h</c:v>
                </c:pt>
                <c:pt idx="13">
                  <c:v>ORE  FUNZIONAMENTO</c:v>
                </c:pt>
              </c:strCache>
            </c:strRef>
          </c:cat>
          <c:val>
            <c:numRef>
              <c:f>MENSILE!$B$7:$O$7</c:f>
              <c:numCache>
                <c:formatCode>#,##0</c:formatCode>
                <c:ptCount val="14"/>
                <c:pt idx="0">
                  <c:v>8</c:v>
                </c:pt>
                <c:pt idx="1">
                  <c:v>50</c:v>
                </c:pt>
                <c:pt idx="3">
                  <c:v>10</c:v>
                </c:pt>
                <c:pt idx="4">
                  <c:v>100</c:v>
                </c:pt>
                <c:pt idx="5">
                  <c:v>40</c:v>
                </c:pt>
                <c:pt idx="6">
                  <c:v>5</c:v>
                </c:pt>
                <c:pt idx="7">
                  <c:v>10</c:v>
                </c:pt>
                <c:pt idx="13" formatCode="General">
                  <c:v>744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3C-45FB-B8D1-005A80AF18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84140608"/>
        <c:axId val="484137864"/>
      </c:barChart>
      <c:catAx>
        <c:axId val="4841406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84137864"/>
        <c:crosses val="autoZero"/>
        <c:auto val="1"/>
        <c:lblAlgn val="ctr"/>
        <c:lblOffset val="100"/>
        <c:noMultiLvlLbl val="0"/>
      </c:catAx>
      <c:valAx>
        <c:axId val="484137864"/>
        <c:scaling>
          <c:orientation val="minMax"/>
          <c:max val="7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84140608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ACIDO</a:t>
            </a:r>
            <a:r>
              <a:rPr lang="en-US" baseline="0"/>
              <a:t> CLORIDRICO</a:t>
            </a:r>
            <a:endParaRPr lang="en-US"/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1"/>
          <c:order val="0"/>
          <c:tx>
            <c:v>Valore medio giornaliero</c:v>
          </c:tx>
          <c:spPr>
            <a:ln w="38100">
              <a:solidFill>
                <a:schemeClr val="tx1"/>
              </a:solidFill>
            </a:ln>
          </c:spPr>
          <c:marker>
            <c:symbol val="none"/>
          </c:marker>
          <c:val>
            <c:numRef>
              <c:f>HCL!$B$3:$B$33</c:f>
              <c:numCache>
                <c:formatCode>0.00</c:formatCode>
                <c:ptCount val="31"/>
                <c:pt idx="0">
                  <c:v>0.58786712244555761</c:v>
                </c:pt>
                <c:pt idx="1">
                  <c:v>0</c:v>
                </c:pt>
                <c:pt idx="2">
                  <c:v>2.0762423189235446</c:v>
                </c:pt>
                <c:pt idx="3" formatCode="0.0">
                  <c:v>1.2775605764794857</c:v>
                </c:pt>
                <c:pt idx="4" formatCode="0.0">
                  <c:v>1.6162003107527469</c:v>
                </c:pt>
                <c:pt idx="5" formatCode="0.0">
                  <c:v>2.493255471929591</c:v>
                </c:pt>
                <c:pt idx="6" formatCode="0.0">
                  <c:v>1.9826039422026023</c:v>
                </c:pt>
                <c:pt idx="7" formatCode="0.0">
                  <c:v>0.48636015525404758</c:v>
                </c:pt>
                <c:pt idx="8" formatCode="0.0">
                  <c:v>3.3595930547552539</c:v>
                </c:pt>
                <c:pt idx="9" formatCode="0.0">
                  <c:v>0.73991307473563128</c:v>
                </c:pt>
                <c:pt idx="10" formatCode="0.0">
                  <c:v>0.68434042626238889</c:v>
                </c:pt>
                <c:pt idx="11">
                  <c:v>1.1802753114953954</c:v>
                </c:pt>
                <c:pt idx="12" formatCode="0.0">
                  <c:v>0.20060640292618662</c:v>
                </c:pt>
                <c:pt idx="13">
                  <c:v>0.66486506282408875</c:v>
                </c:pt>
                <c:pt idx="14">
                  <c:v>1.5150372018205358</c:v>
                </c:pt>
                <c:pt idx="15">
                  <c:v>0.79002364201748621</c:v>
                </c:pt>
                <c:pt idx="16">
                  <c:v>0.92414132129163185</c:v>
                </c:pt>
                <c:pt idx="17">
                  <c:v>0.60531134871726344</c:v>
                </c:pt>
                <c:pt idx="18">
                  <c:v>0.46966799224416417</c:v>
                </c:pt>
                <c:pt idx="19">
                  <c:v>0.22164094019293165</c:v>
                </c:pt>
                <c:pt idx="20">
                  <c:v>0.18243725136077651</c:v>
                </c:pt>
                <c:pt idx="21">
                  <c:v>1.9753969181329012</c:v>
                </c:pt>
                <c:pt idx="22">
                  <c:v>1.4809273319939773</c:v>
                </c:pt>
                <c:pt idx="23">
                  <c:v>1.2848243373446167</c:v>
                </c:pt>
                <c:pt idx="24">
                  <c:v>2.1138834205079586</c:v>
                </c:pt>
                <c:pt idx="25">
                  <c:v>2.2671944448288452</c:v>
                </c:pt>
                <c:pt idx="26">
                  <c:v>1.723561243173924</c:v>
                </c:pt>
                <c:pt idx="27">
                  <c:v>1.3056624180740781</c:v>
                </c:pt>
                <c:pt idx="28">
                  <c:v>0.85501522397001584</c:v>
                </c:pt>
                <c:pt idx="29">
                  <c:v>1.2223108718369871</c:v>
                </c:pt>
                <c:pt idx="30" formatCode="0.0">
                  <c:v>2.5611383661310723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47E-4CBB-86C4-7545388C9D53}"/>
            </c:ext>
          </c:extLst>
        </c:ser>
        <c:ser>
          <c:idx val="0"/>
          <c:order val="1"/>
          <c:tx>
            <c:v>LIMITE</c:v>
          </c:tx>
          <c:spPr>
            <a:ln w="38100" cmpd="sng">
              <a:solidFill>
                <a:srgbClr val="FF0000"/>
              </a:solidFill>
            </a:ln>
          </c:spPr>
          <c:marker>
            <c:symbol val="none"/>
          </c:marker>
          <c:val>
            <c:numRef>
              <c:f>HCL!$C$3:$C$33</c:f>
              <c:numCache>
                <c:formatCode>General</c:formatCode>
                <c:ptCount val="31"/>
                <c:pt idx="0">
                  <c:v>8</c:v>
                </c:pt>
                <c:pt idx="1">
                  <c:v>8</c:v>
                </c:pt>
                <c:pt idx="2">
                  <c:v>8</c:v>
                </c:pt>
                <c:pt idx="3">
                  <c:v>8</c:v>
                </c:pt>
                <c:pt idx="4">
                  <c:v>8</c:v>
                </c:pt>
                <c:pt idx="5">
                  <c:v>8</c:v>
                </c:pt>
                <c:pt idx="6">
                  <c:v>8</c:v>
                </c:pt>
                <c:pt idx="7">
                  <c:v>8</c:v>
                </c:pt>
                <c:pt idx="8">
                  <c:v>8</c:v>
                </c:pt>
                <c:pt idx="9">
                  <c:v>8</c:v>
                </c:pt>
                <c:pt idx="10">
                  <c:v>8</c:v>
                </c:pt>
                <c:pt idx="11">
                  <c:v>8</c:v>
                </c:pt>
                <c:pt idx="12">
                  <c:v>8</c:v>
                </c:pt>
                <c:pt idx="13">
                  <c:v>8</c:v>
                </c:pt>
                <c:pt idx="14">
                  <c:v>8</c:v>
                </c:pt>
                <c:pt idx="15">
                  <c:v>8</c:v>
                </c:pt>
                <c:pt idx="16">
                  <c:v>8</c:v>
                </c:pt>
                <c:pt idx="17">
                  <c:v>8</c:v>
                </c:pt>
                <c:pt idx="18">
                  <c:v>8</c:v>
                </c:pt>
                <c:pt idx="19">
                  <c:v>8</c:v>
                </c:pt>
                <c:pt idx="20">
                  <c:v>8</c:v>
                </c:pt>
                <c:pt idx="21">
                  <c:v>8</c:v>
                </c:pt>
                <c:pt idx="22">
                  <c:v>8</c:v>
                </c:pt>
                <c:pt idx="23">
                  <c:v>8</c:v>
                </c:pt>
                <c:pt idx="24">
                  <c:v>8</c:v>
                </c:pt>
                <c:pt idx="25">
                  <c:v>8</c:v>
                </c:pt>
                <c:pt idx="26">
                  <c:v>8</c:v>
                </c:pt>
                <c:pt idx="27">
                  <c:v>8</c:v>
                </c:pt>
                <c:pt idx="28">
                  <c:v>8</c:v>
                </c:pt>
                <c:pt idx="29">
                  <c:v>8</c:v>
                </c:pt>
                <c:pt idx="30">
                  <c:v>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47E-4CBB-86C4-7545388C9D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4138256"/>
        <c:axId val="484143352"/>
      </c:lineChart>
      <c:catAx>
        <c:axId val="484138256"/>
        <c:scaling>
          <c:orientation val="minMax"/>
        </c:scaling>
        <c:delete val="0"/>
        <c:axPos val="b"/>
        <c:majorTickMark val="none"/>
        <c:minorTickMark val="none"/>
        <c:tickLblPos val="nextTo"/>
        <c:crossAx val="484143352"/>
        <c:crosses val="autoZero"/>
        <c:auto val="1"/>
        <c:lblAlgn val="ctr"/>
        <c:lblOffset val="100"/>
        <c:noMultiLvlLbl val="0"/>
      </c:catAx>
      <c:valAx>
        <c:axId val="484143352"/>
        <c:scaling>
          <c:orientation val="minMax"/>
          <c:max val="11"/>
          <c:min val="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it-IT" sz="1200" baseline="0"/>
                  <a:t>mg/Nm3</a:t>
                </a:r>
              </a:p>
              <a:p>
                <a:pPr>
                  <a:defRPr/>
                </a:pPr>
                <a:endParaRPr lang="it-IT"/>
              </a:p>
            </c:rich>
          </c:tx>
          <c:overlay val="0"/>
        </c:title>
        <c:numFmt formatCode="0.00" sourceLinked="1"/>
        <c:majorTickMark val="none"/>
        <c:minorTickMark val="none"/>
        <c:tickLblPos val="nextTo"/>
        <c:crossAx val="484138256"/>
        <c:crosses val="autoZero"/>
        <c:crossBetween val="between"/>
        <c:majorUnit val="1"/>
        <c:minorUnit val="0.5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baseline="0"/>
              <a:t>OSSIDO DI CARBONIO</a:t>
            </a:r>
            <a:endParaRPr lang="en-US"/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1"/>
          <c:order val="0"/>
          <c:tx>
            <c:v>Valore medio giornaliero</c:v>
          </c:tx>
          <c:spPr>
            <a:ln w="38100">
              <a:solidFill>
                <a:schemeClr val="tx1"/>
              </a:solidFill>
            </a:ln>
          </c:spPr>
          <c:marker>
            <c:symbol val="none"/>
          </c:marker>
          <c:val>
            <c:numRef>
              <c:f>CO!$B$3:$B$33</c:f>
              <c:numCache>
                <c:formatCode>0.00</c:formatCode>
                <c:ptCount val="31"/>
                <c:pt idx="0">
                  <c:v>1.0925731433404458</c:v>
                </c:pt>
                <c:pt idx="1">
                  <c:v>0</c:v>
                </c:pt>
                <c:pt idx="2">
                  <c:v>6.004969168940316</c:v>
                </c:pt>
                <c:pt idx="3">
                  <c:v>0.96359684286599467</c:v>
                </c:pt>
                <c:pt idx="4">
                  <c:v>1.1790434976524495</c:v>
                </c:pt>
                <c:pt idx="5">
                  <c:v>1.5153477458243674</c:v>
                </c:pt>
                <c:pt idx="6">
                  <c:v>2.0773394006363888</c:v>
                </c:pt>
                <c:pt idx="7">
                  <c:v>1.2271469802932535</c:v>
                </c:pt>
                <c:pt idx="8">
                  <c:v>2.0102378596809318</c:v>
                </c:pt>
                <c:pt idx="9">
                  <c:v>0.37111404464342335</c:v>
                </c:pt>
                <c:pt idx="10">
                  <c:v>0.23091914172363567</c:v>
                </c:pt>
                <c:pt idx="11">
                  <c:v>0.76939274546036374</c:v>
                </c:pt>
                <c:pt idx="12" formatCode="0.0">
                  <c:v>0.26761261219291282</c:v>
                </c:pt>
                <c:pt idx="13">
                  <c:v>0.12160292986354375</c:v>
                </c:pt>
                <c:pt idx="14">
                  <c:v>0.15441728373487887</c:v>
                </c:pt>
                <c:pt idx="15">
                  <c:v>0.1189140900251198</c:v>
                </c:pt>
                <c:pt idx="16">
                  <c:v>0.92351580524143384</c:v>
                </c:pt>
                <c:pt idx="17">
                  <c:v>0.38282980346566742</c:v>
                </c:pt>
                <c:pt idx="18">
                  <c:v>6.2931704662332777E-2</c:v>
                </c:pt>
                <c:pt idx="19">
                  <c:v>0.3151383428873184</c:v>
                </c:pt>
                <c:pt idx="20">
                  <c:v>4.8183895663290364E-2</c:v>
                </c:pt>
                <c:pt idx="21">
                  <c:v>2.5650864117778838E-2</c:v>
                </c:pt>
                <c:pt idx="22">
                  <c:v>0.26678986801804666</c:v>
                </c:pt>
                <c:pt idx="23">
                  <c:v>0.325497232634613</c:v>
                </c:pt>
                <c:pt idx="24">
                  <c:v>2.3790041731232083E-2</c:v>
                </c:pt>
                <c:pt idx="25">
                  <c:v>0.54308353036275492</c:v>
                </c:pt>
                <c:pt idx="26">
                  <c:v>1.1889425643838625E-2</c:v>
                </c:pt>
                <c:pt idx="27">
                  <c:v>0.60159110541361671</c:v>
                </c:pt>
                <c:pt idx="28">
                  <c:v>0.3772808555047959</c:v>
                </c:pt>
                <c:pt idx="29">
                  <c:v>1.7571511502641481</c:v>
                </c:pt>
                <c:pt idx="30" formatCode="0.0">
                  <c:v>8.268481626378452E-3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AD9-4F64-83A0-2B75EA531592}"/>
            </c:ext>
          </c:extLst>
        </c:ser>
        <c:ser>
          <c:idx val="0"/>
          <c:order val="1"/>
          <c:tx>
            <c:v>LIMITE</c:v>
          </c:tx>
          <c:spPr>
            <a:ln w="38100" cmpd="sng">
              <a:solidFill>
                <a:srgbClr val="FF0000"/>
              </a:solidFill>
            </a:ln>
          </c:spPr>
          <c:marker>
            <c:symbol val="none"/>
          </c:marker>
          <c:val>
            <c:numRef>
              <c:f>CO!$C$3:$C$33</c:f>
              <c:numCache>
                <c:formatCode>0.00</c:formatCode>
                <c:ptCount val="31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AD9-4F64-83A0-2B75EA5315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4136296"/>
        <c:axId val="484143744"/>
      </c:lineChart>
      <c:catAx>
        <c:axId val="484136296"/>
        <c:scaling>
          <c:orientation val="minMax"/>
        </c:scaling>
        <c:delete val="0"/>
        <c:axPos val="b"/>
        <c:majorTickMark val="none"/>
        <c:minorTickMark val="none"/>
        <c:tickLblPos val="nextTo"/>
        <c:crossAx val="484143744"/>
        <c:crosses val="autoZero"/>
        <c:auto val="1"/>
        <c:lblAlgn val="ctr"/>
        <c:lblOffset val="100"/>
        <c:noMultiLvlLbl val="0"/>
      </c:catAx>
      <c:valAx>
        <c:axId val="484143744"/>
        <c:scaling>
          <c:orientation val="minMax"/>
          <c:max val="51"/>
          <c:min val="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it-IT" sz="1200" baseline="0"/>
                  <a:t>mg/Nm3</a:t>
                </a:r>
              </a:p>
              <a:p>
                <a:pPr>
                  <a:defRPr/>
                </a:pPr>
                <a:endParaRPr lang="it-IT"/>
              </a:p>
            </c:rich>
          </c:tx>
          <c:overlay val="0"/>
        </c:title>
        <c:numFmt formatCode="0.00" sourceLinked="1"/>
        <c:majorTickMark val="none"/>
        <c:minorTickMark val="none"/>
        <c:tickLblPos val="nextTo"/>
        <c:crossAx val="484136296"/>
        <c:crosses val="autoZero"/>
        <c:crossBetween val="between"/>
        <c:majorUnit val="5"/>
        <c:minorUnit val="0.5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AMMONIACA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1"/>
          <c:order val="0"/>
          <c:tx>
            <c:v>Valore medio giornaliero</c:v>
          </c:tx>
          <c:spPr>
            <a:ln w="38100">
              <a:solidFill>
                <a:schemeClr val="tx1"/>
              </a:solidFill>
            </a:ln>
          </c:spPr>
          <c:marker>
            <c:symbol val="none"/>
          </c:marker>
          <c:val>
            <c:numRef>
              <c:f>'NH3'!$B$3:$B$33</c:f>
              <c:numCache>
                <c:formatCode>0.0</c:formatCode>
                <c:ptCount val="31"/>
                <c:pt idx="0" formatCode="0.00">
                  <c:v>1.6416856536100543E-3</c:v>
                </c:pt>
                <c:pt idx="1">
                  <c:v>0</c:v>
                </c:pt>
                <c:pt idx="2" formatCode="0.00">
                  <c:v>0</c:v>
                </c:pt>
                <c:pt idx="3" formatCode="0.00">
                  <c:v>3.6206579410490836E-4</c:v>
                </c:pt>
                <c:pt idx="4" formatCode="0.00">
                  <c:v>5.6519021389713668E-4</c:v>
                </c:pt>
                <c:pt idx="5" formatCode="0.00">
                  <c:v>4.7327991961402464E-4</c:v>
                </c:pt>
                <c:pt idx="6" formatCode="0.00">
                  <c:v>1.4549759216606617E-3</c:v>
                </c:pt>
                <c:pt idx="7" formatCode="0.00">
                  <c:v>4.2908124444867543E-4</c:v>
                </c:pt>
                <c:pt idx="8" formatCode="0.00">
                  <c:v>2.9903657764117136E-3</c:v>
                </c:pt>
                <c:pt idx="9" formatCode="0.00">
                  <c:v>1.2026019976474345E-3</c:v>
                </c:pt>
                <c:pt idx="10" formatCode="0.00">
                  <c:v>5.7126778166151628E-5</c:v>
                </c:pt>
                <c:pt idx="11" formatCode="0.00">
                  <c:v>1.1200018854380803E-4</c:v>
                </c:pt>
                <c:pt idx="12" formatCode="0.00">
                  <c:v>1.191972771150486E-3</c:v>
                </c:pt>
                <c:pt idx="13" formatCode="0.00">
                  <c:v>1.4905709441394566E-6</c:v>
                </c:pt>
                <c:pt idx="14" formatCode="0.00">
                  <c:v>9.720322695818353E-6</c:v>
                </c:pt>
                <c:pt idx="15" formatCode="0.00">
                  <c:v>1.9060725103469287E-4</c:v>
                </c:pt>
                <c:pt idx="16" formatCode="0.00">
                  <c:v>1.5559928749311476E-4</c:v>
                </c:pt>
                <c:pt idx="17" formatCode="0.00">
                  <c:v>2.2213531989651297E-3</c:v>
                </c:pt>
                <c:pt idx="18" formatCode="0.00">
                  <c:v>2.5209814152731269E-3</c:v>
                </c:pt>
                <c:pt idx="19" formatCode="0.00">
                  <c:v>3.3834330133686308E-4</c:v>
                </c:pt>
                <c:pt idx="20" formatCode="0.00">
                  <c:v>2.0436213975093174E-3</c:v>
                </c:pt>
                <c:pt idx="21" formatCode="0.00">
                  <c:v>2.331737220629293E-3</c:v>
                </c:pt>
                <c:pt idx="22" formatCode="0.00">
                  <c:v>5.3774123019441811E-4</c:v>
                </c:pt>
                <c:pt idx="23" formatCode="0.00">
                  <c:v>1.1297656722793665E-3</c:v>
                </c:pt>
                <c:pt idx="24" formatCode="0.00">
                  <c:v>1.6257671660686685E-3</c:v>
                </c:pt>
                <c:pt idx="25" formatCode="0.00">
                  <c:v>6.3721113113755796E-3</c:v>
                </c:pt>
                <c:pt idx="26" formatCode="0.00">
                  <c:v>9.4370556217519212E-4</c:v>
                </c:pt>
                <c:pt idx="27" formatCode="0.00">
                  <c:v>2.2787427736653222E-3</c:v>
                </c:pt>
                <c:pt idx="28" formatCode="0.00">
                  <c:v>4.360167370436506E-3</c:v>
                </c:pt>
                <c:pt idx="29" formatCode="0.00">
                  <c:v>1.0542743830035063E-3</c:v>
                </c:pt>
                <c:pt idx="30" formatCode="0.00">
                  <c:v>4.6853385559943294E-3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01E-4326-8772-1719D36D404F}"/>
            </c:ext>
          </c:extLst>
        </c:ser>
        <c:ser>
          <c:idx val="0"/>
          <c:order val="1"/>
          <c:tx>
            <c:v>LIMITE</c:v>
          </c:tx>
          <c:spPr>
            <a:ln w="38100" cmpd="sng">
              <a:solidFill>
                <a:srgbClr val="FF0000"/>
              </a:solidFill>
            </a:ln>
          </c:spPr>
          <c:marker>
            <c:symbol val="none"/>
          </c:marker>
          <c:val>
            <c:numRef>
              <c:f>'NH3'!$C$3:$C$33</c:f>
              <c:numCache>
                <c:formatCode>0.00</c:formatCode>
                <c:ptCount val="31"/>
                <c:pt idx="0">
                  <c:v>10</c:v>
                </c:pt>
                <c:pt idx="1">
                  <c:v>10</c:v>
                </c:pt>
                <c:pt idx="2">
                  <c:v>10</c:v>
                </c:pt>
                <c:pt idx="3">
                  <c:v>10</c:v>
                </c:pt>
                <c:pt idx="4">
                  <c:v>10</c:v>
                </c:pt>
                <c:pt idx="5">
                  <c:v>10</c:v>
                </c:pt>
                <c:pt idx="6">
                  <c:v>10</c:v>
                </c:pt>
                <c:pt idx="7">
                  <c:v>10</c:v>
                </c:pt>
                <c:pt idx="8">
                  <c:v>10</c:v>
                </c:pt>
                <c:pt idx="9">
                  <c:v>10</c:v>
                </c:pt>
                <c:pt idx="10">
                  <c:v>10</c:v>
                </c:pt>
                <c:pt idx="11">
                  <c:v>10</c:v>
                </c:pt>
                <c:pt idx="12">
                  <c:v>10</c:v>
                </c:pt>
                <c:pt idx="13">
                  <c:v>10</c:v>
                </c:pt>
                <c:pt idx="14">
                  <c:v>10</c:v>
                </c:pt>
                <c:pt idx="15">
                  <c:v>10</c:v>
                </c:pt>
                <c:pt idx="16">
                  <c:v>10</c:v>
                </c:pt>
                <c:pt idx="17">
                  <c:v>10</c:v>
                </c:pt>
                <c:pt idx="18">
                  <c:v>10</c:v>
                </c:pt>
                <c:pt idx="19">
                  <c:v>10</c:v>
                </c:pt>
                <c:pt idx="20">
                  <c:v>10</c:v>
                </c:pt>
                <c:pt idx="21">
                  <c:v>10</c:v>
                </c:pt>
                <c:pt idx="22">
                  <c:v>10</c:v>
                </c:pt>
                <c:pt idx="23">
                  <c:v>10</c:v>
                </c:pt>
                <c:pt idx="24">
                  <c:v>10</c:v>
                </c:pt>
                <c:pt idx="25">
                  <c:v>10</c:v>
                </c:pt>
                <c:pt idx="26">
                  <c:v>10</c:v>
                </c:pt>
                <c:pt idx="27">
                  <c:v>10</c:v>
                </c:pt>
                <c:pt idx="28">
                  <c:v>10</c:v>
                </c:pt>
                <c:pt idx="29">
                  <c:v>10</c:v>
                </c:pt>
                <c:pt idx="30">
                  <c:v>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01E-4326-8772-1719D36D40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4139824"/>
        <c:axId val="484141392"/>
      </c:lineChart>
      <c:catAx>
        <c:axId val="484139824"/>
        <c:scaling>
          <c:orientation val="minMax"/>
        </c:scaling>
        <c:delete val="0"/>
        <c:axPos val="b"/>
        <c:majorTickMark val="none"/>
        <c:minorTickMark val="none"/>
        <c:tickLblPos val="nextTo"/>
        <c:crossAx val="484141392"/>
        <c:crosses val="autoZero"/>
        <c:auto val="1"/>
        <c:lblAlgn val="ctr"/>
        <c:lblOffset val="100"/>
        <c:noMultiLvlLbl val="0"/>
      </c:catAx>
      <c:valAx>
        <c:axId val="484141392"/>
        <c:scaling>
          <c:orientation val="minMax"/>
          <c:max val="31"/>
          <c:min val="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it-IT" sz="1200" baseline="0"/>
                  <a:t>mg/Nm3</a:t>
                </a:r>
              </a:p>
              <a:p>
                <a:pPr>
                  <a:defRPr/>
                </a:pPr>
                <a:endParaRPr lang="it-IT"/>
              </a:p>
            </c:rich>
          </c:tx>
          <c:overlay val="0"/>
        </c:title>
        <c:numFmt formatCode="0.00" sourceLinked="1"/>
        <c:majorTickMark val="none"/>
        <c:minorTickMark val="none"/>
        <c:tickLblPos val="nextTo"/>
        <c:crossAx val="484139824"/>
        <c:crosses val="autoZero"/>
        <c:crossBetween val="between"/>
        <c:majorUnit val="1"/>
        <c:minorUnit val="0.5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OSSIDI</a:t>
            </a:r>
            <a:r>
              <a:rPr lang="en-US" baseline="0"/>
              <a:t> DI AZOTO</a:t>
            </a:r>
            <a:endParaRPr lang="en-US"/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1"/>
          <c:order val="0"/>
          <c:tx>
            <c:v>Valore medio giornaliero</c:v>
          </c:tx>
          <c:spPr>
            <a:ln w="38100">
              <a:solidFill>
                <a:schemeClr val="tx1"/>
              </a:solidFill>
            </a:ln>
          </c:spPr>
          <c:marker>
            <c:symbol val="none"/>
          </c:marker>
          <c:val>
            <c:numRef>
              <c:f>NOX!$B$3:$B$33</c:f>
              <c:numCache>
                <c:formatCode>0.00</c:formatCode>
                <c:ptCount val="31"/>
                <c:pt idx="0">
                  <c:v>60.46644406705289</c:v>
                </c:pt>
                <c:pt idx="1">
                  <c:v>0</c:v>
                </c:pt>
                <c:pt idx="2">
                  <c:v>50.797796788422957</c:v>
                </c:pt>
                <c:pt idx="3">
                  <c:v>60.347362031327918</c:v>
                </c:pt>
                <c:pt idx="4">
                  <c:v>58.804257981320646</c:v>
                </c:pt>
                <c:pt idx="5">
                  <c:v>58.282643013812127</c:v>
                </c:pt>
                <c:pt idx="6">
                  <c:v>58.800454322327958</c:v>
                </c:pt>
                <c:pt idx="7">
                  <c:v>60.066506000275311</c:v>
                </c:pt>
                <c:pt idx="8">
                  <c:v>56.353962188071392</c:v>
                </c:pt>
                <c:pt idx="9">
                  <c:v>57.498676665285799</c:v>
                </c:pt>
                <c:pt idx="10">
                  <c:v>58.855183540506566</c:v>
                </c:pt>
                <c:pt idx="11">
                  <c:v>59.177650289332611</c:v>
                </c:pt>
                <c:pt idx="12" formatCode="0.0">
                  <c:v>60.36034182284741</c:v>
                </c:pt>
                <c:pt idx="13">
                  <c:v>58.907611765760059</c:v>
                </c:pt>
                <c:pt idx="14">
                  <c:v>56.717725794366068</c:v>
                </c:pt>
                <c:pt idx="15">
                  <c:v>59.756301230572639</c:v>
                </c:pt>
                <c:pt idx="16">
                  <c:v>58.820099363935753</c:v>
                </c:pt>
                <c:pt idx="17">
                  <c:v>58.500234806791262</c:v>
                </c:pt>
                <c:pt idx="18">
                  <c:v>59.201378345489502</c:v>
                </c:pt>
                <c:pt idx="19">
                  <c:v>58.944932301839195</c:v>
                </c:pt>
                <c:pt idx="20">
                  <c:v>57.417008956273399</c:v>
                </c:pt>
                <c:pt idx="21">
                  <c:v>57.385356346766152</c:v>
                </c:pt>
                <c:pt idx="22">
                  <c:v>58.244618654251099</c:v>
                </c:pt>
                <c:pt idx="23">
                  <c:v>58.852046728134155</c:v>
                </c:pt>
                <c:pt idx="24">
                  <c:v>55.693006799576132</c:v>
                </c:pt>
                <c:pt idx="25">
                  <c:v>56.424709482395905</c:v>
                </c:pt>
                <c:pt idx="26">
                  <c:v>57.277651523021945</c:v>
                </c:pt>
                <c:pt idx="27">
                  <c:v>57.084068510267471</c:v>
                </c:pt>
                <c:pt idx="28">
                  <c:v>59.632342783610028</c:v>
                </c:pt>
                <c:pt idx="29">
                  <c:v>57.137400485099633</c:v>
                </c:pt>
                <c:pt idx="30" formatCode="0.0">
                  <c:v>53.765069109328252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67E-4730-92FF-5166D76D33BF}"/>
            </c:ext>
          </c:extLst>
        </c:ser>
        <c:ser>
          <c:idx val="0"/>
          <c:order val="1"/>
          <c:tx>
            <c:v>LIMITE</c:v>
          </c:tx>
          <c:spPr>
            <a:ln w="38100" cmpd="sng">
              <a:solidFill>
                <a:srgbClr val="FF0000"/>
              </a:solidFill>
            </a:ln>
          </c:spPr>
          <c:marker>
            <c:symbol val="none"/>
          </c:marker>
          <c:val>
            <c:numRef>
              <c:f>NOX!$C$3:$C$33</c:f>
              <c:numCache>
                <c:formatCode>0.00</c:formatCode>
                <c:ptCount val="31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100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  <c:pt idx="9">
                  <c:v>100</c:v>
                </c:pt>
                <c:pt idx="10">
                  <c:v>100</c:v>
                </c:pt>
                <c:pt idx="11">
                  <c:v>100</c:v>
                </c:pt>
                <c:pt idx="12">
                  <c:v>100</c:v>
                </c:pt>
                <c:pt idx="13">
                  <c:v>100</c:v>
                </c:pt>
                <c:pt idx="14">
                  <c:v>100</c:v>
                </c:pt>
                <c:pt idx="15">
                  <c:v>100</c:v>
                </c:pt>
                <c:pt idx="16">
                  <c:v>100</c:v>
                </c:pt>
                <c:pt idx="17">
                  <c:v>100</c:v>
                </c:pt>
                <c:pt idx="18">
                  <c:v>100</c:v>
                </c:pt>
                <c:pt idx="19">
                  <c:v>100</c:v>
                </c:pt>
                <c:pt idx="20">
                  <c:v>100</c:v>
                </c:pt>
                <c:pt idx="21">
                  <c:v>100</c:v>
                </c:pt>
                <c:pt idx="22">
                  <c:v>100</c:v>
                </c:pt>
                <c:pt idx="23">
                  <c:v>100</c:v>
                </c:pt>
                <c:pt idx="24">
                  <c:v>100</c:v>
                </c:pt>
                <c:pt idx="25">
                  <c:v>100</c:v>
                </c:pt>
                <c:pt idx="26">
                  <c:v>100</c:v>
                </c:pt>
                <c:pt idx="27">
                  <c:v>100</c:v>
                </c:pt>
                <c:pt idx="28">
                  <c:v>100</c:v>
                </c:pt>
                <c:pt idx="29">
                  <c:v>100</c:v>
                </c:pt>
                <c:pt idx="30">
                  <c:v>100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67E-4730-92FF-5166D76D33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5526432"/>
        <c:axId val="485529176"/>
      </c:lineChart>
      <c:catAx>
        <c:axId val="485526432"/>
        <c:scaling>
          <c:orientation val="minMax"/>
        </c:scaling>
        <c:delete val="0"/>
        <c:axPos val="b"/>
        <c:majorTickMark val="none"/>
        <c:minorTickMark val="none"/>
        <c:tickLblPos val="nextTo"/>
        <c:crossAx val="485529176"/>
        <c:crosses val="autoZero"/>
        <c:auto val="1"/>
        <c:lblAlgn val="ctr"/>
        <c:lblOffset val="100"/>
        <c:noMultiLvlLbl val="0"/>
      </c:catAx>
      <c:valAx>
        <c:axId val="485529176"/>
        <c:scaling>
          <c:orientation val="minMax"/>
          <c:max val="121"/>
          <c:min val="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it-IT" sz="1200" baseline="0"/>
                  <a:t>mg/Nm3</a:t>
                </a:r>
              </a:p>
              <a:p>
                <a:pPr>
                  <a:defRPr/>
                </a:pPr>
                <a:endParaRPr lang="it-IT"/>
              </a:p>
            </c:rich>
          </c:tx>
          <c:overlay val="0"/>
        </c:title>
        <c:numFmt formatCode="0.00" sourceLinked="1"/>
        <c:majorTickMark val="none"/>
        <c:minorTickMark val="none"/>
        <c:tickLblPos val="nextTo"/>
        <c:crossAx val="485526432"/>
        <c:crosses val="autoZero"/>
        <c:crossBetween val="between"/>
        <c:majorUnit val="10"/>
        <c:minorUnit val="0.5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baseline="0"/>
              <a:t>ANIDRIDE SOLFOROSA</a:t>
            </a:r>
            <a:endParaRPr lang="en-US"/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1"/>
          <c:order val="0"/>
          <c:tx>
            <c:v>Valore medio giornaliero</c:v>
          </c:tx>
          <c:spPr>
            <a:ln w="38100">
              <a:solidFill>
                <a:schemeClr val="tx1"/>
              </a:solidFill>
            </a:ln>
          </c:spPr>
          <c:marker>
            <c:symbol val="none"/>
          </c:marker>
          <c:val>
            <c:numRef>
              <c:f>'SO2'!$B$3:$B$33</c:f>
              <c:numCache>
                <c:formatCode>0.00</c:formatCode>
                <c:ptCount val="31"/>
                <c:pt idx="0">
                  <c:v>7.2893787074733423</c:v>
                </c:pt>
                <c:pt idx="1">
                  <c:v>0</c:v>
                </c:pt>
                <c:pt idx="2">
                  <c:v>5.6764993563942285</c:v>
                </c:pt>
                <c:pt idx="3">
                  <c:v>6.1492594353696131</c:v>
                </c:pt>
                <c:pt idx="4">
                  <c:v>5.8666335978406545</c:v>
                </c:pt>
                <c:pt idx="5">
                  <c:v>5.7023166088347743</c:v>
                </c:pt>
                <c:pt idx="6">
                  <c:v>5.6768216680973138</c:v>
                </c:pt>
                <c:pt idx="7">
                  <c:v>5.6227808708840232</c:v>
                </c:pt>
                <c:pt idx="8">
                  <c:v>5.3178287972795202</c:v>
                </c:pt>
                <c:pt idx="9">
                  <c:v>5.0542114237521556</c:v>
                </c:pt>
                <c:pt idx="10">
                  <c:v>4.8670948617001795</c:v>
                </c:pt>
                <c:pt idx="11">
                  <c:v>4.8869434569744357</c:v>
                </c:pt>
                <c:pt idx="12" formatCode="0.0">
                  <c:v>4.7559130496167121</c:v>
                </c:pt>
                <c:pt idx="13">
                  <c:v>4.232073028036889</c:v>
                </c:pt>
                <c:pt idx="14">
                  <c:v>4.2828135135325978</c:v>
                </c:pt>
                <c:pt idx="15">
                  <c:v>3.9663582304690745</c:v>
                </c:pt>
                <c:pt idx="16">
                  <c:v>4.0953867131091179</c:v>
                </c:pt>
                <c:pt idx="17">
                  <c:v>3.8272384329045073</c:v>
                </c:pt>
                <c:pt idx="18">
                  <c:v>3.6182723144690194</c:v>
                </c:pt>
                <c:pt idx="19">
                  <c:v>3.2966205974419913</c:v>
                </c:pt>
                <c:pt idx="20">
                  <c:v>3.1689119786024094</c:v>
                </c:pt>
                <c:pt idx="21">
                  <c:v>3.3411364307006202</c:v>
                </c:pt>
                <c:pt idx="22">
                  <c:v>3.3303557882706323</c:v>
                </c:pt>
                <c:pt idx="23">
                  <c:v>2.7177715649207435</c:v>
                </c:pt>
                <c:pt idx="24">
                  <c:v>3.0506761885703879</c:v>
                </c:pt>
                <c:pt idx="25">
                  <c:v>2.9685763881561602</c:v>
                </c:pt>
                <c:pt idx="26">
                  <c:v>2.40464186668396</c:v>
                </c:pt>
                <c:pt idx="27">
                  <c:v>1.8647427532407972</c:v>
                </c:pt>
                <c:pt idx="28">
                  <c:v>1.6231295347213746</c:v>
                </c:pt>
                <c:pt idx="29">
                  <c:v>1.8676838798725859</c:v>
                </c:pt>
                <c:pt idx="30" formatCode="0.0">
                  <c:v>1.5030343697426167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4F2-47B6-A289-CC7F21AF4519}"/>
            </c:ext>
          </c:extLst>
        </c:ser>
        <c:ser>
          <c:idx val="0"/>
          <c:order val="1"/>
          <c:tx>
            <c:v>LIMITE</c:v>
          </c:tx>
          <c:spPr>
            <a:ln w="38100" cmpd="sng">
              <a:solidFill>
                <a:srgbClr val="FF0000"/>
              </a:solidFill>
            </a:ln>
          </c:spPr>
          <c:marker>
            <c:symbol val="none"/>
          </c:marker>
          <c:val>
            <c:numRef>
              <c:f>'SO2'!$C$3:$C$33</c:f>
              <c:numCache>
                <c:formatCode>0.00</c:formatCode>
                <c:ptCount val="31"/>
                <c:pt idx="0">
                  <c:v>40</c:v>
                </c:pt>
                <c:pt idx="1">
                  <c:v>40</c:v>
                </c:pt>
                <c:pt idx="2">
                  <c:v>40</c:v>
                </c:pt>
                <c:pt idx="3">
                  <c:v>40</c:v>
                </c:pt>
                <c:pt idx="4">
                  <c:v>40</c:v>
                </c:pt>
                <c:pt idx="5">
                  <c:v>40</c:v>
                </c:pt>
                <c:pt idx="6">
                  <c:v>40</c:v>
                </c:pt>
                <c:pt idx="7">
                  <c:v>40</c:v>
                </c:pt>
                <c:pt idx="8">
                  <c:v>40</c:v>
                </c:pt>
                <c:pt idx="9">
                  <c:v>40</c:v>
                </c:pt>
                <c:pt idx="10">
                  <c:v>40</c:v>
                </c:pt>
                <c:pt idx="11">
                  <c:v>40</c:v>
                </c:pt>
                <c:pt idx="12">
                  <c:v>40</c:v>
                </c:pt>
                <c:pt idx="13">
                  <c:v>40</c:v>
                </c:pt>
                <c:pt idx="14">
                  <c:v>40</c:v>
                </c:pt>
                <c:pt idx="15">
                  <c:v>40</c:v>
                </c:pt>
                <c:pt idx="16">
                  <c:v>40</c:v>
                </c:pt>
                <c:pt idx="17">
                  <c:v>40</c:v>
                </c:pt>
                <c:pt idx="18">
                  <c:v>40</c:v>
                </c:pt>
                <c:pt idx="19">
                  <c:v>40</c:v>
                </c:pt>
                <c:pt idx="20">
                  <c:v>40</c:v>
                </c:pt>
                <c:pt idx="21">
                  <c:v>40</c:v>
                </c:pt>
                <c:pt idx="22">
                  <c:v>40</c:v>
                </c:pt>
                <c:pt idx="23">
                  <c:v>40</c:v>
                </c:pt>
                <c:pt idx="24">
                  <c:v>40</c:v>
                </c:pt>
                <c:pt idx="25">
                  <c:v>40</c:v>
                </c:pt>
                <c:pt idx="26">
                  <c:v>40</c:v>
                </c:pt>
                <c:pt idx="27">
                  <c:v>40</c:v>
                </c:pt>
                <c:pt idx="28">
                  <c:v>40</c:v>
                </c:pt>
                <c:pt idx="29">
                  <c:v>40</c:v>
                </c:pt>
                <c:pt idx="30">
                  <c:v>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4F2-47B6-A289-CC7F21AF45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5526824"/>
        <c:axId val="485526040"/>
      </c:lineChart>
      <c:catAx>
        <c:axId val="485526824"/>
        <c:scaling>
          <c:orientation val="minMax"/>
        </c:scaling>
        <c:delete val="0"/>
        <c:axPos val="b"/>
        <c:majorTickMark val="none"/>
        <c:minorTickMark val="none"/>
        <c:tickLblPos val="nextTo"/>
        <c:crossAx val="485526040"/>
        <c:crosses val="autoZero"/>
        <c:auto val="1"/>
        <c:lblAlgn val="ctr"/>
        <c:lblOffset val="100"/>
        <c:noMultiLvlLbl val="0"/>
      </c:catAx>
      <c:valAx>
        <c:axId val="485526040"/>
        <c:scaling>
          <c:orientation val="minMax"/>
          <c:max val="51"/>
          <c:min val="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it-IT" sz="1200" baseline="0"/>
                  <a:t>mg/Nm3</a:t>
                </a:r>
              </a:p>
              <a:p>
                <a:pPr>
                  <a:defRPr/>
                </a:pPr>
                <a:endParaRPr lang="it-IT"/>
              </a:p>
            </c:rich>
          </c:tx>
          <c:overlay val="0"/>
        </c:title>
        <c:numFmt formatCode="0.00" sourceLinked="1"/>
        <c:majorTickMark val="none"/>
        <c:minorTickMark val="none"/>
        <c:tickLblPos val="nextTo"/>
        <c:crossAx val="485526824"/>
        <c:crosses val="autoZero"/>
        <c:crossBetween val="between"/>
        <c:majorUnit val="5"/>
        <c:minorUnit val="0.5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POLVERI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1"/>
          <c:order val="0"/>
          <c:tx>
            <c:v>Valore medio giornaliero</c:v>
          </c:tx>
          <c:spPr>
            <a:ln w="38100">
              <a:solidFill>
                <a:schemeClr val="tx1"/>
              </a:solidFill>
            </a:ln>
          </c:spPr>
          <c:marker>
            <c:symbol val="none"/>
          </c:marker>
          <c:val>
            <c:numRef>
              <c:f>POLVERI!$B$3:$B$33</c:f>
              <c:numCache>
                <c:formatCode>0.00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 formatCode="0.0">
                  <c:v>0</c:v>
                </c:pt>
                <c:pt idx="4" formatCode="0.0">
                  <c:v>0</c:v>
                </c:pt>
                <c:pt idx="5" formatCode="0.0">
                  <c:v>1.1135751896716178E-2</c:v>
                </c:pt>
                <c:pt idx="6" formatCode="0.0">
                  <c:v>0</c:v>
                </c:pt>
                <c:pt idx="7" formatCode="0.0">
                  <c:v>0</c:v>
                </c:pt>
                <c:pt idx="8" formatCode="0.0">
                  <c:v>6.5805307252609984E-4</c:v>
                </c:pt>
                <c:pt idx="9" formatCode="0.0">
                  <c:v>0</c:v>
                </c:pt>
                <c:pt idx="10" formatCode="0.0">
                  <c:v>0</c:v>
                </c:pt>
                <c:pt idx="11">
                  <c:v>3.3937125129902615E-3</c:v>
                </c:pt>
                <c:pt idx="12" formatCode="0.0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2.2211024101744309E-3</c:v>
                </c:pt>
                <c:pt idx="17">
                  <c:v>8.1574485657062937E-3</c:v>
                </c:pt>
                <c:pt idx="18">
                  <c:v>1.6873413696885109E-2</c:v>
                </c:pt>
                <c:pt idx="19">
                  <c:v>5.5647368620460229E-3</c:v>
                </c:pt>
                <c:pt idx="20">
                  <c:v>9.3229487538337708E-3</c:v>
                </c:pt>
                <c:pt idx="21">
                  <c:v>0</c:v>
                </c:pt>
                <c:pt idx="22">
                  <c:v>9.3399986314276848E-3</c:v>
                </c:pt>
                <c:pt idx="23">
                  <c:v>9.6002273882428799E-3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2.4373100159016062E-3</c:v>
                </c:pt>
                <c:pt idx="30" formatCode="0.0">
                  <c:v>5.5920193962594297E-4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B63-4D0E-B044-33BDD9F71F58}"/>
            </c:ext>
          </c:extLst>
        </c:ser>
        <c:ser>
          <c:idx val="0"/>
          <c:order val="1"/>
          <c:tx>
            <c:v>LIMITE</c:v>
          </c:tx>
          <c:spPr>
            <a:ln w="38100" cmpd="sng">
              <a:solidFill>
                <a:srgbClr val="FF0000"/>
              </a:solidFill>
            </a:ln>
          </c:spPr>
          <c:marker>
            <c:symbol val="none"/>
          </c:marker>
          <c:val>
            <c:numRef>
              <c:f>POLVERI!$C$3:$C$33</c:f>
              <c:numCache>
                <c:formatCode>General</c:formatCode>
                <c:ptCount val="31"/>
                <c:pt idx="0">
                  <c:v>5</c:v>
                </c:pt>
                <c:pt idx="1">
                  <c:v>5</c:v>
                </c:pt>
                <c:pt idx="2">
                  <c:v>5</c:v>
                </c:pt>
                <c:pt idx="3">
                  <c:v>5</c:v>
                </c:pt>
                <c:pt idx="4">
                  <c:v>5</c:v>
                </c:pt>
                <c:pt idx="5">
                  <c:v>5</c:v>
                </c:pt>
                <c:pt idx="6">
                  <c:v>5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  <c:pt idx="12">
                  <c:v>5</c:v>
                </c:pt>
                <c:pt idx="13">
                  <c:v>5</c:v>
                </c:pt>
                <c:pt idx="14">
                  <c:v>5</c:v>
                </c:pt>
                <c:pt idx="15">
                  <c:v>5</c:v>
                </c:pt>
                <c:pt idx="16">
                  <c:v>5</c:v>
                </c:pt>
                <c:pt idx="17">
                  <c:v>5</c:v>
                </c:pt>
                <c:pt idx="18">
                  <c:v>5</c:v>
                </c:pt>
                <c:pt idx="19">
                  <c:v>5</c:v>
                </c:pt>
                <c:pt idx="20">
                  <c:v>5</c:v>
                </c:pt>
                <c:pt idx="21">
                  <c:v>5</c:v>
                </c:pt>
                <c:pt idx="22">
                  <c:v>5</c:v>
                </c:pt>
                <c:pt idx="23">
                  <c:v>5</c:v>
                </c:pt>
                <c:pt idx="24">
                  <c:v>5</c:v>
                </c:pt>
                <c:pt idx="25">
                  <c:v>5</c:v>
                </c:pt>
                <c:pt idx="26">
                  <c:v>5</c:v>
                </c:pt>
                <c:pt idx="27">
                  <c:v>5</c:v>
                </c:pt>
                <c:pt idx="28">
                  <c:v>5</c:v>
                </c:pt>
                <c:pt idx="29">
                  <c:v>5</c:v>
                </c:pt>
                <c:pt idx="30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B63-4D0E-B044-33BDD9F71F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5528392"/>
        <c:axId val="485527216"/>
      </c:lineChart>
      <c:catAx>
        <c:axId val="485528392"/>
        <c:scaling>
          <c:orientation val="minMax"/>
        </c:scaling>
        <c:delete val="0"/>
        <c:axPos val="b"/>
        <c:majorTickMark val="none"/>
        <c:minorTickMark val="none"/>
        <c:tickLblPos val="nextTo"/>
        <c:crossAx val="485527216"/>
        <c:crosses val="autoZero"/>
        <c:auto val="1"/>
        <c:lblAlgn val="ctr"/>
        <c:lblOffset val="100"/>
        <c:noMultiLvlLbl val="0"/>
      </c:catAx>
      <c:valAx>
        <c:axId val="485527216"/>
        <c:scaling>
          <c:orientation val="minMax"/>
          <c:max val="11"/>
          <c:min val="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it-IT" sz="1200" baseline="0"/>
                  <a:t>mg/Nm3</a:t>
                </a:r>
              </a:p>
              <a:p>
                <a:pPr>
                  <a:defRPr/>
                </a:pPr>
                <a:endParaRPr lang="it-IT"/>
              </a:p>
            </c:rich>
          </c:tx>
          <c:overlay val="0"/>
        </c:title>
        <c:numFmt formatCode="0.00" sourceLinked="1"/>
        <c:majorTickMark val="none"/>
        <c:minorTickMark val="none"/>
        <c:tickLblPos val="nextTo"/>
        <c:crossAx val="485528392"/>
        <c:crosses val="autoZero"/>
        <c:crossBetween val="between"/>
        <c:majorUnit val="1"/>
        <c:minorUnit val="0.5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CARBONIO</a:t>
            </a:r>
            <a:r>
              <a:rPr lang="en-US" baseline="0"/>
              <a:t> ORGANICO TOTALE</a:t>
            </a:r>
            <a:endParaRPr lang="en-US"/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1"/>
          <c:order val="0"/>
          <c:tx>
            <c:v>Valore medio giornaliero</c:v>
          </c:tx>
          <c:spPr>
            <a:ln w="38100">
              <a:solidFill>
                <a:schemeClr val="tx1"/>
              </a:solidFill>
            </a:ln>
          </c:spPr>
          <c:marker>
            <c:symbol val="none"/>
          </c:marker>
          <c:val>
            <c:numRef>
              <c:f>COT!$B$3:$B$33</c:f>
              <c:numCache>
                <c:formatCode>0.00</c:formatCode>
                <c:ptCount val="31"/>
                <c:pt idx="0">
                  <c:v>0.86714802561579529</c:v>
                </c:pt>
                <c:pt idx="1">
                  <c:v>0</c:v>
                </c:pt>
                <c:pt idx="2">
                  <c:v>0.85870047885438672</c:v>
                </c:pt>
                <c:pt idx="3">
                  <c:v>1.0692907647883638</c:v>
                </c:pt>
                <c:pt idx="4">
                  <c:v>1.3892301625393806</c:v>
                </c:pt>
                <c:pt idx="5">
                  <c:v>1.1386728565743629</c:v>
                </c:pt>
                <c:pt idx="6">
                  <c:v>1.1992156771903342</c:v>
                </c:pt>
                <c:pt idx="7">
                  <c:v>1.326415958556723</c:v>
                </c:pt>
                <c:pt idx="8">
                  <c:v>0.67222352864894463</c:v>
                </c:pt>
                <c:pt idx="9">
                  <c:v>0.69013587464677528</c:v>
                </c:pt>
                <c:pt idx="10">
                  <c:v>0.69238343137375857</c:v>
                </c:pt>
                <c:pt idx="11">
                  <c:v>0.70910802166512676</c:v>
                </c:pt>
                <c:pt idx="12" formatCode="0.0">
                  <c:v>0.77051012313112299</c:v>
                </c:pt>
                <c:pt idx="13">
                  <c:v>1.4233200068169451</c:v>
                </c:pt>
                <c:pt idx="14">
                  <c:v>0.74960084291214635</c:v>
                </c:pt>
                <c:pt idx="15">
                  <c:v>0.73665994152109671</c:v>
                </c:pt>
                <c:pt idx="16">
                  <c:v>0.76551883905491935</c:v>
                </c:pt>
                <c:pt idx="17">
                  <c:v>0.85605852527821313</c:v>
                </c:pt>
                <c:pt idx="18">
                  <c:v>0.76302794987956679</c:v>
                </c:pt>
                <c:pt idx="19">
                  <c:v>0.7901274710893631</c:v>
                </c:pt>
                <c:pt idx="20">
                  <c:v>0.77091889207561815</c:v>
                </c:pt>
                <c:pt idx="21">
                  <c:v>0.7907688903311888</c:v>
                </c:pt>
                <c:pt idx="22">
                  <c:v>0.77536075934767723</c:v>
                </c:pt>
                <c:pt idx="23">
                  <c:v>0.73860260347525275</c:v>
                </c:pt>
                <c:pt idx="24">
                  <c:v>0.7454779845602969</c:v>
                </c:pt>
                <c:pt idx="25">
                  <c:v>0.76652593942398717</c:v>
                </c:pt>
                <c:pt idx="26">
                  <c:v>0.77622483639006923</c:v>
                </c:pt>
                <c:pt idx="27">
                  <c:v>0.40491161743799847</c:v>
                </c:pt>
                <c:pt idx="28">
                  <c:v>0</c:v>
                </c:pt>
                <c:pt idx="29">
                  <c:v>0</c:v>
                </c:pt>
                <c:pt idx="30" formatCode="0.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1E3-4ED3-8167-6250BA0945F7}"/>
            </c:ext>
          </c:extLst>
        </c:ser>
        <c:ser>
          <c:idx val="0"/>
          <c:order val="1"/>
          <c:tx>
            <c:v>LIMITE</c:v>
          </c:tx>
          <c:spPr>
            <a:ln w="38100" cmpd="sng">
              <a:solidFill>
                <a:srgbClr val="FF0000"/>
              </a:solidFill>
            </a:ln>
          </c:spPr>
          <c:marker>
            <c:symbol val="none"/>
          </c:marker>
          <c:val>
            <c:numRef>
              <c:f>COT!$C$3:$C$33</c:f>
              <c:numCache>
                <c:formatCode>General</c:formatCode>
                <c:ptCount val="31"/>
                <c:pt idx="0">
                  <c:v>10</c:v>
                </c:pt>
                <c:pt idx="1">
                  <c:v>10</c:v>
                </c:pt>
                <c:pt idx="2">
                  <c:v>10</c:v>
                </c:pt>
                <c:pt idx="3">
                  <c:v>10</c:v>
                </c:pt>
                <c:pt idx="4">
                  <c:v>10</c:v>
                </c:pt>
                <c:pt idx="5">
                  <c:v>10</c:v>
                </c:pt>
                <c:pt idx="6">
                  <c:v>10</c:v>
                </c:pt>
                <c:pt idx="7">
                  <c:v>10</c:v>
                </c:pt>
                <c:pt idx="8">
                  <c:v>10</c:v>
                </c:pt>
                <c:pt idx="9">
                  <c:v>10</c:v>
                </c:pt>
                <c:pt idx="10">
                  <c:v>10</c:v>
                </c:pt>
                <c:pt idx="11">
                  <c:v>10</c:v>
                </c:pt>
                <c:pt idx="12">
                  <c:v>10</c:v>
                </c:pt>
                <c:pt idx="13">
                  <c:v>10</c:v>
                </c:pt>
                <c:pt idx="14">
                  <c:v>10</c:v>
                </c:pt>
                <c:pt idx="15">
                  <c:v>10</c:v>
                </c:pt>
                <c:pt idx="16">
                  <c:v>10</c:v>
                </c:pt>
                <c:pt idx="17">
                  <c:v>10</c:v>
                </c:pt>
                <c:pt idx="18">
                  <c:v>10</c:v>
                </c:pt>
                <c:pt idx="19">
                  <c:v>10</c:v>
                </c:pt>
                <c:pt idx="20">
                  <c:v>10</c:v>
                </c:pt>
                <c:pt idx="21">
                  <c:v>10</c:v>
                </c:pt>
                <c:pt idx="22">
                  <c:v>10</c:v>
                </c:pt>
                <c:pt idx="23">
                  <c:v>10</c:v>
                </c:pt>
                <c:pt idx="24">
                  <c:v>10</c:v>
                </c:pt>
                <c:pt idx="25">
                  <c:v>10</c:v>
                </c:pt>
                <c:pt idx="26">
                  <c:v>10</c:v>
                </c:pt>
                <c:pt idx="27">
                  <c:v>10</c:v>
                </c:pt>
                <c:pt idx="28">
                  <c:v>10</c:v>
                </c:pt>
                <c:pt idx="29">
                  <c:v>10</c:v>
                </c:pt>
                <c:pt idx="30">
                  <c:v>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1E3-4ED3-8167-6250BA0945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5528784"/>
        <c:axId val="485521728"/>
      </c:lineChart>
      <c:catAx>
        <c:axId val="485528784"/>
        <c:scaling>
          <c:orientation val="minMax"/>
        </c:scaling>
        <c:delete val="0"/>
        <c:axPos val="b"/>
        <c:majorTickMark val="none"/>
        <c:minorTickMark val="none"/>
        <c:tickLblPos val="nextTo"/>
        <c:crossAx val="485521728"/>
        <c:crosses val="autoZero"/>
        <c:auto val="1"/>
        <c:lblAlgn val="ctr"/>
        <c:lblOffset val="100"/>
        <c:noMultiLvlLbl val="0"/>
      </c:catAx>
      <c:valAx>
        <c:axId val="485521728"/>
        <c:scaling>
          <c:orientation val="minMax"/>
          <c:max val="11"/>
          <c:min val="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it-IT" sz="1200" baseline="0"/>
                  <a:t>mg/Nm3</a:t>
                </a:r>
              </a:p>
              <a:p>
                <a:pPr>
                  <a:defRPr/>
                </a:pPr>
                <a:endParaRPr lang="it-IT"/>
              </a:p>
            </c:rich>
          </c:tx>
          <c:overlay val="0"/>
        </c:title>
        <c:numFmt formatCode="0.00" sourceLinked="1"/>
        <c:majorTickMark val="none"/>
        <c:minorTickMark val="none"/>
        <c:tickLblPos val="nextTo"/>
        <c:crossAx val="485528784"/>
        <c:crosses val="autoZero"/>
        <c:crossBetween val="between"/>
        <c:majorUnit val="1"/>
        <c:minorUnit val="0.5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OSSIGENO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1"/>
          <c:order val="0"/>
          <c:tx>
            <c:v>Valore medio giornaliero</c:v>
          </c:tx>
          <c:spPr>
            <a:ln w="38100">
              <a:solidFill>
                <a:schemeClr val="tx1"/>
              </a:solidFill>
            </a:ln>
          </c:spPr>
          <c:marker>
            <c:symbol val="none"/>
          </c:marker>
          <c:val>
            <c:numRef>
              <c:f>'O2'!$B$3:$B$33</c:f>
              <c:numCache>
                <c:formatCode>0.00</c:formatCode>
                <c:ptCount val="31"/>
                <c:pt idx="0">
                  <c:v>17.103819099632471</c:v>
                </c:pt>
                <c:pt idx="1">
                  <c:v>0</c:v>
                </c:pt>
                <c:pt idx="2">
                  <c:v>16.587397285129715</c:v>
                </c:pt>
                <c:pt idx="3">
                  <c:v>16.892233097806891</c:v>
                </c:pt>
                <c:pt idx="4">
                  <c:v>16.96709884481227</c:v>
                </c:pt>
                <c:pt idx="5">
                  <c:v>16.975230561926011</c:v>
                </c:pt>
                <c:pt idx="6">
                  <c:v>17.085692710064826</c:v>
                </c:pt>
                <c:pt idx="7">
                  <c:v>17.204527794046605</c:v>
                </c:pt>
                <c:pt idx="8">
                  <c:v>17.170101206353369</c:v>
                </c:pt>
                <c:pt idx="9">
                  <c:v>17.243569516121074</c:v>
                </c:pt>
                <c:pt idx="10">
                  <c:v>17.236949636581095</c:v>
                </c:pt>
                <c:pt idx="11">
                  <c:v>17.293809200855012</c:v>
                </c:pt>
                <c:pt idx="12" formatCode="0.0">
                  <c:v>17.464140871737865</c:v>
                </c:pt>
                <c:pt idx="13">
                  <c:v>17.431055961771214</c:v>
                </c:pt>
                <c:pt idx="14">
                  <c:v>17.401668629747757</c:v>
                </c:pt>
                <c:pt idx="15">
                  <c:v>17.351828473679564</c:v>
                </c:pt>
                <c:pt idx="16">
                  <c:v>17.40811558987232</c:v>
                </c:pt>
                <c:pt idx="17">
                  <c:v>17.441275495163939</c:v>
                </c:pt>
                <c:pt idx="18">
                  <c:v>17.452437003453571</c:v>
                </c:pt>
                <c:pt idx="19">
                  <c:v>17.505007386207581</c:v>
                </c:pt>
                <c:pt idx="20">
                  <c:v>17.462050358454388</c:v>
                </c:pt>
                <c:pt idx="21">
                  <c:v>17.461132526397705</c:v>
                </c:pt>
                <c:pt idx="22">
                  <c:v>17.498016993204754</c:v>
                </c:pt>
                <c:pt idx="23">
                  <c:v>17.384607275327046</c:v>
                </c:pt>
                <c:pt idx="24">
                  <c:v>17.42324545028362</c:v>
                </c:pt>
                <c:pt idx="25">
                  <c:v>17.473320291397421</c:v>
                </c:pt>
                <c:pt idx="26">
                  <c:v>17.492713847058884</c:v>
                </c:pt>
                <c:pt idx="27">
                  <c:v>17.51078830295139</c:v>
                </c:pt>
                <c:pt idx="28">
                  <c:v>17.450521681043838</c:v>
                </c:pt>
                <c:pt idx="29">
                  <c:v>17.547317017900184</c:v>
                </c:pt>
                <c:pt idx="30" formatCode="0.0">
                  <c:v>17.468501233040019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2A9-4A55-AE67-04B24EBFC811}"/>
            </c:ext>
          </c:extLst>
        </c:ser>
        <c:ser>
          <c:idx val="0"/>
          <c:order val="1"/>
          <c:tx>
            <c:v>LIMITE</c:v>
          </c:tx>
          <c:spPr>
            <a:ln w="38100" cmpd="sng">
              <a:solidFill>
                <a:srgbClr val="FF0000"/>
              </a:solidFill>
            </a:ln>
          </c:spPr>
          <c:marker>
            <c:symbol val="none"/>
          </c:marker>
          <c:val>
            <c:numRef>
              <c:f>'O2'!$C$3:$C$33</c:f>
              <c:numCache>
                <c:formatCode>0.00</c:formatCode>
                <c:ptCount val="31"/>
                <c:pt idx="0">
                  <c:v>21</c:v>
                </c:pt>
                <c:pt idx="1">
                  <c:v>21</c:v>
                </c:pt>
                <c:pt idx="2">
                  <c:v>21</c:v>
                </c:pt>
                <c:pt idx="3">
                  <c:v>21</c:v>
                </c:pt>
                <c:pt idx="4">
                  <c:v>21</c:v>
                </c:pt>
                <c:pt idx="5">
                  <c:v>21</c:v>
                </c:pt>
                <c:pt idx="6">
                  <c:v>21</c:v>
                </c:pt>
                <c:pt idx="7">
                  <c:v>21</c:v>
                </c:pt>
                <c:pt idx="8">
                  <c:v>21</c:v>
                </c:pt>
                <c:pt idx="9">
                  <c:v>21</c:v>
                </c:pt>
                <c:pt idx="10">
                  <c:v>21</c:v>
                </c:pt>
                <c:pt idx="11">
                  <c:v>21</c:v>
                </c:pt>
                <c:pt idx="12">
                  <c:v>21</c:v>
                </c:pt>
                <c:pt idx="13">
                  <c:v>21</c:v>
                </c:pt>
                <c:pt idx="14">
                  <c:v>21</c:v>
                </c:pt>
                <c:pt idx="15">
                  <c:v>21</c:v>
                </c:pt>
                <c:pt idx="16">
                  <c:v>21</c:v>
                </c:pt>
                <c:pt idx="17">
                  <c:v>21</c:v>
                </c:pt>
                <c:pt idx="18">
                  <c:v>21</c:v>
                </c:pt>
                <c:pt idx="19">
                  <c:v>21</c:v>
                </c:pt>
                <c:pt idx="20">
                  <c:v>21</c:v>
                </c:pt>
                <c:pt idx="21">
                  <c:v>21</c:v>
                </c:pt>
                <c:pt idx="22">
                  <c:v>21</c:v>
                </c:pt>
                <c:pt idx="23">
                  <c:v>21</c:v>
                </c:pt>
                <c:pt idx="24">
                  <c:v>21</c:v>
                </c:pt>
                <c:pt idx="25">
                  <c:v>21</c:v>
                </c:pt>
                <c:pt idx="26">
                  <c:v>21</c:v>
                </c:pt>
                <c:pt idx="27">
                  <c:v>21</c:v>
                </c:pt>
                <c:pt idx="28">
                  <c:v>21</c:v>
                </c:pt>
                <c:pt idx="29">
                  <c:v>21</c:v>
                </c:pt>
                <c:pt idx="30">
                  <c:v>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2A9-4A55-AE67-04B24EBFC8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5522904"/>
        <c:axId val="485523296"/>
      </c:lineChart>
      <c:catAx>
        <c:axId val="485522904"/>
        <c:scaling>
          <c:orientation val="minMax"/>
        </c:scaling>
        <c:delete val="0"/>
        <c:axPos val="b"/>
        <c:majorTickMark val="none"/>
        <c:minorTickMark val="none"/>
        <c:tickLblPos val="nextTo"/>
        <c:crossAx val="485523296"/>
        <c:crosses val="autoZero"/>
        <c:auto val="1"/>
        <c:lblAlgn val="ctr"/>
        <c:lblOffset val="100"/>
        <c:noMultiLvlLbl val="0"/>
      </c:catAx>
      <c:valAx>
        <c:axId val="485523296"/>
        <c:scaling>
          <c:orientation val="minMax"/>
          <c:max val="22"/>
          <c:min val="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it-IT" sz="1200" baseline="0"/>
                  <a:t>%</a:t>
                </a:r>
              </a:p>
              <a:p>
                <a:pPr>
                  <a:defRPr/>
                </a:pPr>
                <a:endParaRPr lang="it-IT"/>
              </a:p>
            </c:rich>
          </c:tx>
          <c:overlay val="0"/>
        </c:title>
        <c:numFmt formatCode="0.00" sourceLinked="1"/>
        <c:majorTickMark val="none"/>
        <c:minorTickMark val="none"/>
        <c:tickLblPos val="nextTo"/>
        <c:crossAx val="485522904"/>
        <c:crosses val="autoZero"/>
        <c:crossBetween val="between"/>
        <c:majorUnit val="1"/>
        <c:minorUnit val="0.5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ANIDRIDE</a:t>
            </a:r>
            <a:r>
              <a:rPr lang="en-US" baseline="0"/>
              <a:t> CARBONICA</a:t>
            </a:r>
            <a:endParaRPr lang="en-US"/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1"/>
          <c:order val="0"/>
          <c:tx>
            <c:v>Valore medio giornaliero</c:v>
          </c:tx>
          <c:spPr>
            <a:ln w="38100">
              <a:solidFill>
                <a:schemeClr val="tx1"/>
              </a:solidFill>
            </a:ln>
          </c:spPr>
          <c:marker>
            <c:symbol val="none"/>
          </c:marker>
          <c:val>
            <c:numRef>
              <c:f>'CO2'!$B$3:$B$33</c:f>
              <c:numCache>
                <c:formatCode>0.00</c:formatCode>
                <c:ptCount val="31"/>
                <c:pt idx="0">
                  <c:v>2.5392614441948966</c:v>
                </c:pt>
                <c:pt idx="1">
                  <c:v>0</c:v>
                </c:pt>
                <c:pt idx="2">
                  <c:v>2.8778072802916816</c:v>
                </c:pt>
                <c:pt idx="3">
                  <c:v>2.715673674928381</c:v>
                </c:pt>
                <c:pt idx="4">
                  <c:v>2.6647513775115317</c:v>
                </c:pt>
                <c:pt idx="5">
                  <c:v>2.66186331180816</c:v>
                </c:pt>
                <c:pt idx="6">
                  <c:v>2.6127791962725051</c:v>
                </c:pt>
                <c:pt idx="7">
                  <c:v>2.4917730422730142</c:v>
                </c:pt>
                <c:pt idx="8">
                  <c:v>2.4935616051897092</c:v>
                </c:pt>
                <c:pt idx="9">
                  <c:v>2.4334713220596313</c:v>
                </c:pt>
                <c:pt idx="10">
                  <c:v>2.4507094038293715</c:v>
                </c:pt>
                <c:pt idx="11">
                  <c:v>2.4723032129571791</c:v>
                </c:pt>
                <c:pt idx="12" formatCode="0.0">
                  <c:v>2.301431026864559</c:v>
                </c:pt>
                <c:pt idx="13">
                  <c:v>2.3210907591150161</c:v>
                </c:pt>
                <c:pt idx="14">
                  <c:v>2.3785482010942824</c:v>
                </c:pt>
                <c:pt idx="15">
                  <c:v>2.4014320119898369</c:v>
                </c:pt>
                <c:pt idx="16">
                  <c:v>2.3563701903566403</c:v>
                </c:pt>
                <c:pt idx="17">
                  <c:v>2.336156961765695</c:v>
                </c:pt>
                <c:pt idx="18">
                  <c:v>2.3083884219328561</c:v>
                </c:pt>
                <c:pt idx="19">
                  <c:v>2.2826240559418998</c:v>
                </c:pt>
                <c:pt idx="20">
                  <c:v>2.3333784888188043</c:v>
                </c:pt>
                <c:pt idx="21">
                  <c:v>2.3630660474300385</c:v>
                </c:pt>
                <c:pt idx="22">
                  <c:v>2.3523682504892349</c:v>
                </c:pt>
                <c:pt idx="23">
                  <c:v>2.4305766026178994</c:v>
                </c:pt>
                <c:pt idx="24">
                  <c:v>2.4133035071352693</c:v>
                </c:pt>
                <c:pt idx="25">
                  <c:v>2.3353052392919014</c:v>
                </c:pt>
                <c:pt idx="26">
                  <c:v>2.3221864142316453</c:v>
                </c:pt>
                <c:pt idx="27">
                  <c:v>2.2503293646706477</c:v>
                </c:pt>
                <c:pt idx="28">
                  <c:v>2.2588665962219237</c:v>
                </c:pt>
                <c:pt idx="29">
                  <c:v>2.1863941664391375</c:v>
                </c:pt>
                <c:pt idx="30" formatCode="0.0">
                  <c:v>2.256444256356422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7AF-4B26-85CC-0F26DE6B77DA}"/>
            </c:ext>
          </c:extLst>
        </c:ser>
        <c:ser>
          <c:idx val="0"/>
          <c:order val="1"/>
          <c:tx>
            <c:v>LIMITE</c:v>
          </c:tx>
          <c:spPr>
            <a:ln w="0" cmpd="sng">
              <a:solidFill>
                <a:schemeClr val="tx1"/>
              </a:solidFill>
            </a:ln>
          </c:spPr>
          <c:marker>
            <c:symbol val="none"/>
          </c:marker>
          <c:val>
            <c:numRef>
              <c:f>'CO2'!$C$3:$C$33</c:f>
              <c:numCache>
                <c:formatCode>0.00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7AF-4B26-85CC-0F26DE6B77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5524472"/>
        <c:axId val="485524864"/>
      </c:lineChart>
      <c:catAx>
        <c:axId val="485524472"/>
        <c:scaling>
          <c:orientation val="minMax"/>
        </c:scaling>
        <c:delete val="0"/>
        <c:axPos val="b"/>
        <c:majorTickMark val="none"/>
        <c:minorTickMark val="none"/>
        <c:tickLblPos val="nextTo"/>
        <c:crossAx val="485524864"/>
        <c:crosses val="autoZero"/>
        <c:auto val="1"/>
        <c:lblAlgn val="ctr"/>
        <c:lblOffset val="100"/>
        <c:noMultiLvlLbl val="0"/>
      </c:catAx>
      <c:valAx>
        <c:axId val="485524864"/>
        <c:scaling>
          <c:orientation val="minMax"/>
          <c:max val="15"/>
          <c:min val="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it-IT" sz="1200" baseline="0"/>
                  <a:t>% V</a:t>
                </a:r>
              </a:p>
              <a:p>
                <a:pPr>
                  <a:defRPr/>
                </a:pPr>
                <a:endParaRPr lang="it-IT"/>
              </a:p>
            </c:rich>
          </c:tx>
          <c:overlay val="0"/>
        </c:title>
        <c:numFmt formatCode="0.00" sourceLinked="1"/>
        <c:majorTickMark val="none"/>
        <c:minorTickMark val="none"/>
        <c:tickLblPos val="nextTo"/>
        <c:crossAx val="485524472"/>
        <c:crosses val="autoZero"/>
        <c:crossBetween val="between"/>
        <c:majorUnit val="1"/>
        <c:minorUnit val="0.5"/>
      </c:valAx>
    </c:plotArea>
    <c:legend>
      <c:legendPos val="r"/>
      <c:legendEntry>
        <c:idx val="1"/>
        <c:delete val="1"/>
      </c:legendEntry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UMIDITA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1"/>
          <c:order val="0"/>
          <c:tx>
            <c:v>Valore medio giornaliero</c:v>
          </c:tx>
          <c:spPr>
            <a:ln w="38100">
              <a:solidFill>
                <a:schemeClr val="tx1"/>
              </a:solidFill>
            </a:ln>
          </c:spPr>
          <c:marker>
            <c:symbol val="none"/>
          </c:marker>
          <c:val>
            <c:numRef>
              <c:f>UMIDITA!$B$3:$B$33</c:f>
              <c:numCache>
                <c:formatCode>0.00</c:formatCode>
                <c:ptCount val="31"/>
                <c:pt idx="0">
                  <c:v>6.9928941468934758</c:v>
                </c:pt>
                <c:pt idx="1">
                  <c:v>0</c:v>
                </c:pt>
                <c:pt idx="2">
                  <c:v>7.5543828217879589</c:v>
                </c:pt>
                <c:pt idx="3">
                  <c:v>7.1173227086980289</c:v>
                </c:pt>
                <c:pt idx="4">
                  <c:v>6.9759163653596916</c:v>
                </c:pt>
                <c:pt idx="5">
                  <c:v>6.8081779378525757</c:v>
                </c:pt>
                <c:pt idx="6">
                  <c:v>6.9706954042962259</c:v>
                </c:pt>
                <c:pt idx="7">
                  <c:v>6.7269047879158181</c:v>
                </c:pt>
                <c:pt idx="8">
                  <c:v>6.821549993880252</c:v>
                </c:pt>
                <c:pt idx="9">
                  <c:v>6.6679285029147533</c:v>
                </c:pt>
                <c:pt idx="10">
                  <c:v>7.0817511741151202</c:v>
                </c:pt>
                <c:pt idx="11">
                  <c:v>6.918593284931589</c:v>
                </c:pt>
                <c:pt idx="12" formatCode="0.0">
                  <c:v>7.0987236347604306</c:v>
                </c:pt>
                <c:pt idx="13">
                  <c:v>7.316440967803306</c:v>
                </c:pt>
                <c:pt idx="14">
                  <c:v>7.2467421166440271</c:v>
                </c:pt>
                <c:pt idx="15">
                  <c:v>7.3344456895868833</c:v>
                </c:pt>
                <c:pt idx="16">
                  <c:v>7.1917423491782326</c:v>
                </c:pt>
                <c:pt idx="17">
                  <c:v>6.9564127617693963</c:v>
                </c:pt>
                <c:pt idx="18">
                  <c:v>6.8783857524394989</c:v>
                </c:pt>
                <c:pt idx="19">
                  <c:v>7.2220115462938947</c:v>
                </c:pt>
                <c:pt idx="20">
                  <c:v>7.0634162525335951</c:v>
                </c:pt>
                <c:pt idx="21">
                  <c:v>6.73953636487325</c:v>
                </c:pt>
                <c:pt idx="22">
                  <c:v>6.5867111484209699</c:v>
                </c:pt>
                <c:pt idx="23">
                  <c:v>6.8652315835158033</c:v>
                </c:pt>
                <c:pt idx="24">
                  <c:v>6.4004988974713264</c:v>
                </c:pt>
                <c:pt idx="25">
                  <c:v>6.6135899259689008</c:v>
                </c:pt>
                <c:pt idx="26">
                  <c:v>6.7379555702209473</c:v>
                </c:pt>
                <c:pt idx="27">
                  <c:v>7.453100723690457</c:v>
                </c:pt>
                <c:pt idx="28">
                  <c:v>7.7437127325269914</c:v>
                </c:pt>
                <c:pt idx="29">
                  <c:v>7.4450867023873837</c:v>
                </c:pt>
                <c:pt idx="30" formatCode="0.0">
                  <c:v>7.0951903728728603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9F2-4A35-BD80-3DB3816F87D5}"/>
            </c:ext>
          </c:extLst>
        </c:ser>
        <c:ser>
          <c:idx val="0"/>
          <c:order val="1"/>
          <c:tx>
            <c:v>LIMITE</c:v>
          </c:tx>
          <c:spPr>
            <a:ln w="0" cmpd="sng">
              <a:solidFill>
                <a:schemeClr val="tx1"/>
              </a:solidFill>
            </a:ln>
          </c:spPr>
          <c:marker>
            <c:symbol val="none"/>
          </c:marker>
          <c:val>
            <c:numRef>
              <c:f>UMIDITA!$C$3:$C$33</c:f>
              <c:numCache>
                <c:formatCode>0.00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9F2-4A35-BD80-3DB3816F87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5525648"/>
        <c:axId val="484139040"/>
      </c:lineChart>
      <c:catAx>
        <c:axId val="485525648"/>
        <c:scaling>
          <c:orientation val="minMax"/>
        </c:scaling>
        <c:delete val="0"/>
        <c:axPos val="b"/>
        <c:majorTickMark val="none"/>
        <c:minorTickMark val="none"/>
        <c:tickLblPos val="nextTo"/>
        <c:crossAx val="484139040"/>
        <c:crosses val="autoZero"/>
        <c:auto val="1"/>
        <c:lblAlgn val="ctr"/>
        <c:lblOffset val="100"/>
        <c:noMultiLvlLbl val="0"/>
      </c:catAx>
      <c:valAx>
        <c:axId val="484139040"/>
        <c:scaling>
          <c:orientation val="minMax"/>
          <c:max val="15"/>
          <c:min val="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it-IT" sz="1200" baseline="0"/>
                  <a:t>% V</a:t>
                </a:r>
              </a:p>
              <a:p>
                <a:pPr>
                  <a:defRPr/>
                </a:pPr>
                <a:endParaRPr lang="it-IT"/>
              </a:p>
            </c:rich>
          </c:tx>
          <c:overlay val="0"/>
        </c:title>
        <c:numFmt formatCode="0.00" sourceLinked="1"/>
        <c:majorTickMark val="none"/>
        <c:minorTickMark val="none"/>
        <c:tickLblPos val="nextTo"/>
        <c:crossAx val="485525648"/>
        <c:crosses val="autoZero"/>
        <c:crossBetween val="between"/>
        <c:majorUnit val="1"/>
        <c:minorUnit val="0.5"/>
      </c:valAx>
    </c:plotArea>
    <c:legend>
      <c:legendPos val="r"/>
      <c:legendEntry>
        <c:idx val="1"/>
        <c:delete val="1"/>
      </c:legendEntry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TEMPERATURA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1"/>
          <c:order val="0"/>
          <c:tx>
            <c:v>Valore medio giornaliero</c:v>
          </c:tx>
          <c:spPr>
            <a:ln w="38100">
              <a:solidFill>
                <a:schemeClr val="tx1"/>
              </a:solidFill>
            </a:ln>
          </c:spPr>
          <c:marker>
            <c:symbol val="none"/>
          </c:marker>
          <c:val>
            <c:numRef>
              <c:f>TEMPERATURA!$B$3:$B$33</c:f>
              <c:numCache>
                <c:formatCode>0.0</c:formatCode>
                <c:ptCount val="31"/>
                <c:pt idx="0">
                  <c:v>179.62190544314501</c:v>
                </c:pt>
                <c:pt idx="1">
                  <c:v>0</c:v>
                </c:pt>
                <c:pt idx="2">
                  <c:v>164.11663720962849</c:v>
                </c:pt>
                <c:pt idx="3">
                  <c:v>178.28786913553873</c:v>
                </c:pt>
                <c:pt idx="4">
                  <c:v>181.07145722707114</c:v>
                </c:pt>
                <c:pt idx="5">
                  <c:v>180.56740093231201</c:v>
                </c:pt>
                <c:pt idx="6">
                  <c:v>179.86277484893799</c:v>
                </c:pt>
                <c:pt idx="7">
                  <c:v>181.10269228617349</c:v>
                </c:pt>
                <c:pt idx="8">
                  <c:v>180.792160987854</c:v>
                </c:pt>
                <c:pt idx="9">
                  <c:v>181.31302547454834</c:v>
                </c:pt>
                <c:pt idx="10">
                  <c:v>181.97318776448569</c:v>
                </c:pt>
                <c:pt idx="11">
                  <c:v>181.97323862711588</c:v>
                </c:pt>
                <c:pt idx="12">
                  <c:v>182.53883425394693</c:v>
                </c:pt>
                <c:pt idx="13">
                  <c:v>182.95023790995279</c:v>
                </c:pt>
                <c:pt idx="14">
                  <c:v>181.88958835601807</c:v>
                </c:pt>
                <c:pt idx="15">
                  <c:v>181.07188034057617</c:v>
                </c:pt>
                <c:pt idx="16">
                  <c:v>181.46301809946695</c:v>
                </c:pt>
                <c:pt idx="17">
                  <c:v>182.55899111429849</c:v>
                </c:pt>
                <c:pt idx="18">
                  <c:v>181.44687589009604</c:v>
                </c:pt>
                <c:pt idx="19">
                  <c:v>177.61636130015054</c:v>
                </c:pt>
                <c:pt idx="20">
                  <c:v>180.46148300170898</c:v>
                </c:pt>
                <c:pt idx="21">
                  <c:v>180.64811452229819</c:v>
                </c:pt>
                <c:pt idx="22">
                  <c:v>179.60647233327231</c:v>
                </c:pt>
                <c:pt idx="23">
                  <c:v>181.25307814280191</c:v>
                </c:pt>
                <c:pt idx="24">
                  <c:v>181.64684454600015</c:v>
                </c:pt>
                <c:pt idx="25">
                  <c:v>182.37578932444254</c:v>
                </c:pt>
                <c:pt idx="26">
                  <c:v>182.59897994995117</c:v>
                </c:pt>
                <c:pt idx="27">
                  <c:v>182.23447036743164</c:v>
                </c:pt>
                <c:pt idx="28">
                  <c:v>183.29949519945228</c:v>
                </c:pt>
                <c:pt idx="29">
                  <c:v>184.5969794591268</c:v>
                </c:pt>
                <c:pt idx="30">
                  <c:v>182.28316497802734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174-4E53-92F6-738018EEF1B4}"/>
            </c:ext>
          </c:extLst>
        </c:ser>
        <c:ser>
          <c:idx val="0"/>
          <c:order val="1"/>
          <c:tx>
            <c:v>LIMITE</c:v>
          </c:tx>
          <c:spPr>
            <a:ln w="0" cmpd="sng">
              <a:solidFill>
                <a:schemeClr val="tx1"/>
              </a:solidFill>
            </a:ln>
          </c:spPr>
          <c:marker>
            <c:symbol val="none"/>
          </c:marker>
          <c:val>
            <c:numRef>
              <c:f>TEMPERATURA!$C$3:$C$33</c:f>
              <c:numCache>
                <c:formatCode>0.00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174-4E53-92F6-738018EEF1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4139432"/>
        <c:axId val="484136688"/>
      </c:lineChart>
      <c:catAx>
        <c:axId val="484139432"/>
        <c:scaling>
          <c:orientation val="minMax"/>
        </c:scaling>
        <c:delete val="0"/>
        <c:axPos val="b"/>
        <c:majorTickMark val="none"/>
        <c:minorTickMark val="none"/>
        <c:tickLblPos val="nextTo"/>
        <c:crossAx val="484136688"/>
        <c:crosses val="autoZero"/>
        <c:auto val="1"/>
        <c:lblAlgn val="ctr"/>
        <c:lblOffset val="100"/>
        <c:noMultiLvlLbl val="0"/>
      </c:catAx>
      <c:valAx>
        <c:axId val="484136688"/>
        <c:scaling>
          <c:orientation val="minMax"/>
          <c:max val="200"/>
          <c:min val="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it-IT" sz="1200" baseline="0"/>
                  <a:t>°C</a:t>
                </a:r>
              </a:p>
              <a:p>
                <a:pPr>
                  <a:defRPr/>
                </a:pPr>
                <a:endParaRPr lang="it-IT"/>
              </a:p>
            </c:rich>
          </c:tx>
          <c:overlay val="0"/>
        </c:title>
        <c:numFmt formatCode="0.0" sourceLinked="1"/>
        <c:majorTickMark val="none"/>
        <c:minorTickMark val="none"/>
        <c:tickLblPos val="nextTo"/>
        <c:crossAx val="484139432"/>
        <c:crosses val="autoZero"/>
        <c:crossBetween val="between"/>
        <c:majorUnit val="10"/>
        <c:minorUnit val="0.5"/>
      </c:valAx>
    </c:plotArea>
    <c:legend>
      <c:legendPos val="r"/>
      <c:legendEntry>
        <c:idx val="1"/>
        <c:delete val="1"/>
      </c:legendEntry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PORTATA</a:t>
            </a:r>
            <a:r>
              <a:rPr lang="en-US" baseline="0"/>
              <a:t> FUMI</a:t>
            </a:r>
            <a:endParaRPr lang="en-US"/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1"/>
          <c:order val="0"/>
          <c:tx>
            <c:v>Valore medio giornaliero</c:v>
          </c:tx>
          <c:spPr>
            <a:ln w="38100">
              <a:solidFill>
                <a:schemeClr val="tx1"/>
              </a:solidFill>
            </a:ln>
          </c:spPr>
          <c:marker>
            <c:symbol val="none"/>
          </c:marker>
          <c:val>
            <c:numRef>
              <c:f>PORTATA!$B$3:$B$33</c:f>
              <c:numCache>
                <c:formatCode>0.00</c:formatCode>
                <c:ptCount val="31"/>
                <c:pt idx="0">
                  <c:v>11.614141799308157</c:v>
                </c:pt>
                <c:pt idx="1">
                  <c:v>0</c:v>
                </c:pt>
                <c:pt idx="2">
                  <c:v>11.49007511138916</c:v>
                </c:pt>
                <c:pt idx="3">
                  <c:v>11.402275186903934</c:v>
                </c:pt>
                <c:pt idx="4">
                  <c:v>11.970321878473809</c:v>
                </c:pt>
                <c:pt idx="5">
                  <c:v>11.786639700544642</c:v>
                </c:pt>
                <c:pt idx="6">
                  <c:v>11.545983050731902</c:v>
                </c:pt>
                <c:pt idx="7">
                  <c:v>12.004148828222396</c:v>
                </c:pt>
                <c:pt idx="8">
                  <c:v>11.691775646615536</c:v>
                </c:pt>
                <c:pt idx="9">
                  <c:v>12.082994440768628</c:v>
                </c:pt>
                <c:pt idx="10">
                  <c:v>12.325974910817248</c:v>
                </c:pt>
                <c:pt idx="11">
                  <c:v>12.207450217389045</c:v>
                </c:pt>
                <c:pt idx="12" formatCode="0.0">
                  <c:v>12.436151504516602</c:v>
                </c:pt>
                <c:pt idx="13">
                  <c:v>12.338195212343907</c:v>
                </c:pt>
                <c:pt idx="14">
                  <c:v>12.097757785878283</c:v>
                </c:pt>
                <c:pt idx="15">
                  <c:v>11.694838260082488</c:v>
                </c:pt>
                <c:pt idx="16">
                  <c:v>12.048066768240421</c:v>
                </c:pt>
                <c:pt idx="17">
                  <c:v>12.470763064445332</c:v>
                </c:pt>
                <c:pt idx="18">
                  <c:v>12.327060918013254</c:v>
                </c:pt>
                <c:pt idx="19">
                  <c:v>12.612165649731955</c:v>
                </c:pt>
                <c:pt idx="20">
                  <c:v>12.35795650879542</c:v>
                </c:pt>
                <c:pt idx="21">
                  <c:v>12.355802555878958</c:v>
                </c:pt>
                <c:pt idx="22">
                  <c:v>12.437582075595856</c:v>
                </c:pt>
                <c:pt idx="23">
                  <c:v>12.047129789988199</c:v>
                </c:pt>
                <c:pt idx="24">
                  <c:v>12.290777226711841</c:v>
                </c:pt>
                <c:pt idx="25">
                  <c:v>12.446213316410146</c:v>
                </c:pt>
                <c:pt idx="26">
                  <c:v>12.479844986124242</c:v>
                </c:pt>
                <c:pt idx="27">
                  <c:v>12.22264609866672</c:v>
                </c:pt>
                <c:pt idx="28">
                  <c:v>12.270156478881836</c:v>
                </c:pt>
                <c:pt idx="29">
                  <c:v>12.999741757169684</c:v>
                </c:pt>
                <c:pt idx="30" formatCode="0.0">
                  <c:v>12.458478521793447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0E0-4298-B324-C86A4540C4AD}"/>
            </c:ext>
          </c:extLst>
        </c:ser>
        <c:ser>
          <c:idx val="0"/>
          <c:order val="1"/>
          <c:tx>
            <c:v>LIMITE</c:v>
          </c:tx>
          <c:spPr>
            <a:ln w="38100" cmpd="sng">
              <a:solidFill>
                <a:srgbClr val="FF0000"/>
              </a:solidFill>
            </a:ln>
          </c:spPr>
          <c:marker>
            <c:symbol val="none"/>
          </c:marker>
          <c:val>
            <c:numRef>
              <c:f>PORTATA!$C$3:$C$33</c:f>
              <c:numCache>
                <c:formatCode>0.00</c:formatCode>
                <c:ptCount val="31"/>
                <c:pt idx="0">
                  <c:v>20</c:v>
                </c:pt>
                <c:pt idx="1">
                  <c:v>20</c:v>
                </c:pt>
                <c:pt idx="2">
                  <c:v>20</c:v>
                </c:pt>
                <c:pt idx="3">
                  <c:v>20</c:v>
                </c:pt>
                <c:pt idx="4">
                  <c:v>20</c:v>
                </c:pt>
                <c:pt idx="5">
                  <c:v>20</c:v>
                </c:pt>
                <c:pt idx="6">
                  <c:v>20</c:v>
                </c:pt>
                <c:pt idx="7">
                  <c:v>20</c:v>
                </c:pt>
                <c:pt idx="8">
                  <c:v>20</c:v>
                </c:pt>
                <c:pt idx="9">
                  <c:v>20</c:v>
                </c:pt>
                <c:pt idx="10">
                  <c:v>20</c:v>
                </c:pt>
                <c:pt idx="11">
                  <c:v>20</c:v>
                </c:pt>
                <c:pt idx="12">
                  <c:v>20</c:v>
                </c:pt>
                <c:pt idx="13">
                  <c:v>20</c:v>
                </c:pt>
                <c:pt idx="14">
                  <c:v>20</c:v>
                </c:pt>
                <c:pt idx="15">
                  <c:v>20</c:v>
                </c:pt>
                <c:pt idx="16">
                  <c:v>20</c:v>
                </c:pt>
                <c:pt idx="17">
                  <c:v>20</c:v>
                </c:pt>
                <c:pt idx="18">
                  <c:v>20</c:v>
                </c:pt>
                <c:pt idx="19">
                  <c:v>20</c:v>
                </c:pt>
                <c:pt idx="20">
                  <c:v>20</c:v>
                </c:pt>
                <c:pt idx="21">
                  <c:v>20</c:v>
                </c:pt>
                <c:pt idx="22">
                  <c:v>20</c:v>
                </c:pt>
                <c:pt idx="23">
                  <c:v>20</c:v>
                </c:pt>
                <c:pt idx="24">
                  <c:v>20</c:v>
                </c:pt>
                <c:pt idx="25">
                  <c:v>20</c:v>
                </c:pt>
                <c:pt idx="26">
                  <c:v>20</c:v>
                </c:pt>
                <c:pt idx="27">
                  <c:v>20</c:v>
                </c:pt>
                <c:pt idx="28">
                  <c:v>20</c:v>
                </c:pt>
                <c:pt idx="29">
                  <c:v>20</c:v>
                </c:pt>
                <c:pt idx="30">
                  <c:v>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0E0-4298-B324-C86A4540C4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329536"/>
        <c:axId val="486327576"/>
      </c:lineChart>
      <c:catAx>
        <c:axId val="486329536"/>
        <c:scaling>
          <c:orientation val="minMax"/>
        </c:scaling>
        <c:delete val="0"/>
        <c:axPos val="b"/>
        <c:majorTickMark val="none"/>
        <c:minorTickMark val="none"/>
        <c:tickLblPos val="nextTo"/>
        <c:crossAx val="486327576"/>
        <c:crosses val="autoZero"/>
        <c:auto val="1"/>
        <c:lblAlgn val="ctr"/>
        <c:lblOffset val="100"/>
        <c:noMultiLvlLbl val="0"/>
      </c:catAx>
      <c:valAx>
        <c:axId val="486327576"/>
        <c:scaling>
          <c:orientation val="minMax"/>
          <c:max val="20"/>
          <c:min val="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it-IT" sz="1200" baseline="0"/>
                  <a:t>KNm3/h</a:t>
                </a:r>
              </a:p>
              <a:p>
                <a:pPr>
                  <a:defRPr/>
                </a:pPr>
                <a:endParaRPr lang="it-IT"/>
              </a:p>
            </c:rich>
          </c:tx>
          <c:overlay val="0"/>
        </c:title>
        <c:numFmt formatCode="0.00" sourceLinked="1"/>
        <c:majorTickMark val="none"/>
        <c:minorTickMark val="none"/>
        <c:tickLblPos val="nextTo"/>
        <c:crossAx val="486329536"/>
        <c:crosses val="autoZero"/>
        <c:crossBetween val="between"/>
        <c:majorUnit val="1"/>
        <c:minorUnit val="0.5"/>
      </c:valAx>
    </c:plotArea>
    <c:legend>
      <c:legendPos val="r"/>
      <c:legendEntry>
        <c:idx val="1"/>
        <c:delete val="1"/>
      </c:legendEntry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19050</xdr:rowOff>
    </xdr:from>
    <xdr:to>
      <xdr:col>16</xdr:col>
      <xdr:colOff>9524</xdr:colOff>
      <xdr:row>53</xdr:row>
      <xdr:rowOff>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54427</xdr:colOff>
      <xdr:row>2</xdr:row>
      <xdr:rowOff>40821</xdr:rowOff>
    </xdr:from>
    <xdr:to>
      <xdr:col>20</xdr:col>
      <xdr:colOff>544285</xdr:colOff>
      <xdr:row>32</xdr:row>
      <xdr:rowOff>85724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54427</xdr:colOff>
      <xdr:row>2</xdr:row>
      <xdr:rowOff>40821</xdr:rowOff>
    </xdr:from>
    <xdr:to>
      <xdr:col>20</xdr:col>
      <xdr:colOff>544285</xdr:colOff>
      <xdr:row>32</xdr:row>
      <xdr:rowOff>85724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54427</xdr:colOff>
      <xdr:row>2</xdr:row>
      <xdr:rowOff>40821</xdr:rowOff>
    </xdr:from>
    <xdr:to>
      <xdr:col>20</xdr:col>
      <xdr:colOff>544285</xdr:colOff>
      <xdr:row>32</xdr:row>
      <xdr:rowOff>85724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54427</xdr:colOff>
      <xdr:row>2</xdr:row>
      <xdr:rowOff>40821</xdr:rowOff>
    </xdr:from>
    <xdr:to>
      <xdr:col>20</xdr:col>
      <xdr:colOff>544285</xdr:colOff>
      <xdr:row>32</xdr:row>
      <xdr:rowOff>85724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54427</xdr:colOff>
      <xdr:row>2</xdr:row>
      <xdr:rowOff>40821</xdr:rowOff>
    </xdr:from>
    <xdr:to>
      <xdr:col>20</xdr:col>
      <xdr:colOff>544285</xdr:colOff>
      <xdr:row>32</xdr:row>
      <xdr:rowOff>85724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54427</xdr:colOff>
      <xdr:row>2</xdr:row>
      <xdr:rowOff>40821</xdr:rowOff>
    </xdr:from>
    <xdr:to>
      <xdr:col>20</xdr:col>
      <xdr:colOff>544285</xdr:colOff>
      <xdr:row>32</xdr:row>
      <xdr:rowOff>85724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54427</xdr:colOff>
      <xdr:row>2</xdr:row>
      <xdr:rowOff>40821</xdr:rowOff>
    </xdr:from>
    <xdr:to>
      <xdr:col>20</xdr:col>
      <xdr:colOff>544285</xdr:colOff>
      <xdr:row>32</xdr:row>
      <xdr:rowOff>85724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54427</xdr:colOff>
      <xdr:row>2</xdr:row>
      <xdr:rowOff>40821</xdr:rowOff>
    </xdr:from>
    <xdr:to>
      <xdr:col>20</xdr:col>
      <xdr:colOff>544285</xdr:colOff>
      <xdr:row>32</xdr:row>
      <xdr:rowOff>85724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54427</xdr:colOff>
      <xdr:row>2</xdr:row>
      <xdr:rowOff>40821</xdr:rowOff>
    </xdr:from>
    <xdr:to>
      <xdr:col>20</xdr:col>
      <xdr:colOff>544285</xdr:colOff>
      <xdr:row>32</xdr:row>
      <xdr:rowOff>85724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54427</xdr:colOff>
      <xdr:row>2</xdr:row>
      <xdr:rowOff>40821</xdr:rowOff>
    </xdr:from>
    <xdr:to>
      <xdr:col>20</xdr:col>
      <xdr:colOff>544285</xdr:colOff>
      <xdr:row>32</xdr:row>
      <xdr:rowOff>85724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54427</xdr:colOff>
      <xdr:row>2</xdr:row>
      <xdr:rowOff>40821</xdr:rowOff>
    </xdr:from>
    <xdr:to>
      <xdr:col>20</xdr:col>
      <xdr:colOff>544285</xdr:colOff>
      <xdr:row>32</xdr:row>
      <xdr:rowOff>85724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54427</xdr:colOff>
      <xdr:row>2</xdr:row>
      <xdr:rowOff>40821</xdr:rowOff>
    </xdr:from>
    <xdr:to>
      <xdr:col>20</xdr:col>
      <xdr:colOff>544285</xdr:colOff>
      <xdr:row>32</xdr:row>
      <xdr:rowOff>85724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5" zoomScale="70" zoomScaleNormal="70" workbookViewId="0">
      <selection activeCell="O7" sqref="O7"/>
    </sheetView>
  </sheetViews>
  <sheetFormatPr defaultRowHeight="14.4" x14ac:dyDescent="0.3"/>
  <cols>
    <col min="1" max="1" width="20.109375" customWidth="1"/>
    <col min="13" max="13" width="9.6640625" customWidth="1"/>
    <col min="14" max="14" width="9.44140625" customWidth="1"/>
  </cols>
  <sheetData>
    <row r="1" spans="1:18" ht="15" customHeight="1" x14ac:dyDescent="0.3">
      <c r="A1" s="28" t="s">
        <v>63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</row>
    <row r="2" spans="1:18" ht="15" customHeight="1" x14ac:dyDescent="0.3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</row>
    <row r="3" spans="1:18" ht="15" customHeight="1" x14ac:dyDescent="0.3">
      <c r="A3" s="28"/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</row>
    <row r="5" spans="1:18" ht="36" x14ac:dyDescent="0.3">
      <c r="A5" s="1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6</v>
      </c>
      <c r="H5" s="2" t="s">
        <v>7</v>
      </c>
      <c r="I5" s="2" t="s">
        <v>8</v>
      </c>
      <c r="J5" s="2" t="s">
        <v>9</v>
      </c>
      <c r="K5" s="2" t="s">
        <v>10</v>
      </c>
      <c r="L5" s="2" t="s">
        <v>11</v>
      </c>
      <c r="M5" s="3" t="s">
        <v>12</v>
      </c>
      <c r="N5" s="2" t="s">
        <v>13</v>
      </c>
      <c r="O5" s="4" t="s">
        <v>14</v>
      </c>
      <c r="Q5" s="14"/>
      <c r="R5" s="15"/>
    </row>
    <row r="6" spans="1:18" x14ac:dyDescent="0.3">
      <c r="A6" s="18" t="s">
        <v>50</v>
      </c>
      <c r="B6" s="25">
        <v>1.2984924544334113</v>
      </c>
      <c r="C6" s="25">
        <v>0.78494879964826525</v>
      </c>
      <c r="D6" s="25">
        <v>2.4190476185759846</v>
      </c>
      <c r="E6" s="25">
        <v>1.437140601840401E-3</v>
      </c>
      <c r="F6" s="25">
        <v>57.973642998640237</v>
      </c>
      <c r="G6" s="25">
        <v>4.0464718000196198</v>
      </c>
      <c r="H6" s="25">
        <v>2.6952925734461245E-3</v>
      </c>
      <c r="I6" s="25">
        <v>0.77543710402979504</v>
      </c>
      <c r="J6" s="25">
        <v>17.31510291960646</v>
      </c>
      <c r="K6" s="25">
        <v>7.0184552432978515</v>
      </c>
      <c r="L6" s="26">
        <v>180.7878569703002</v>
      </c>
      <c r="M6" s="27">
        <v>1014.8155294351644</v>
      </c>
      <c r="N6" s="25">
        <v>12.155343850113301</v>
      </c>
      <c r="O6" s="20">
        <v>715</v>
      </c>
    </row>
    <row r="7" spans="1:18" x14ac:dyDescent="0.3">
      <c r="A7" s="19" t="s">
        <v>15</v>
      </c>
      <c r="B7" s="21">
        <v>8</v>
      </c>
      <c r="C7" s="21">
        <v>50</v>
      </c>
      <c r="D7" s="21"/>
      <c r="E7" s="21">
        <v>10</v>
      </c>
      <c r="F7" s="21">
        <v>100</v>
      </c>
      <c r="G7" s="21">
        <v>40</v>
      </c>
      <c r="H7" s="21">
        <v>5</v>
      </c>
      <c r="I7" s="21">
        <v>10</v>
      </c>
      <c r="J7" s="21"/>
      <c r="K7" s="21"/>
      <c r="L7" s="21"/>
      <c r="M7" s="22"/>
      <c r="N7" s="22"/>
      <c r="O7" s="22">
        <v>744</v>
      </c>
    </row>
    <row r="8" spans="1:18" x14ac:dyDescent="0.3"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</row>
  </sheetData>
  <mergeCells count="1">
    <mergeCell ref="A1:P3"/>
  </mergeCells>
  <pageMargins left="0.11811023622047245" right="0.11811023622047245" top="0.35433070866141736" bottom="0.35433070866141736" header="0.11811023622047245" footer="0.11811023622047245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4"/>
  <sheetViews>
    <sheetView zoomScale="70" zoomScaleNormal="70" workbookViewId="0">
      <selection activeCell="A34" sqref="A34"/>
    </sheetView>
  </sheetViews>
  <sheetFormatPr defaultRowHeight="14.4" x14ac:dyDescent="0.3"/>
  <sheetData>
    <row r="1" spans="1:3" x14ac:dyDescent="0.3">
      <c r="A1" s="5"/>
      <c r="B1" s="6" t="s">
        <v>16</v>
      </c>
    </row>
    <row r="2" spans="1:3" x14ac:dyDescent="0.3">
      <c r="A2" s="7" t="s">
        <v>17</v>
      </c>
      <c r="B2" s="8" t="s">
        <v>18</v>
      </c>
    </row>
    <row r="3" spans="1:3" x14ac:dyDescent="0.3">
      <c r="A3" s="9" t="s">
        <v>19</v>
      </c>
      <c r="B3" s="16">
        <v>0.58786712244555761</v>
      </c>
      <c r="C3">
        <v>8</v>
      </c>
    </row>
    <row r="4" spans="1:3" x14ac:dyDescent="0.3">
      <c r="A4" s="9" t="s">
        <v>20</v>
      </c>
      <c r="B4" s="16" t="s">
        <v>62</v>
      </c>
      <c r="C4">
        <v>8</v>
      </c>
    </row>
    <row r="5" spans="1:3" x14ac:dyDescent="0.3">
      <c r="A5" s="9" t="s">
        <v>21</v>
      </c>
      <c r="B5" s="16">
        <v>2.0762423189235446</v>
      </c>
      <c r="C5">
        <v>8</v>
      </c>
    </row>
    <row r="6" spans="1:3" x14ac:dyDescent="0.3">
      <c r="A6" s="9" t="s">
        <v>22</v>
      </c>
      <c r="B6" s="17">
        <v>1.2775605764794857</v>
      </c>
      <c r="C6">
        <v>8</v>
      </c>
    </row>
    <row r="7" spans="1:3" x14ac:dyDescent="0.3">
      <c r="A7" s="9" t="s">
        <v>23</v>
      </c>
      <c r="B7" s="17">
        <v>1.6162003107527469</v>
      </c>
      <c r="C7">
        <v>8</v>
      </c>
    </row>
    <row r="8" spans="1:3" x14ac:dyDescent="0.3">
      <c r="A8" s="9" t="s">
        <v>24</v>
      </c>
      <c r="B8" s="17">
        <v>2.493255471929591</v>
      </c>
      <c r="C8">
        <v>8</v>
      </c>
    </row>
    <row r="9" spans="1:3" x14ac:dyDescent="0.3">
      <c r="A9" s="9" t="s">
        <v>25</v>
      </c>
      <c r="B9" s="17">
        <v>1.9826039422026023</v>
      </c>
      <c r="C9">
        <v>8</v>
      </c>
    </row>
    <row r="10" spans="1:3" x14ac:dyDescent="0.3">
      <c r="A10" s="9" t="s">
        <v>26</v>
      </c>
      <c r="B10" s="17">
        <v>0.48636015525404758</v>
      </c>
      <c r="C10">
        <v>8</v>
      </c>
    </row>
    <row r="11" spans="1:3" x14ac:dyDescent="0.3">
      <c r="A11" s="9" t="s">
        <v>27</v>
      </c>
      <c r="B11" s="17">
        <v>3.3595930547552539</v>
      </c>
      <c r="C11">
        <v>8</v>
      </c>
    </row>
    <row r="12" spans="1:3" x14ac:dyDescent="0.3">
      <c r="A12" s="9" t="s">
        <v>28</v>
      </c>
      <c r="B12" s="17">
        <v>0.73991307473563128</v>
      </c>
      <c r="C12">
        <v>8</v>
      </c>
    </row>
    <row r="13" spans="1:3" x14ac:dyDescent="0.3">
      <c r="A13" s="9" t="s">
        <v>29</v>
      </c>
      <c r="B13" s="17">
        <v>0.68434042626238889</v>
      </c>
      <c r="C13">
        <v>8</v>
      </c>
    </row>
    <row r="14" spans="1:3" x14ac:dyDescent="0.3">
      <c r="A14" s="9" t="s">
        <v>30</v>
      </c>
      <c r="B14" s="16">
        <v>1.1802753114953954</v>
      </c>
      <c r="C14">
        <v>8</v>
      </c>
    </row>
    <row r="15" spans="1:3" x14ac:dyDescent="0.3">
      <c r="A15" s="9" t="s">
        <v>31</v>
      </c>
      <c r="B15" s="17">
        <v>0.20060640292618662</v>
      </c>
      <c r="C15">
        <v>8</v>
      </c>
    </row>
    <row r="16" spans="1:3" x14ac:dyDescent="0.3">
      <c r="A16" s="9" t="s">
        <v>32</v>
      </c>
      <c r="B16" s="16">
        <v>0.66486506282408875</v>
      </c>
      <c r="C16">
        <v>8</v>
      </c>
    </row>
    <row r="17" spans="1:3" x14ac:dyDescent="0.3">
      <c r="A17" s="9" t="s">
        <v>33</v>
      </c>
      <c r="B17" s="16">
        <v>1.5150372018205358</v>
      </c>
      <c r="C17">
        <v>8</v>
      </c>
    </row>
    <row r="18" spans="1:3" x14ac:dyDescent="0.3">
      <c r="A18" s="9" t="s">
        <v>34</v>
      </c>
      <c r="B18" s="16">
        <v>0.79002364201748621</v>
      </c>
      <c r="C18">
        <v>8</v>
      </c>
    </row>
    <row r="19" spans="1:3" x14ac:dyDescent="0.3">
      <c r="A19" s="9" t="s">
        <v>35</v>
      </c>
      <c r="B19" s="16">
        <v>0.92414132129163185</v>
      </c>
      <c r="C19">
        <v>8</v>
      </c>
    </row>
    <row r="20" spans="1:3" x14ac:dyDescent="0.3">
      <c r="A20" s="9" t="s">
        <v>36</v>
      </c>
      <c r="B20" s="16">
        <v>0.60531134871726344</v>
      </c>
      <c r="C20">
        <v>8</v>
      </c>
    </row>
    <row r="21" spans="1:3" x14ac:dyDescent="0.3">
      <c r="A21" s="9" t="s">
        <v>37</v>
      </c>
      <c r="B21" s="16">
        <v>0.46966799224416417</v>
      </c>
      <c r="C21">
        <v>8</v>
      </c>
    </row>
    <row r="22" spans="1:3" x14ac:dyDescent="0.3">
      <c r="A22" s="9" t="s">
        <v>38</v>
      </c>
      <c r="B22" s="16">
        <v>0.22164094019293165</v>
      </c>
      <c r="C22">
        <v>8</v>
      </c>
    </row>
    <row r="23" spans="1:3" x14ac:dyDescent="0.3">
      <c r="A23" s="9" t="s">
        <v>39</v>
      </c>
      <c r="B23" s="16">
        <v>0.18243725136077651</v>
      </c>
      <c r="C23">
        <v>8</v>
      </c>
    </row>
    <row r="24" spans="1:3" x14ac:dyDescent="0.3">
      <c r="A24" s="9" t="s">
        <v>40</v>
      </c>
      <c r="B24" s="16">
        <v>1.9753969181329012</v>
      </c>
      <c r="C24">
        <v>8</v>
      </c>
    </row>
    <row r="25" spans="1:3" x14ac:dyDescent="0.3">
      <c r="A25" s="9" t="s">
        <v>41</v>
      </c>
      <c r="B25" s="16">
        <v>1.4809273319939773</v>
      </c>
      <c r="C25">
        <v>8</v>
      </c>
    </row>
    <row r="26" spans="1:3" x14ac:dyDescent="0.3">
      <c r="A26" s="9" t="s">
        <v>42</v>
      </c>
      <c r="B26" s="16">
        <v>1.2848243373446167</v>
      </c>
      <c r="C26">
        <v>8</v>
      </c>
    </row>
    <row r="27" spans="1:3" x14ac:dyDescent="0.3">
      <c r="A27" s="9" t="s">
        <v>43</v>
      </c>
      <c r="B27" s="16">
        <v>2.1138834205079586</v>
      </c>
      <c r="C27">
        <v>8</v>
      </c>
    </row>
    <row r="28" spans="1:3" x14ac:dyDescent="0.3">
      <c r="A28" s="9" t="s">
        <v>44</v>
      </c>
      <c r="B28" s="16">
        <v>2.2671944448288452</v>
      </c>
      <c r="C28">
        <v>8</v>
      </c>
    </row>
    <row r="29" spans="1:3" x14ac:dyDescent="0.3">
      <c r="A29" s="9" t="s">
        <v>45</v>
      </c>
      <c r="B29" s="16">
        <v>1.723561243173924</v>
      </c>
      <c r="C29">
        <v>8</v>
      </c>
    </row>
    <row r="30" spans="1:3" x14ac:dyDescent="0.3">
      <c r="A30" s="9" t="s">
        <v>46</v>
      </c>
      <c r="B30" s="16">
        <v>1.3056624180740781</v>
      </c>
      <c r="C30">
        <v>8</v>
      </c>
    </row>
    <row r="31" spans="1:3" x14ac:dyDescent="0.3">
      <c r="A31" s="9" t="s">
        <v>47</v>
      </c>
      <c r="B31" s="16">
        <v>0.85501522397001584</v>
      </c>
      <c r="C31">
        <v>8</v>
      </c>
    </row>
    <row r="32" spans="1:3" x14ac:dyDescent="0.3">
      <c r="A32" s="9" t="s">
        <v>61</v>
      </c>
      <c r="B32" s="16">
        <v>1.2223108718369871</v>
      </c>
      <c r="C32">
        <v>8</v>
      </c>
    </row>
    <row r="33" spans="1:3" x14ac:dyDescent="0.3">
      <c r="A33" s="9" t="s">
        <v>64</v>
      </c>
      <c r="B33" s="24">
        <v>2.5611383661310723</v>
      </c>
      <c r="C33">
        <v>8</v>
      </c>
    </row>
    <row r="34" spans="1:3" ht="22.8" x14ac:dyDescent="0.3">
      <c r="A34" s="11" t="s">
        <v>48</v>
      </c>
      <c r="B34" s="12">
        <v>8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34"/>
  <sheetViews>
    <sheetView zoomScale="70" zoomScaleNormal="70" workbookViewId="0">
      <selection activeCell="A34" sqref="A34"/>
    </sheetView>
  </sheetViews>
  <sheetFormatPr defaultRowHeight="14.4" x14ac:dyDescent="0.3"/>
  <sheetData>
    <row r="1" spans="1:3" x14ac:dyDescent="0.3">
      <c r="A1" s="5"/>
      <c r="B1" s="6" t="s">
        <v>49</v>
      </c>
    </row>
    <row r="2" spans="1:3" x14ac:dyDescent="0.3">
      <c r="A2" s="7" t="s">
        <v>17</v>
      </c>
      <c r="B2" s="8" t="s">
        <v>18</v>
      </c>
    </row>
    <row r="3" spans="1:3" x14ac:dyDescent="0.3">
      <c r="A3" s="9" t="s">
        <v>19</v>
      </c>
      <c r="B3" s="16">
        <v>1.0925731433404458</v>
      </c>
      <c r="C3" s="13">
        <f>$B$34</f>
        <v>50</v>
      </c>
    </row>
    <row r="4" spans="1:3" x14ac:dyDescent="0.3">
      <c r="A4" s="9" t="s">
        <v>20</v>
      </c>
      <c r="B4" s="16" t="s">
        <v>62</v>
      </c>
      <c r="C4" s="13">
        <f t="shared" ref="C4:C34" si="0">$B$34</f>
        <v>50</v>
      </c>
    </row>
    <row r="5" spans="1:3" x14ac:dyDescent="0.3">
      <c r="A5" s="9" t="s">
        <v>21</v>
      </c>
      <c r="B5" s="16">
        <v>6.004969168940316</v>
      </c>
      <c r="C5" s="13">
        <f t="shared" si="0"/>
        <v>50</v>
      </c>
    </row>
    <row r="6" spans="1:3" x14ac:dyDescent="0.3">
      <c r="A6" s="9" t="s">
        <v>22</v>
      </c>
      <c r="B6" s="16">
        <v>0.96359684286599467</v>
      </c>
      <c r="C6" s="13">
        <f t="shared" si="0"/>
        <v>50</v>
      </c>
    </row>
    <row r="7" spans="1:3" x14ac:dyDescent="0.3">
      <c r="A7" s="9" t="s">
        <v>23</v>
      </c>
      <c r="B7" s="16">
        <v>1.1790434976524495</v>
      </c>
      <c r="C7" s="13">
        <f t="shared" si="0"/>
        <v>50</v>
      </c>
    </row>
    <row r="8" spans="1:3" x14ac:dyDescent="0.3">
      <c r="A8" s="9" t="s">
        <v>24</v>
      </c>
      <c r="B8" s="16">
        <v>1.5153477458243674</v>
      </c>
      <c r="C8" s="13">
        <f t="shared" si="0"/>
        <v>50</v>
      </c>
    </row>
    <row r="9" spans="1:3" x14ac:dyDescent="0.3">
      <c r="A9" s="9" t="s">
        <v>25</v>
      </c>
      <c r="B9" s="16">
        <v>2.0773394006363888</v>
      </c>
      <c r="C9" s="13">
        <f t="shared" si="0"/>
        <v>50</v>
      </c>
    </row>
    <row r="10" spans="1:3" x14ac:dyDescent="0.3">
      <c r="A10" s="9" t="s">
        <v>26</v>
      </c>
      <c r="B10" s="16">
        <v>1.2271469802932535</v>
      </c>
      <c r="C10" s="13">
        <f t="shared" si="0"/>
        <v>50</v>
      </c>
    </row>
    <row r="11" spans="1:3" x14ac:dyDescent="0.3">
      <c r="A11" s="9" t="s">
        <v>27</v>
      </c>
      <c r="B11" s="16">
        <v>2.0102378596809318</v>
      </c>
      <c r="C11" s="13">
        <f t="shared" si="0"/>
        <v>50</v>
      </c>
    </row>
    <row r="12" spans="1:3" x14ac:dyDescent="0.3">
      <c r="A12" s="9" t="s">
        <v>28</v>
      </c>
      <c r="B12" s="16">
        <v>0.37111404464342335</v>
      </c>
      <c r="C12" s="13">
        <f t="shared" si="0"/>
        <v>50</v>
      </c>
    </row>
    <row r="13" spans="1:3" x14ac:dyDescent="0.3">
      <c r="A13" s="9" t="s">
        <v>29</v>
      </c>
      <c r="B13" s="16">
        <v>0.23091914172363567</v>
      </c>
      <c r="C13" s="13">
        <f t="shared" si="0"/>
        <v>50</v>
      </c>
    </row>
    <row r="14" spans="1:3" x14ac:dyDescent="0.3">
      <c r="A14" s="9" t="s">
        <v>30</v>
      </c>
      <c r="B14" s="16">
        <v>0.76939274546036374</v>
      </c>
      <c r="C14" s="13">
        <f t="shared" si="0"/>
        <v>50</v>
      </c>
    </row>
    <row r="15" spans="1:3" x14ac:dyDescent="0.3">
      <c r="A15" s="9" t="s">
        <v>31</v>
      </c>
      <c r="B15" s="17">
        <v>0.26761261219291282</v>
      </c>
      <c r="C15" s="13">
        <f t="shared" si="0"/>
        <v>50</v>
      </c>
    </row>
    <row r="16" spans="1:3" x14ac:dyDescent="0.3">
      <c r="A16" s="9" t="s">
        <v>32</v>
      </c>
      <c r="B16" s="16">
        <v>0.12160292986354375</v>
      </c>
      <c r="C16" s="13">
        <f t="shared" si="0"/>
        <v>50</v>
      </c>
    </row>
    <row r="17" spans="1:3" x14ac:dyDescent="0.3">
      <c r="A17" s="9" t="s">
        <v>33</v>
      </c>
      <c r="B17" s="16">
        <v>0.15441728373487887</v>
      </c>
      <c r="C17" s="13">
        <f t="shared" si="0"/>
        <v>50</v>
      </c>
    </row>
    <row r="18" spans="1:3" x14ac:dyDescent="0.3">
      <c r="A18" s="9" t="s">
        <v>34</v>
      </c>
      <c r="B18" s="16">
        <v>0.1189140900251198</v>
      </c>
      <c r="C18" s="13">
        <f t="shared" si="0"/>
        <v>50</v>
      </c>
    </row>
    <row r="19" spans="1:3" x14ac:dyDescent="0.3">
      <c r="A19" s="9" t="s">
        <v>35</v>
      </c>
      <c r="B19" s="16">
        <v>0.92351580524143384</v>
      </c>
      <c r="C19" s="13">
        <f t="shared" si="0"/>
        <v>50</v>
      </c>
    </row>
    <row r="20" spans="1:3" x14ac:dyDescent="0.3">
      <c r="A20" s="9" t="s">
        <v>36</v>
      </c>
      <c r="B20" s="16">
        <v>0.38282980346566742</v>
      </c>
      <c r="C20" s="13">
        <f t="shared" si="0"/>
        <v>50</v>
      </c>
    </row>
    <row r="21" spans="1:3" x14ac:dyDescent="0.3">
      <c r="A21" s="9" t="s">
        <v>37</v>
      </c>
      <c r="B21" s="16">
        <v>6.2931704662332777E-2</v>
      </c>
      <c r="C21" s="13">
        <f t="shared" si="0"/>
        <v>50</v>
      </c>
    </row>
    <row r="22" spans="1:3" x14ac:dyDescent="0.3">
      <c r="A22" s="9" t="s">
        <v>38</v>
      </c>
      <c r="B22" s="16">
        <v>0.3151383428873184</v>
      </c>
      <c r="C22" s="13">
        <f t="shared" si="0"/>
        <v>50</v>
      </c>
    </row>
    <row r="23" spans="1:3" x14ac:dyDescent="0.3">
      <c r="A23" s="9" t="s">
        <v>39</v>
      </c>
      <c r="B23" s="16">
        <v>4.8183895663290364E-2</v>
      </c>
      <c r="C23" s="13">
        <f t="shared" si="0"/>
        <v>50</v>
      </c>
    </row>
    <row r="24" spans="1:3" x14ac:dyDescent="0.3">
      <c r="A24" s="9" t="s">
        <v>40</v>
      </c>
      <c r="B24" s="16">
        <v>2.5650864117778838E-2</v>
      </c>
      <c r="C24" s="13">
        <f t="shared" si="0"/>
        <v>50</v>
      </c>
    </row>
    <row r="25" spans="1:3" x14ac:dyDescent="0.3">
      <c r="A25" s="9" t="s">
        <v>41</v>
      </c>
      <c r="B25" s="16">
        <v>0.26678986801804666</v>
      </c>
      <c r="C25" s="13">
        <f t="shared" si="0"/>
        <v>50</v>
      </c>
    </row>
    <row r="26" spans="1:3" x14ac:dyDescent="0.3">
      <c r="A26" s="9" t="s">
        <v>42</v>
      </c>
      <c r="B26" s="16">
        <v>0.325497232634613</v>
      </c>
      <c r="C26" s="13">
        <f t="shared" si="0"/>
        <v>50</v>
      </c>
    </row>
    <row r="27" spans="1:3" x14ac:dyDescent="0.3">
      <c r="A27" s="9" t="s">
        <v>43</v>
      </c>
      <c r="B27" s="16">
        <v>2.3790041731232083E-2</v>
      </c>
      <c r="C27" s="13">
        <f t="shared" si="0"/>
        <v>50</v>
      </c>
    </row>
    <row r="28" spans="1:3" x14ac:dyDescent="0.3">
      <c r="A28" s="9" t="s">
        <v>44</v>
      </c>
      <c r="B28" s="16">
        <v>0.54308353036275492</v>
      </c>
      <c r="C28" s="13">
        <f t="shared" si="0"/>
        <v>50</v>
      </c>
    </row>
    <row r="29" spans="1:3" x14ac:dyDescent="0.3">
      <c r="A29" s="9" t="s">
        <v>45</v>
      </c>
      <c r="B29" s="16">
        <v>1.1889425643838625E-2</v>
      </c>
      <c r="C29" s="13">
        <f t="shared" si="0"/>
        <v>50</v>
      </c>
    </row>
    <row r="30" spans="1:3" x14ac:dyDescent="0.3">
      <c r="A30" s="9" t="s">
        <v>46</v>
      </c>
      <c r="B30" s="16">
        <v>0.60159110541361671</v>
      </c>
      <c r="C30" s="13">
        <f t="shared" si="0"/>
        <v>50</v>
      </c>
    </row>
    <row r="31" spans="1:3" x14ac:dyDescent="0.3">
      <c r="A31" s="9" t="s">
        <v>47</v>
      </c>
      <c r="B31" s="16">
        <v>0.3772808555047959</v>
      </c>
      <c r="C31" s="13">
        <f t="shared" si="0"/>
        <v>50</v>
      </c>
    </row>
    <row r="32" spans="1:3" x14ac:dyDescent="0.3">
      <c r="A32" s="9" t="s">
        <v>61</v>
      </c>
      <c r="B32" s="16">
        <v>1.7571511502641481</v>
      </c>
      <c r="C32" s="13">
        <f t="shared" si="0"/>
        <v>50</v>
      </c>
    </row>
    <row r="33" spans="1:3" x14ac:dyDescent="0.3">
      <c r="A33" s="10" t="s">
        <v>64</v>
      </c>
      <c r="B33" s="24">
        <v>8.268481626378452E-3</v>
      </c>
      <c r="C33" s="13">
        <v>50</v>
      </c>
    </row>
    <row r="34" spans="1:3" ht="22.8" x14ac:dyDescent="0.3">
      <c r="A34" s="11" t="s">
        <v>48</v>
      </c>
      <c r="B34" s="12">
        <v>50</v>
      </c>
      <c r="C34" s="13">
        <f t="shared" si="0"/>
        <v>50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34"/>
  <sheetViews>
    <sheetView zoomScale="70" zoomScaleNormal="70" workbookViewId="0">
      <selection activeCell="A32" sqref="A32"/>
    </sheetView>
  </sheetViews>
  <sheetFormatPr defaultRowHeight="14.4" x14ac:dyDescent="0.3"/>
  <sheetData>
    <row r="1" spans="1:3" x14ac:dyDescent="0.3">
      <c r="A1" s="5"/>
      <c r="B1" s="6" t="s">
        <v>51</v>
      </c>
    </row>
    <row r="2" spans="1:3" x14ac:dyDescent="0.3">
      <c r="A2" s="7" t="s">
        <v>17</v>
      </c>
      <c r="B2" s="8" t="s">
        <v>18</v>
      </c>
    </row>
    <row r="3" spans="1:3" x14ac:dyDescent="0.3">
      <c r="A3" s="9" t="s">
        <v>19</v>
      </c>
      <c r="B3" s="16">
        <v>1.6416856536100543E-3</v>
      </c>
      <c r="C3" s="13">
        <f>$B$34</f>
        <v>10</v>
      </c>
    </row>
    <row r="4" spans="1:3" x14ac:dyDescent="0.3">
      <c r="A4" s="9" t="s">
        <v>20</v>
      </c>
      <c r="B4" s="17" t="s">
        <v>62</v>
      </c>
      <c r="C4" s="13">
        <f t="shared" ref="C4:C32" si="0">$B$34</f>
        <v>10</v>
      </c>
    </row>
    <row r="5" spans="1:3" x14ac:dyDescent="0.3">
      <c r="A5" s="9" t="s">
        <v>21</v>
      </c>
      <c r="B5" s="16">
        <v>0</v>
      </c>
      <c r="C5" s="13">
        <f t="shared" si="0"/>
        <v>10</v>
      </c>
    </row>
    <row r="6" spans="1:3" x14ac:dyDescent="0.3">
      <c r="A6" s="9" t="s">
        <v>22</v>
      </c>
      <c r="B6" s="16">
        <v>3.6206579410490836E-4</v>
      </c>
      <c r="C6" s="13">
        <f t="shared" si="0"/>
        <v>10</v>
      </c>
    </row>
    <row r="7" spans="1:3" x14ac:dyDescent="0.3">
      <c r="A7" s="9" t="s">
        <v>23</v>
      </c>
      <c r="B7" s="16">
        <v>5.6519021389713668E-4</v>
      </c>
      <c r="C7" s="13">
        <f t="shared" si="0"/>
        <v>10</v>
      </c>
    </row>
    <row r="8" spans="1:3" x14ac:dyDescent="0.3">
      <c r="A8" s="9" t="s">
        <v>24</v>
      </c>
      <c r="B8" s="16">
        <v>4.7327991961402464E-4</v>
      </c>
      <c r="C8" s="13">
        <f t="shared" si="0"/>
        <v>10</v>
      </c>
    </row>
    <row r="9" spans="1:3" x14ac:dyDescent="0.3">
      <c r="A9" s="9" t="s">
        <v>25</v>
      </c>
      <c r="B9" s="16">
        <v>1.4549759216606617E-3</v>
      </c>
      <c r="C9" s="13">
        <f t="shared" si="0"/>
        <v>10</v>
      </c>
    </row>
    <row r="10" spans="1:3" x14ac:dyDescent="0.3">
      <c r="A10" s="9" t="s">
        <v>26</v>
      </c>
      <c r="B10" s="16">
        <v>4.2908124444867543E-4</v>
      </c>
      <c r="C10" s="13">
        <f t="shared" si="0"/>
        <v>10</v>
      </c>
    </row>
    <row r="11" spans="1:3" x14ac:dyDescent="0.3">
      <c r="A11" s="9" t="s">
        <v>27</v>
      </c>
      <c r="B11" s="16">
        <v>2.9903657764117136E-3</v>
      </c>
      <c r="C11" s="13">
        <f t="shared" si="0"/>
        <v>10</v>
      </c>
    </row>
    <row r="12" spans="1:3" x14ac:dyDescent="0.3">
      <c r="A12" s="9" t="s">
        <v>28</v>
      </c>
      <c r="B12" s="16">
        <v>1.2026019976474345E-3</v>
      </c>
      <c r="C12" s="13">
        <f t="shared" si="0"/>
        <v>10</v>
      </c>
    </row>
    <row r="13" spans="1:3" x14ac:dyDescent="0.3">
      <c r="A13" s="9" t="s">
        <v>29</v>
      </c>
      <c r="B13" s="16">
        <v>5.7126778166151628E-5</v>
      </c>
      <c r="C13" s="13">
        <f t="shared" si="0"/>
        <v>10</v>
      </c>
    </row>
    <row r="14" spans="1:3" x14ac:dyDescent="0.3">
      <c r="A14" s="9" t="s">
        <v>30</v>
      </c>
      <c r="B14" s="16">
        <v>1.1200018854380803E-4</v>
      </c>
      <c r="C14" s="13">
        <f t="shared" si="0"/>
        <v>10</v>
      </c>
    </row>
    <row r="15" spans="1:3" x14ac:dyDescent="0.3">
      <c r="A15" s="9" t="s">
        <v>31</v>
      </c>
      <c r="B15" s="16">
        <v>1.191972771150486E-3</v>
      </c>
      <c r="C15" s="13">
        <f t="shared" si="0"/>
        <v>10</v>
      </c>
    </row>
    <row r="16" spans="1:3" x14ac:dyDescent="0.3">
      <c r="A16" s="9" t="s">
        <v>32</v>
      </c>
      <c r="B16" s="16">
        <v>1.4905709441394566E-6</v>
      </c>
      <c r="C16" s="13">
        <f t="shared" si="0"/>
        <v>10</v>
      </c>
    </row>
    <row r="17" spans="1:3" x14ac:dyDescent="0.3">
      <c r="A17" s="9" t="s">
        <v>33</v>
      </c>
      <c r="B17" s="16">
        <v>9.720322695818353E-6</v>
      </c>
      <c r="C17" s="13">
        <f t="shared" si="0"/>
        <v>10</v>
      </c>
    </row>
    <row r="18" spans="1:3" x14ac:dyDescent="0.3">
      <c r="A18" s="9" t="s">
        <v>34</v>
      </c>
      <c r="B18" s="16">
        <v>1.9060725103469287E-4</v>
      </c>
      <c r="C18" s="13">
        <f t="shared" si="0"/>
        <v>10</v>
      </c>
    </row>
    <row r="19" spans="1:3" x14ac:dyDescent="0.3">
      <c r="A19" s="9" t="s">
        <v>35</v>
      </c>
      <c r="B19" s="16">
        <v>1.5559928749311476E-4</v>
      </c>
      <c r="C19" s="13">
        <f t="shared" si="0"/>
        <v>10</v>
      </c>
    </row>
    <row r="20" spans="1:3" x14ac:dyDescent="0.3">
      <c r="A20" s="9" t="s">
        <v>36</v>
      </c>
      <c r="B20" s="16">
        <v>2.2213531989651297E-3</v>
      </c>
      <c r="C20" s="13">
        <f t="shared" si="0"/>
        <v>10</v>
      </c>
    </row>
    <row r="21" spans="1:3" x14ac:dyDescent="0.3">
      <c r="A21" s="9" t="s">
        <v>37</v>
      </c>
      <c r="B21" s="16">
        <v>2.5209814152731269E-3</v>
      </c>
      <c r="C21" s="13">
        <f t="shared" si="0"/>
        <v>10</v>
      </c>
    </row>
    <row r="22" spans="1:3" x14ac:dyDescent="0.3">
      <c r="A22" s="9" t="s">
        <v>38</v>
      </c>
      <c r="B22" s="16">
        <v>3.3834330133686308E-4</v>
      </c>
      <c r="C22" s="13">
        <f t="shared" si="0"/>
        <v>10</v>
      </c>
    </row>
    <row r="23" spans="1:3" x14ac:dyDescent="0.3">
      <c r="A23" s="9" t="s">
        <v>39</v>
      </c>
      <c r="B23" s="16">
        <v>2.0436213975093174E-3</v>
      </c>
      <c r="C23" s="13">
        <f t="shared" si="0"/>
        <v>10</v>
      </c>
    </row>
    <row r="24" spans="1:3" x14ac:dyDescent="0.3">
      <c r="A24" s="9" t="s">
        <v>40</v>
      </c>
      <c r="B24" s="16">
        <v>2.331737220629293E-3</v>
      </c>
      <c r="C24" s="13">
        <f t="shared" si="0"/>
        <v>10</v>
      </c>
    </row>
    <row r="25" spans="1:3" x14ac:dyDescent="0.3">
      <c r="A25" s="9" t="s">
        <v>41</v>
      </c>
      <c r="B25" s="16">
        <v>5.3774123019441811E-4</v>
      </c>
      <c r="C25" s="13">
        <f t="shared" si="0"/>
        <v>10</v>
      </c>
    </row>
    <row r="26" spans="1:3" x14ac:dyDescent="0.3">
      <c r="A26" s="9" t="s">
        <v>42</v>
      </c>
      <c r="B26" s="16">
        <v>1.1297656722793665E-3</v>
      </c>
      <c r="C26" s="13">
        <f t="shared" si="0"/>
        <v>10</v>
      </c>
    </row>
    <row r="27" spans="1:3" x14ac:dyDescent="0.3">
      <c r="A27" s="9" t="s">
        <v>43</v>
      </c>
      <c r="B27" s="16">
        <v>1.6257671660686685E-3</v>
      </c>
      <c r="C27" s="13">
        <f t="shared" si="0"/>
        <v>10</v>
      </c>
    </row>
    <row r="28" spans="1:3" x14ac:dyDescent="0.3">
      <c r="A28" s="9" t="s">
        <v>44</v>
      </c>
      <c r="B28" s="16">
        <v>6.3721113113755796E-3</v>
      </c>
      <c r="C28" s="13">
        <f t="shared" si="0"/>
        <v>10</v>
      </c>
    </row>
    <row r="29" spans="1:3" x14ac:dyDescent="0.3">
      <c r="A29" s="9" t="s">
        <v>45</v>
      </c>
      <c r="B29" s="16">
        <v>9.4370556217519212E-4</v>
      </c>
      <c r="C29" s="13">
        <f t="shared" si="0"/>
        <v>10</v>
      </c>
    </row>
    <row r="30" spans="1:3" x14ac:dyDescent="0.3">
      <c r="A30" s="9" t="s">
        <v>46</v>
      </c>
      <c r="B30" s="16">
        <v>2.2787427736653222E-3</v>
      </c>
      <c r="C30" s="13">
        <f t="shared" si="0"/>
        <v>10</v>
      </c>
    </row>
    <row r="31" spans="1:3" x14ac:dyDescent="0.3">
      <c r="A31" s="9" t="s">
        <v>47</v>
      </c>
      <c r="B31" s="16">
        <v>4.360167370436506E-3</v>
      </c>
      <c r="C31" s="13">
        <f t="shared" si="0"/>
        <v>10</v>
      </c>
    </row>
    <row r="32" spans="1:3" x14ac:dyDescent="0.3">
      <c r="A32" s="9" t="s">
        <v>61</v>
      </c>
      <c r="B32" s="16">
        <v>1.0542743830035063E-3</v>
      </c>
      <c r="C32" s="13">
        <f t="shared" si="0"/>
        <v>10</v>
      </c>
    </row>
    <row r="33" spans="1:3" x14ac:dyDescent="0.3">
      <c r="A33" s="10" t="s">
        <v>64</v>
      </c>
      <c r="B33" s="29">
        <v>4.6853385559943294E-3</v>
      </c>
      <c r="C33" s="13">
        <v>10</v>
      </c>
    </row>
    <row r="34" spans="1:3" ht="22.8" x14ac:dyDescent="0.3">
      <c r="A34" s="11" t="s">
        <v>48</v>
      </c>
      <c r="B34" s="12">
        <v>10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4"/>
  <sheetViews>
    <sheetView zoomScale="70" zoomScaleNormal="70" workbookViewId="0">
      <selection activeCell="A32" sqref="A32"/>
    </sheetView>
  </sheetViews>
  <sheetFormatPr defaultRowHeight="14.4" x14ac:dyDescent="0.3"/>
  <sheetData>
    <row r="1" spans="1:3" x14ac:dyDescent="0.3">
      <c r="A1" s="5"/>
      <c r="B1" s="6" t="s">
        <v>52</v>
      </c>
    </row>
    <row r="2" spans="1:3" x14ac:dyDescent="0.3">
      <c r="A2" s="7" t="s">
        <v>17</v>
      </c>
      <c r="B2" s="8" t="s">
        <v>18</v>
      </c>
    </row>
    <row r="3" spans="1:3" x14ac:dyDescent="0.3">
      <c r="A3" s="9" t="s">
        <v>19</v>
      </c>
      <c r="B3" s="16">
        <v>60.46644406705289</v>
      </c>
      <c r="C3" s="13">
        <v>100</v>
      </c>
    </row>
    <row r="4" spans="1:3" x14ac:dyDescent="0.3">
      <c r="A4" s="9" t="s">
        <v>20</v>
      </c>
      <c r="B4" s="16" t="s">
        <v>62</v>
      </c>
      <c r="C4" s="13">
        <v>100</v>
      </c>
    </row>
    <row r="5" spans="1:3" x14ac:dyDescent="0.3">
      <c r="A5" s="9" t="s">
        <v>21</v>
      </c>
      <c r="B5" s="16">
        <v>50.797796788422957</v>
      </c>
      <c r="C5" s="13">
        <v>100</v>
      </c>
    </row>
    <row r="6" spans="1:3" x14ac:dyDescent="0.3">
      <c r="A6" s="9" t="s">
        <v>22</v>
      </c>
      <c r="B6" s="16">
        <v>60.347362031327918</v>
      </c>
      <c r="C6" s="13">
        <v>100</v>
      </c>
    </row>
    <row r="7" spans="1:3" x14ac:dyDescent="0.3">
      <c r="A7" s="9" t="s">
        <v>23</v>
      </c>
      <c r="B7" s="16">
        <v>58.804257981320646</v>
      </c>
      <c r="C7" s="13">
        <v>100</v>
      </c>
    </row>
    <row r="8" spans="1:3" x14ac:dyDescent="0.3">
      <c r="A8" s="9" t="s">
        <v>24</v>
      </c>
      <c r="B8" s="16">
        <v>58.282643013812127</v>
      </c>
      <c r="C8" s="13">
        <v>100</v>
      </c>
    </row>
    <row r="9" spans="1:3" x14ac:dyDescent="0.3">
      <c r="A9" s="9" t="s">
        <v>25</v>
      </c>
      <c r="B9" s="16">
        <v>58.800454322327958</v>
      </c>
      <c r="C9" s="13">
        <v>100</v>
      </c>
    </row>
    <row r="10" spans="1:3" x14ac:dyDescent="0.3">
      <c r="A10" s="9" t="s">
        <v>26</v>
      </c>
      <c r="B10" s="16">
        <v>60.066506000275311</v>
      </c>
      <c r="C10" s="13">
        <v>100</v>
      </c>
    </row>
    <row r="11" spans="1:3" x14ac:dyDescent="0.3">
      <c r="A11" s="9" t="s">
        <v>27</v>
      </c>
      <c r="B11" s="16">
        <v>56.353962188071392</v>
      </c>
      <c r="C11" s="13">
        <v>100</v>
      </c>
    </row>
    <row r="12" spans="1:3" x14ac:dyDescent="0.3">
      <c r="A12" s="9" t="s">
        <v>28</v>
      </c>
      <c r="B12" s="16">
        <v>57.498676665285799</v>
      </c>
      <c r="C12" s="13">
        <v>100</v>
      </c>
    </row>
    <row r="13" spans="1:3" x14ac:dyDescent="0.3">
      <c r="A13" s="9" t="s">
        <v>29</v>
      </c>
      <c r="B13" s="16">
        <v>58.855183540506566</v>
      </c>
      <c r="C13" s="13">
        <v>100</v>
      </c>
    </row>
    <row r="14" spans="1:3" x14ac:dyDescent="0.3">
      <c r="A14" s="9" t="s">
        <v>30</v>
      </c>
      <c r="B14" s="16">
        <v>59.177650289332611</v>
      </c>
      <c r="C14" s="13">
        <v>100</v>
      </c>
    </row>
    <row r="15" spans="1:3" x14ac:dyDescent="0.3">
      <c r="A15" s="9" t="s">
        <v>31</v>
      </c>
      <c r="B15" s="17">
        <v>60.36034182284741</v>
      </c>
      <c r="C15" s="13">
        <v>100</v>
      </c>
    </row>
    <row r="16" spans="1:3" x14ac:dyDescent="0.3">
      <c r="A16" s="9" t="s">
        <v>32</v>
      </c>
      <c r="B16" s="16">
        <v>58.907611765760059</v>
      </c>
      <c r="C16" s="13">
        <v>100</v>
      </c>
    </row>
    <row r="17" spans="1:3" x14ac:dyDescent="0.3">
      <c r="A17" s="9" t="s">
        <v>33</v>
      </c>
      <c r="B17" s="16">
        <v>56.717725794366068</v>
      </c>
      <c r="C17" s="13">
        <v>100</v>
      </c>
    </row>
    <row r="18" spans="1:3" x14ac:dyDescent="0.3">
      <c r="A18" s="9" t="s">
        <v>34</v>
      </c>
      <c r="B18" s="16">
        <v>59.756301230572639</v>
      </c>
      <c r="C18" s="13">
        <v>100</v>
      </c>
    </row>
    <row r="19" spans="1:3" x14ac:dyDescent="0.3">
      <c r="A19" s="9" t="s">
        <v>35</v>
      </c>
      <c r="B19" s="16">
        <v>58.820099363935753</v>
      </c>
      <c r="C19" s="13">
        <v>100</v>
      </c>
    </row>
    <row r="20" spans="1:3" x14ac:dyDescent="0.3">
      <c r="A20" s="9" t="s">
        <v>36</v>
      </c>
      <c r="B20" s="16">
        <v>58.500234806791262</v>
      </c>
      <c r="C20" s="13">
        <v>100</v>
      </c>
    </row>
    <row r="21" spans="1:3" x14ac:dyDescent="0.3">
      <c r="A21" s="9" t="s">
        <v>37</v>
      </c>
      <c r="B21" s="16">
        <v>59.201378345489502</v>
      </c>
      <c r="C21" s="13">
        <v>100</v>
      </c>
    </row>
    <row r="22" spans="1:3" x14ac:dyDescent="0.3">
      <c r="A22" s="9" t="s">
        <v>38</v>
      </c>
      <c r="B22" s="16">
        <v>58.944932301839195</v>
      </c>
      <c r="C22" s="13">
        <v>100</v>
      </c>
    </row>
    <row r="23" spans="1:3" x14ac:dyDescent="0.3">
      <c r="A23" s="9" t="s">
        <v>39</v>
      </c>
      <c r="B23" s="16">
        <v>57.417008956273399</v>
      </c>
      <c r="C23" s="13">
        <v>100</v>
      </c>
    </row>
    <row r="24" spans="1:3" x14ac:dyDescent="0.3">
      <c r="A24" s="9" t="s">
        <v>40</v>
      </c>
      <c r="B24" s="16">
        <v>57.385356346766152</v>
      </c>
      <c r="C24" s="13">
        <v>100</v>
      </c>
    </row>
    <row r="25" spans="1:3" x14ac:dyDescent="0.3">
      <c r="A25" s="9" t="s">
        <v>41</v>
      </c>
      <c r="B25" s="16">
        <v>58.244618654251099</v>
      </c>
      <c r="C25" s="13">
        <v>100</v>
      </c>
    </row>
    <row r="26" spans="1:3" x14ac:dyDescent="0.3">
      <c r="A26" s="9" t="s">
        <v>42</v>
      </c>
      <c r="B26" s="16">
        <v>58.852046728134155</v>
      </c>
      <c r="C26" s="13">
        <v>100</v>
      </c>
    </row>
    <row r="27" spans="1:3" x14ac:dyDescent="0.3">
      <c r="A27" s="9" t="s">
        <v>43</v>
      </c>
      <c r="B27" s="16">
        <v>55.693006799576132</v>
      </c>
      <c r="C27" s="13">
        <v>100</v>
      </c>
    </row>
    <row r="28" spans="1:3" x14ac:dyDescent="0.3">
      <c r="A28" s="9" t="s">
        <v>44</v>
      </c>
      <c r="B28" s="16">
        <v>56.424709482395905</v>
      </c>
      <c r="C28" s="13">
        <v>100</v>
      </c>
    </row>
    <row r="29" spans="1:3" x14ac:dyDescent="0.3">
      <c r="A29" s="9" t="s">
        <v>45</v>
      </c>
      <c r="B29" s="16">
        <v>57.277651523021945</v>
      </c>
      <c r="C29" s="13">
        <v>100</v>
      </c>
    </row>
    <row r="30" spans="1:3" x14ac:dyDescent="0.3">
      <c r="A30" s="9" t="s">
        <v>46</v>
      </c>
      <c r="B30" s="16">
        <v>57.084068510267471</v>
      </c>
      <c r="C30" s="13">
        <v>100</v>
      </c>
    </row>
    <row r="31" spans="1:3" x14ac:dyDescent="0.3">
      <c r="A31" s="9" t="s">
        <v>47</v>
      </c>
      <c r="B31" s="16">
        <v>59.632342783610028</v>
      </c>
      <c r="C31" s="13">
        <v>100</v>
      </c>
    </row>
    <row r="32" spans="1:3" x14ac:dyDescent="0.3">
      <c r="A32" s="9" t="s">
        <v>61</v>
      </c>
      <c r="B32" s="16">
        <v>57.137400485099633</v>
      </c>
      <c r="C32" s="13">
        <v>100</v>
      </c>
    </row>
    <row r="33" spans="1:3" x14ac:dyDescent="0.3">
      <c r="A33" s="10" t="s">
        <v>64</v>
      </c>
      <c r="B33" s="24">
        <v>53.765069109328252</v>
      </c>
      <c r="C33" s="13">
        <v>100</v>
      </c>
    </row>
    <row r="34" spans="1:3" ht="22.8" x14ac:dyDescent="0.3">
      <c r="A34" s="11" t="s">
        <v>48</v>
      </c>
      <c r="B34" s="12">
        <v>100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34"/>
  <sheetViews>
    <sheetView zoomScale="70" zoomScaleNormal="70" workbookViewId="0">
      <selection activeCell="A32" sqref="A32"/>
    </sheetView>
  </sheetViews>
  <sheetFormatPr defaultRowHeight="14.4" x14ac:dyDescent="0.3"/>
  <sheetData>
    <row r="1" spans="1:3" x14ac:dyDescent="0.3">
      <c r="A1" s="5"/>
      <c r="B1" s="6" t="s">
        <v>53</v>
      </c>
    </row>
    <row r="2" spans="1:3" x14ac:dyDescent="0.3">
      <c r="A2" s="7" t="s">
        <v>17</v>
      </c>
      <c r="B2" s="8" t="s">
        <v>18</v>
      </c>
    </row>
    <row r="3" spans="1:3" x14ac:dyDescent="0.3">
      <c r="A3" s="9" t="s">
        <v>19</v>
      </c>
      <c r="B3" s="16">
        <v>7.2893787074733423</v>
      </c>
      <c r="C3" s="13">
        <f>$B$34</f>
        <v>40</v>
      </c>
    </row>
    <row r="4" spans="1:3" x14ac:dyDescent="0.3">
      <c r="A4" s="9" t="s">
        <v>20</v>
      </c>
      <c r="B4" s="16" t="s">
        <v>62</v>
      </c>
      <c r="C4" s="13">
        <f t="shared" ref="C4:C34" si="0">$B$34</f>
        <v>40</v>
      </c>
    </row>
    <row r="5" spans="1:3" x14ac:dyDescent="0.3">
      <c r="A5" s="9" t="s">
        <v>21</v>
      </c>
      <c r="B5" s="16">
        <v>5.6764993563942285</v>
      </c>
      <c r="C5" s="13">
        <f t="shared" si="0"/>
        <v>40</v>
      </c>
    </row>
    <row r="6" spans="1:3" x14ac:dyDescent="0.3">
      <c r="A6" s="9" t="s">
        <v>22</v>
      </c>
      <c r="B6" s="16">
        <v>6.1492594353696131</v>
      </c>
      <c r="C6" s="13">
        <f t="shared" si="0"/>
        <v>40</v>
      </c>
    </row>
    <row r="7" spans="1:3" x14ac:dyDescent="0.3">
      <c r="A7" s="9" t="s">
        <v>23</v>
      </c>
      <c r="B7" s="16">
        <v>5.8666335978406545</v>
      </c>
      <c r="C7" s="13">
        <f t="shared" si="0"/>
        <v>40</v>
      </c>
    </row>
    <row r="8" spans="1:3" x14ac:dyDescent="0.3">
      <c r="A8" s="9" t="s">
        <v>24</v>
      </c>
      <c r="B8" s="16">
        <v>5.7023166088347743</v>
      </c>
      <c r="C8" s="13">
        <f t="shared" si="0"/>
        <v>40</v>
      </c>
    </row>
    <row r="9" spans="1:3" x14ac:dyDescent="0.3">
      <c r="A9" s="9" t="s">
        <v>25</v>
      </c>
      <c r="B9" s="16">
        <v>5.6768216680973138</v>
      </c>
      <c r="C9" s="13">
        <f t="shared" si="0"/>
        <v>40</v>
      </c>
    </row>
    <row r="10" spans="1:3" x14ac:dyDescent="0.3">
      <c r="A10" s="9" t="s">
        <v>26</v>
      </c>
      <c r="B10" s="16">
        <v>5.6227808708840232</v>
      </c>
      <c r="C10" s="13">
        <f t="shared" si="0"/>
        <v>40</v>
      </c>
    </row>
    <row r="11" spans="1:3" x14ac:dyDescent="0.3">
      <c r="A11" s="9" t="s">
        <v>27</v>
      </c>
      <c r="B11" s="16">
        <v>5.3178287972795202</v>
      </c>
      <c r="C11" s="13">
        <f t="shared" si="0"/>
        <v>40</v>
      </c>
    </row>
    <row r="12" spans="1:3" x14ac:dyDescent="0.3">
      <c r="A12" s="9" t="s">
        <v>28</v>
      </c>
      <c r="B12" s="16">
        <v>5.0542114237521556</v>
      </c>
      <c r="C12" s="13">
        <f t="shared" si="0"/>
        <v>40</v>
      </c>
    </row>
    <row r="13" spans="1:3" x14ac:dyDescent="0.3">
      <c r="A13" s="9" t="s">
        <v>29</v>
      </c>
      <c r="B13" s="16">
        <v>4.8670948617001795</v>
      </c>
      <c r="C13" s="13">
        <f t="shared" si="0"/>
        <v>40</v>
      </c>
    </row>
    <row r="14" spans="1:3" x14ac:dyDescent="0.3">
      <c r="A14" s="9" t="s">
        <v>30</v>
      </c>
      <c r="B14" s="16">
        <v>4.8869434569744357</v>
      </c>
      <c r="C14" s="13">
        <f t="shared" si="0"/>
        <v>40</v>
      </c>
    </row>
    <row r="15" spans="1:3" x14ac:dyDescent="0.3">
      <c r="A15" s="9" t="s">
        <v>31</v>
      </c>
      <c r="B15" s="17">
        <v>4.7559130496167121</v>
      </c>
      <c r="C15" s="13">
        <f t="shared" si="0"/>
        <v>40</v>
      </c>
    </row>
    <row r="16" spans="1:3" x14ac:dyDescent="0.3">
      <c r="A16" s="9" t="s">
        <v>32</v>
      </c>
      <c r="B16" s="16">
        <v>4.232073028036889</v>
      </c>
      <c r="C16" s="13">
        <f t="shared" si="0"/>
        <v>40</v>
      </c>
    </row>
    <row r="17" spans="1:3" x14ac:dyDescent="0.3">
      <c r="A17" s="9" t="s">
        <v>33</v>
      </c>
      <c r="B17" s="16">
        <v>4.2828135135325978</v>
      </c>
      <c r="C17" s="13">
        <f t="shared" si="0"/>
        <v>40</v>
      </c>
    </row>
    <row r="18" spans="1:3" x14ac:dyDescent="0.3">
      <c r="A18" s="9" t="s">
        <v>34</v>
      </c>
      <c r="B18" s="16">
        <v>3.9663582304690745</v>
      </c>
      <c r="C18" s="13">
        <f t="shared" si="0"/>
        <v>40</v>
      </c>
    </row>
    <row r="19" spans="1:3" x14ac:dyDescent="0.3">
      <c r="A19" s="9" t="s">
        <v>35</v>
      </c>
      <c r="B19" s="16">
        <v>4.0953867131091179</v>
      </c>
      <c r="C19" s="13">
        <f t="shared" si="0"/>
        <v>40</v>
      </c>
    </row>
    <row r="20" spans="1:3" x14ac:dyDescent="0.3">
      <c r="A20" s="9" t="s">
        <v>36</v>
      </c>
      <c r="B20" s="16">
        <v>3.8272384329045073</v>
      </c>
      <c r="C20" s="13">
        <f t="shared" si="0"/>
        <v>40</v>
      </c>
    </row>
    <row r="21" spans="1:3" x14ac:dyDescent="0.3">
      <c r="A21" s="9" t="s">
        <v>37</v>
      </c>
      <c r="B21" s="16">
        <v>3.6182723144690194</v>
      </c>
      <c r="C21" s="13">
        <f t="shared" si="0"/>
        <v>40</v>
      </c>
    </row>
    <row r="22" spans="1:3" x14ac:dyDescent="0.3">
      <c r="A22" s="9" t="s">
        <v>38</v>
      </c>
      <c r="B22" s="16">
        <v>3.2966205974419913</v>
      </c>
      <c r="C22" s="13">
        <f t="shared" si="0"/>
        <v>40</v>
      </c>
    </row>
    <row r="23" spans="1:3" x14ac:dyDescent="0.3">
      <c r="A23" s="9" t="s">
        <v>39</v>
      </c>
      <c r="B23" s="16">
        <v>3.1689119786024094</v>
      </c>
      <c r="C23" s="13">
        <f t="shared" si="0"/>
        <v>40</v>
      </c>
    </row>
    <row r="24" spans="1:3" x14ac:dyDescent="0.3">
      <c r="A24" s="9" t="s">
        <v>40</v>
      </c>
      <c r="B24" s="16">
        <v>3.3411364307006202</v>
      </c>
      <c r="C24" s="13">
        <f t="shared" si="0"/>
        <v>40</v>
      </c>
    </row>
    <row r="25" spans="1:3" x14ac:dyDescent="0.3">
      <c r="A25" s="9" t="s">
        <v>41</v>
      </c>
      <c r="B25" s="16">
        <v>3.3303557882706323</v>
      </c>
      <c r="C25" s="13">
        <f t="shared" si="0"/>
        <v>40</v>
      </c>
    </row>
    <row r="26" spans="1:3" x14ac:dyDescent="0.3">
      <c r="A26" s="9" t="s">
        <v>42</v>
      </c>
      <c r="B26" s="16">
        <v>2.7177715649207435</v>
      </c>
      <c r="C26" s="13">
        <f t="shared" si="0"/>
        <v>40</v>
      </c>
    </row>
    <row r="27" spans="1:3" x14ac:dyDescent="0.3">
      <c r="A27" s="9" t="s">
        <v>43</v>
      </c>
      <c r="B27" s="16">
        <v>3.0506761885703879</v>
      </c>
      <c r="C27" s="13">
        <f t="shared" si="0"/>
        <v>40</v>
      </c>
    </row>
    <row r="28" spans="1:3" x14ac:dyDescent="0.3">
      <c r="A28" s="9" t="s">
        <v>44</v>
      </c>
      <c r="B28" s="16">
        <v>2.9685763881561602</v>
      </c>
      <c r="C28" s="13">
        <f t="shared" si="0"/>
        <v>40</v>
      </c>
    </row>
    <row r="29" spans="1:3" x14ac:dyDescent="0.3">
      <c r="A29" s="9" t="s">
        <v>45</v>
      </c>
      <c r="B29" s="16">
        <v>2.40464186668396</v>
      </c>
      <c r="C29" s="13">
        <f t="shared" si="0"/>
        <v>40</v>
      </c>
    </row>
    <row r="30" spans="1:3" x14ac:dyDescent="0.3">
      <c r="A30" s="9" t="s">
        <v>46</v>
      </c>
      <c r="B30" s="16">
        <v>1.8647427532407972</v>
      </c>
      <c r="C30" s="13">
        <f t="shared" si="0"/>
        <v>40</v>
      </c>
    </row>
    <row r="31" spans="1:3" x14ac:dyDescent="0.3">
      <c r="A31" s="9" t="s">
        <v>47</v>
      </c>
      <c r="B31" s="16">
        <v>1.6231295347213746</v>
      </c>
      <c r="C31" s="13">
        <f t="shared" si="0"/>
        <v>40</v>
      </c>
    </row>
    <row r="32" spans="1:3" x14ac:dyDescent="0.3">
      <c r="A32" s="9" t="s">
        <v>61</v>
      </c>
      <c r="B32" s="16">
        <v>1.8676838798725859</v>
      </c>
      <c r="C32" s="13">
        <f t="shared" si="0"/>
        <v>40</v>
      </c>
    </row>
    <row r="33" spans="1:3" x14ac:dyDescent="0.3">
      <c r="A33" s="10" t="s">
        <v>64</v>
      </c>
      <c r="B33" s="24">
        <v>1.5030343697426167</v>
      </c>
      <c r="C33" s="13">
        <v>40</v>
      </c>
    </row>
    <row r="34" spans="1:3" ht="22.8" x14ac:dyDescent="0.3">
      <c r="A34" s="11" t="s">
        <v>48</v>
      </c>
      <c r="B34" s="12">
        <v>40</v>
      </c>
      <c r="C34" s="13">
        <f t="shared" si="0"/>
        <v>40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34"/>
  <sheetViews>
    <sheetView zoomScale="70" zoomScaleNormal="70" workbookViewId="0">
      <selection activeCell="A34" sqref="A34"/>
    </sheetView>
  </sheetViews>
  <sheetFormatPr defaultRowHeight="14.4" x14ac:dyDescent="0.3"/>
  <sheetData>
    <row r="1" spans="1:3" x14ac:dyDescent="0.3">
      <c r="A1" s="5"/>
      <c r="B1" s="6" t="s">
        <v>54</v>
      </c>
    </row>
    <row r="2" spans="1:3" x14ac:dyDescent="0.3">
      <c r="A2" s="7" t="s">
        <v>17</v>
      </c>
      <c r="B2" s="8" t="s">
        <v>18</v>
      </c>
    </row>
    <row r="3" spans="1:3" x14ac:dyDescent="0.3">
      <c r="A3" s="9" t="s">
        <v>19</v>
      </c>
      <c r="B3" s="16">
        <v>0</v>
      </c>
      <c r="C3">
        <v>5</v>
      </c>
    </row>
    <row r="4" spans="1:3" x14ac:dyDescent="0.3">
      <c r="A4" s="9" t="s">
        <v>20</v>
      </c>
      <c r="B4" s="16" t="s">
        <v>62</v>
      </c>
      <c r="C4">
        <v>5</v>
      </c>
    </row>
    <row r="5" spans="1:3" x14ac:dyDescent="0.3">
      <c r="A5" s="9" t="s">
        <v>21</v>
      </c>
      <c r="B5" s="16">
        <v>0</v>
      </c>
      <c r="C5">
        <v>5</v>
      </c>
    </row>
    <row r="6" spans="1:3" x14ac:dyDescent="0.3">
      <c r="A6" s="9" t="s">
        <v>22</v>
      </c>
      <c r="B6" s="17">
        <v>0</v>
      </c>
      <c r="C6">
        <v>5</v>
      </c>
    </row>
    <row r="7" spans="1:3" x14ac:dyDescent="0.3">
      <c r="A7" s="9" t="s">
        <v>23</v>
      </c>
      <c r="B7" s="17">
        <v>0</v>
      </c>
      <c r="C7">
        <v>5</v>
      </c>
    </row>
    <row r="8" spans="1:3" x14ac:dyDescent="0.3">
      <c r="A8" s="9" t="s">
        <v>24</v>
      </c>
      <c r="B8" s="17">
        <v>1.1135751896716178E-2</v>
      </c>
      <c r="C8">
        <v>5</v>
      </c>
    </row>
    <row r="9" spans="1:3" x14ac:dyDescent="0.3">
      <c r="A9" s="9" t="s">
        <v>25</v>
      </c>
      <c r="B9" s="17">
        <v>0</v>
      </c>
      <c r="C9">
        <v>5</v>
      </c>
    </row>
    <row r="10" spans="1:3" x14ac:dyDescent="0.3">
      <c r="A10" s="9" t="s">
        <v>26</v>
      </c>
      <c r="B10" s="17">
        <v>0</v>
      </c>
      <c r="C10">
        <v>5</v>
      </c>
    </row>
    <row r="11" spans="1:3" x14ac:dyDescent="0.3">
      <c r="A11" s="9" t="s">
        <v>27</v>
      </c>
      <c r="B11" s="17">
        <v>6.5805307252609984E-4</v>
      </c>
      <c r="C11">
        <v>5</v>
      </c>
    </row>
    <row r="12" spans="1:3" x14ac:dyDescent="0.3">
      <c r="A12" s="9" t="s">
        <v>28</v>
      </c>
      <c r="B12" s="17">
        <v>0</v>
      </c>
      <c r="C12">
        <v>5</v>
      </c>
    </row>
    <row r="13" spans="1:3" x14ac:dyDescent="0.3">
      <c r="A13" s="9" t="s">
        <v>29</v>
      </c>
      <c r="B13" s="17">
        <v>0</v>
      </c>
      <c r="C13">
        <v>5</v>
      </c>
    </row>
    <row r="14" spans="1:3" x14ac:dyDescent="0.3">
      <c r="A14" s="9" t="s">
        <v>30</v>
      </c>
      <c r="B14" s="16">
        <v>3.3937125129902615E-3</v>
      </c>
      <c r="C14">
        <v>5</v>
      </c>
    </row>
    <row r="15" spans="1:3" x14ac:dyDescent="0.3">
      <c r="A15" s="9" t="s">
        <v>31</v>
      </c>
      <c r="B15" s="17">
        <v>0</v>
      </c>
      <c r="C15">
        <v>5</v>
      </c>
    </row>
    <row r="16" spans="1:3" x14ac:dyDescent="0.3">
      <c r="A16" s="9" t="s">
        <v>32</v>
      </c>
      <c r="B16" s="16">
        <v>0</v>
      </c>
      <c r="C16">
        <v>5</v>
      </c>
    </row>
    <row r="17" spans="1:3" x14ac:dyDescent="0.3">
      <c r="A17" s="9" t="s">
        <v>33</v>
      </c>
      <c r="B17" s="16">
        <v>0</v>
      </c>
      <c r="C17">
        <v>5</v>
      </c>
    </row>
    <row r="18" spans="1:3" x14ac:dyDescent="0.3">
      <c r="A18" s="9" t="s">
        <v>34</v>
      </c>
      <c r="B18" s="16">
        <v>0</v>
      </c>
      <c r="C18">
        <v>5</v>
      </c>
    </row>
    <row r="19" spans="1:3" x14ac:dyDescent="0.3">
      <c r="A19" s="9" t="s">
        <v>35</v>
      </c>
      <c r="B19" s="16">
        <v>2.2211024101744309E-3</v>
      </c>
      <c r="C19">
        <v>5</v>
      </c>
    </row>
    <row r="20" spans="1:3" x14ac:dyDescent="0.3">
      <c r="A20" s="9" t="s">
        <v>36</v>
      </c>
      <c r="B20" s="16">
        <v>8.1574485657062937E-3</v>
      </c>
      <c r="C20">
        <v>5</v>
      </c>
    </row>
    <row r="21" spans="1:3" x14ac:dyDescent="0.3">
      <c r="A21" s="9" t="s">
        <v>37</v>
      </c>
      <c r="B21" s="16">
        <v>1.6873413696885109E-2</v>
      </c>
      <c r="C21">
        <v>5</v>
      </c>
    </row>
    <row r="22" spans="1:3" x14ac:dyDescent="0.3">
      <c r="A22" s="9" t="s">
        <v>38</v>
      </c>
      <c r="B22" s="16">
        <v>5.5647368620460229E-3</v>
      </c>
      <c r="C22">
        <v>5</v>
      </c>
    </row>
    <row r="23" spans="1:3" x14ac:dyDescent="0.3">
      <c r="A23" s="9" t="s">
        <v>39</v>
      </c>
      <c r="B23" s="16">
        <v>9.3229487538337708E-3</v>
      </c>
      <c r="C23">
        <v>5</v>
      </c>
    </row>
    <row r="24" spans="1:3" x14ac:dyDescent="0.3">
      <c r="A24" s="9" t="s">
        <v>40</v>
      </c>
      <c r="B24" s="16">
        <v>0</v>
      </c>
      <c r="C24">
        <v>5</v>
      </c>
    </row>
    <row r="25" spans="1:3" x14ac:dyDescent="0.3">
      <c r="A25" s="9" t="s">
        <v>41</v>
      </c>
      <c r="B25" s="16">
        <v>9.3399986314276848E-3</v>
      </c>
      <c r="C25">
        <v>5</v>
      </c>
    </row>
    <row r="26" spans="1:3" x14ac:dyDescent="0.3">
      <c r="A26" s="9" t="s">
        <v>42</v>
      </c>
      <c r="B26" s="16">
        <v>9.6002273882428799E-3</v>
      </c>
      <c r="C26">
        <v>5</v>
      </c>
    </row>
    <row r="27" spans="1:3" x14ac:dyDescent="0.3">
      <c r="A27" s="9" t="s">
        <v>43</v>
      </c>
      <c r="B27" s="16">
        <v>0</v>
      </c>
      <c r="C27">
        <v>5</v>
      </c>
    </row>
    <row r="28" spans="1:3" x14ac:dyDescent="0.3">
      <c r="A28" s="9" t="s">
        <v>44</v>
      </c>
      <c r="B28" s="16">
        <v>0</v>
      </c>
      <c r="C28">
        <v>5</v>
      </c>
    </row>
    <row r="29" spans="1:3" x14ac:dyDescent="0.3">
      <c r="A29" s="9" t="s">
        <v>45</v>
      </c>
      <c r="B29" s="16">
        <v>0</v>
      </c>
      <c r="C29">
        <v>5</v>
      </c>
    </row>
    <row r="30" spans="1:3" x14ac:dyDescent="0.3">
      <c r="A30" s="9" t="s">
        <v>46</v>
      </c>
      <c r="B30" s="16">
        <v>0</v>
      </c>
      <c r="C30">
        <v>5</v>
      </c>
    </row>
    <row r="31" spans="1:3" x14ac:dyDescent="0.3">
      <c r="A31" s="9" t="s">
        <v>47</v>
      </c>
      <c r="B31" s="16">
        <v>0</v>
      </c>
      <c r="C31">
        <v>5</v>
      </c>
    </row>
    <row r="32" spans="1:3" x14ac:dyDescent="0.3">
      <c r="A32" s="9" t="s">
        <v>61</v>
      </c>
      <c r="B32" s="16">
        <v>2.4373100159016062E-3</v>
      </c>
      <c r="C32">
        <v>5</v>
      </c>
    </row>
    <row r="33" spans="1:3" x14ac:dyDescent="0.3">
      <c r="A33" s="10" t="s">
        <v>64</v>
      </c>
      <c r="B33" s="24">
        <v>5.5920193962594297E-4</v>
      </c>
      <c r="C33">
        <v>5</v>
      </c>
    </row>
    <row r="34" spans="1:3" ht="22.8" x14ac:dyDescent="0.3">
      <c r="A34" s="11" t="s">
        <v>48</v>
      </c>
      <c r="B34" s="12">
        <v>5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34"/>
  <sheetViews>
    <sheetView zoomScale="70" zoomScaleNormal="70" workbookViewId="0">
      <selection activeCell="A32" sqref="A32"/>
    </sheetView>
  </sheetViews>
  <sheetFormatPr defaultRowHeight="14.4" x14ac:dyDescent="0.3"/>
  <sheetData>
    <row r="1" spans="1:3" x14ac:dyDescent="0.3">
      <c r="A1" s="5"/>
      <c r="B1" s="6" t="s">
        <v>55</v>
      </c>
    </row>
    <row r="2" spans="1:3" x14ac:dyDescent="0.3">
      <c r="A2" s="7" t="s">
        <v>17</v>
      </c>
      <c r="B2" s="8" t="s">
        <v>18</v>
      </c>
    </row>
    <row r="3" spans="1:3" x14ac:dyDescent="0.3">
      <c r="A3" s="9" t="s">
        <v>19</v>
      </c>
      <c r="B3" s="16">
        <v>0.86714802561579529</v>
      </c>
      <c r="C3">
        <v>10</v>
      </c>
    </row>
    <row r="4" spans="1:3" x14ac:dyDescent="0.3">
      <c r="A4" s="9" t="s">
        <v>20</v>
      </c>
      <c r="B4" s="16" t="s">
        <v>62</v>
      </c>
      <c r="C4">
        <v>10</v>
      </c>
    </row>
    <row r="5" spans="1:3" x14ac:dyDescent="0.3">
      <c r="A5" s="9" t="s">
        <v>21</v>
      </c>
      <c r="B5" s="16">
        <v>0.85870047885438672</v>
      </c>
      <c r="C5">
        <v>10</v>
      </c>
    </row>
    <row r="6" spans="1:3" x14ac:dyDescent="0.3">
      <c r="A6" s="9" t="s">
        <v>22</v>
      </c>
      <c r="B6" s="16">
        <v>1.0692907647883638</v>
      </c>
      <c r="C6">
        <v>10</v>
      </c>
    </row>
    <row r="7" spans="1:3" x14ac:dyDescent="0.3">
      <c r="A7" s="9" t="s">
        <v>23</v>
      </c>
      <c r="B7" s="16">
        <v>1.3892301625393806</v>
      </c>
      <c r="C7">
        <v>10</v>
      </c>
    </row>
    <row r="8" spans="1:3" x14ac:dyDescent="0.3">
      <c r="A8" s="9" t="s">
        <v>24</v>
      </c>
      <c r="B8" s="16">
        <v>1.1386728565743629</v>
      </c>
      <c r="C8">
        <v>10</v>
      </c>
    </row>
    <row r="9" spans="1:3" x14ac:dyDescent="0.3">
      <c r="A9" s="9" t="s">
        <v>25</v>
      </c>
      <c r="B9" s="16">
        <v>1.1992156771903342</v>
      </c>
      <c r="C9">
        <v>10</v>
      </c>
    </row>
    <row r="10" spans="1:3" x14ac:dyDescent="0.3">
      <c r="A10" s="9" t="s">
        <v>26</v>
      </c>
      <c r="B10" s="16">
        <v>1.326415958556723</v>
      </c>
      <c r="C10">
        <v>10</v>
      </c>
    </row>
    <row r="11" spans="1:3" x14ac:dyDescent="0.3">
      <c r="A11" s="9" t="s">
        <v>27</v>
      </c>
      <c r="B11" s="16">
        <v>0.67222352864894463</v>
      </c>
      <c r="C11">
        <v>10</v>
      </c>
    </row>
    <row r="12" spans="1:3" x14ac:dyDescent="0.3">
      <c r="A12" s="9" t="s">
        <v>28</v>
      </c>
      <c r="B12" s="16">
        <v>0.69013587464677528</v>
      </c>
      <c r="C12">
        <v>10</v>
      </c>
    </row>
    <row r="13" spans="1:3" x14ac:dyDescent="0.3">
      <c r="A13" s="9" t="s">
        <v>29</v>
      </c>
      <c r="B13" s="16">
        <v>0.69238343137375857</v>
      </c>
      <c r="C13">
        <v>10</v>
      </c>
    </row>
    <row r="14" spans="1:3" x14ac:dyDescent="0.3">
      <c r="A14" s="9" t="s">
        <v>30</v>
      </c>
      <c r="B14" s="16">
        <v>0.70910802166512676</v>
      </c>
      <c r="C14">
        <v>10</v>
      </c>
    </row>
    <row r="15" spans="1:3" x14ac:dyDescent="0.3">
      <c r="A15" s="9" t="s">
        <v>31</v>
      </c>
      <c r="B15" s="17">
        <v>0.77051012313112299</v>
      </c>
      <c r="C15">
        <v>10</v>
      </c>
    </row>
    <row r="16" spans="1:3" x14ac:dyDescent="0.3">
      <c r="A16" s="9" t="s">
        <v>32</v>
      </c>
      <c r="B16" s="16">
        <v>1.4233200068169451</v>
      </c>
      <c r="C16">
        <v>10</v>
      </c>
    </row>
    <row r="17" spans="1:3" x14ac:dyDescent="0.3">
      <c r="A17" s="9" t="s">
        <v>33</v>
      </c>
      <c r="B17" s="16">
        <v>0.74960084291214635</v>
      </c>
      <c r="C17">
        <v>10</v>
      </c>
    </row>
    <row r="18" spans="1:3" x14ac:dyDescent="0.3">
      <c r="A18" s="9" t="s">
        <v>34</v>
      </c>
      <c r="B18" s="16">
        <v>0.73665994152109671</v>
      </c>
      <c r="C18">
        <v>10</v>
      </c>
    </row>
    <row r="19" spans="1:3" x14ac:dyDescent="0.3">
      <c r="A19" s="9" t="s">
        <v>35</v>
      </c>
      <c r="B19" s="16">
        <v>0.76551883905491935</v>
      </c>
      <c r="C19">
        <v>10</v>
      </c>
    </row>
    <row r="20" spans="1:3" x14ac:dyDescent="0.3">
      <c r="A20" s="9" t="s">
        <v>36</v>
      </c>
      <c r="B20" s="16">
        <v>0.85605852527821313</v>
      </c>
      <c r="C20">
        <v>10</v>
      </c>
    </row>
    <row r="21" spans="1:3" x14ac:dyDescent="0.3">
      <c r="A21" s="9" t="s">
        <v>37</v>
      </c>
      <c r="B21" s="16">
        <v>0.76302794987956679</v>
      </c>
      <c r="C21">
        <v>10</v>
      </c>
    </row>
    <row r="22" spans="1:3" x14ac:dyDescent="0.3">
      <c r="A22" s="9" t="s">
        <v>38</v>
      </c>
      <c r="B22" s="16">
        <v>0.7901274710893631</v>
      </c>
      <c r="C22">
        <v>10</v>
      </c>
    </row>
    <row r="23" spans="1:3" x14ac:dyDescent="0.3">
      <c r="A23" s="9" t="s">
        <v>39</v>
      </c>
      <c r="B23" s="16">
        <v>0.77091889207561815</v>
      </c>
      <c r="C23">
        <v>10</v>
      </c>
    </row>
    <row r="24" spans="1:3" x14ac:dyDescent="0.3">
      <c r="A24" s="9" t="s">
        <v>40</v>
      </c>
      <c r="B24" s="16">
        <v>0.7907688903311888</v>
      </c>
      <c r="C24">
        <v>10</v>
      </c>
    </row>
    <row r="25" spans="1:3" x14ac:dyDescent="0.3">
      <c r="A25" s="9" t="s">
        <v>41</v>
      </c>
      <c r="B25" s="16">
        <v>0.77536075934767723</v>
      </c>
      <c r="C25">
        <v>10</v>
      </c>
    </row>
    <row r="26" spans="1:3" x14ac:dyDescent="0.3">
      <c r="A26" s="9" t="s">
        <v>42</v>
      </c>
      <c r="B26" s="16">
        <v>0.73860260347525275</v>
      </c>
      <c r="C26">
        <v>10</v>
      </c>
    </row>
    <row r="27" spans="1:3" x14ac:dyDescent="0.3">
      <c r="A27" s="9" t="s">
        <v>43</v>
      </c>
      <c r="B27" s="16">
        <v>0.7454779845602969</v>
      </c>
      <c r="C27">
        <v>10</v>
      </c>
    </row>
    <row r="28" spans="1:3" x14ac:dyDescent="0.3">
      <c r="A28" s="9" t="s">
        <v>44</v>
      </c>
      <c r="B28" s="16">
        <v>0.76652593942398717</v>
      </c>
      <c r="C28">
        <v>10</v>
      </c>
    </row>
    <row r="29" spans="1:3" x14ac:dyDescent="0.3">
      <c r="A29" s="9" t="s">
        <v>45</v>
      </c>
      <c r="B29" s="16">
        <v>0.77622483639006923</v>
      </c>
      <c r="C29">
        <v>10</v>
      </c>
    </row>
    <row r="30" spans="1:3" x14ac:dyDescent="0.3">
      <c r="A30" s="9" t="s">
        <v>46</v>
      </c>
      <c r="B30" s="16">
        <v>0.40491161743799847</v>
      </c>
      <c r="C30">
        <v>10</v>
      </c>
    </row>
    <row r="31" spans="1:3" x14ac:dyDescent="0.3">
      <c r="A31" s="9" t="s">
        <v>47</v>
      </c>
      <c r="B31" s="16">
        <v>0</v>
      </c>
      <c r="C31">
        <v>10</v>
      </c>
    </row>
    <row r="32" spans="1:3" x14ac:dyDescent="0.3">
      <c r="A32" s="9" t="s">
        <v>61</v>
      </c>
      <c r="B32" s="16">
        <v>0</v>
      </c>
      <c r="C32">
        <v>10</v>
      </c>
    </row>
    <row r="33" spans="1:3" x14ac:dyDescent="0.3">
      <c r="A33" s="10" t="s">
        <v>64</v>
      </c>
      <c r="B33" s="24">
        <v>0</v>
      </c>
      <c r="C33">
        <v>10</v>
      </c>
    </row>
    <row r="34" spans="1:3" ht="22.8" x14ac:dyDescent="0.3">
      <c r="A34" s="11" t="s">
        <v>48</v>
      </c>
      <c r="B34" s="12">
        <v>10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34"/>
  <sheetViews>
    <sheetView zoomScale="70" zoomScaleNormal="70" workbookViewId="0">
      <selection activeCell="A32" sqref="A32"/>
    </sheetView>
  </sheetViews>
  <sheetFormatPr defaultRowHeight="14.4" x14ac:dyDescent="0.3"/>
  <sheetData>
    <row r="1" spans="1:3" x14ac:dyDescent="0.3">
      <c r="A1" s="5"/>
      <c r="B1" s="6" t="s">
        <v>56</v>
      </c>
    </row>
    <row r="2" spans="1:3" x14ac:dyDescent="0.3">
      <c r="A2" s="7" t="s">
        <v>17</v>
      </c>
      <c r="B2" s="8" t="s">
        <v>18</v>
      </c>
    </row>
    <row r="3" spans="1:3" x14ac:dyDescent="0.3">
      <c r="A3" s="9" t="s">
        <v>19</v>
      </c>
      <c r="B3" s="16">
        <v>17.103819099632471</v>
      </c>
      <c r="C3" s="13">
        <f>$B$34</f>
        <v>21</v>
      </c>
    </row>
    <row r="4" spans="1:3" x14ac:dyDescent="0.3">
      <c r="A4" s="9" t="s">
        <v>20</v>
      </c>
      <c r="B4" s="16" t="s">
        <v>62</v>
      </c>
      <c r="C4" s="13">
        <f t="shared" ref="C4:C32" si="0">$B$34</f>
        <v>21</v>
      </c>
    </row>
    <row r="5" spans="1:3" x14ac:dyDescent="0.3">
      <c r="A5" s="9" t="s">
        <v>21</v>
      </c>
      <c r="B5" s="16">
        <v>16.587397285129715</v>
      </c>
      <c r="C5" s="13">
        <f t="shared" si="0"/>
        <v>21</v>
      </c>
    </row>
    <row r="6" spans="1:3" x14ac:dyDescent="0.3">
      <c r="A6" s="9" t="s">
        <v>22</v>
      </c>
      <c r="B6" s="16">
        <v>16.892233097806891</v>
      </c>
      <c r="C6" s="13">
        <f t="shared" si="0"/>
        <v>21</v>
      </c>
    </row>
    <row r="7" spans="1:3" x14ac:dyDescent="0.3">
      <c r="A7" s="9" t="s">
        <v>23</v>
      </c>
      <c r="B7" s="16">
        <v>16.96709884481227</v>
      </c>
      <c r="C7" s="13">
        <f t="shared" si="0"/>
        <v>21</v>
      </c>
    </row>
    <row r="8" spans="1:3" x14ac:dyDescent="0.3">
      <c r="A8" s="9" t="s">
        <v>24</v>
      </c>
      <c r="B8" s="16">
        <v>16.975230561926011</v>
      </c>
      <c r="C8" s="13">
        <f t="shared" si="0"/>
        <v>21</v>
      </c>
    </row>
    <row r="9" spans="1:3" x14ac:dyDescent="0.3">
      <c r="A9" s="9" t="s">
        <v>25</v>
      </c>
      <c r="B9" s="16">
        <v>17.085692710064826</v>
      </c>
      <c r="C9" s="13">
        <f t="shared" si="0"/>
        <v>21</v>
      </c>
    </row>
    <row r="10" spans="1:3" x14ac:dyDescent="0.3">
      <c r="A10" s="9" t="s">
        <v>26</v>
      </c>
      <c r="B10" s="16">
        <v>17.204527794046605</v>
      </c>
      <c r="C10" s="13">
        <f t="shared" si="0"/>
        <v>21</v>
      </c>
    </row>
    <row r="11" spans="1:3" x14ac:dyDescent="0.3">
      <c r="A11" s="9" t="s">
        <v>27</v>
      </c>
      <c r="B11" s="16">
        <v>17.170101206353369</v>
      </c>
      <c r="C11" s="13">
        <f t="shared" si="0"/>
        <v>21</v>
      </c>
    </row>
    <row r="12" spans="1:3" x14ac:dyDescent="0.3">
      <c r="A12" s="9" t="s">
        <v>28</v>
      </c>
      <c r="B12" s="16">
        <v>17.243569516121074</v>
      </c>
      <c r="C12" s="13">
        <f t="shared" si="0"/>
        <v>21</v>
      </c>
    </row>
    <row r="13" spans="1:3" x14ac:dyDescent="0.3">
      <c r="A13" s="9" t="s">
        <v>29</v>
      </c>
      <c r="B13" s="16">
        <v>17.236949636581095</v>
      </c>
      <c r="C13" s="13">
        <f t="shared" si="0"/>
        <v>21</v>
      </c>
    </row>
    <row r="14" spans="1:3" x14ac:dyDescent="0.3">
      <c r="A14" s="9" t="s">
        <v>30</v>
      </c>
      <c r="B14" s="16">
        <v>17.293809200855012</v>
      </c>
      <c r="C14" s="13">
        <f t="shared" si="0"/>
        <v>21</v>
      </c>
    </row>
    <row r="15" spans="1:3" x14ac:dyDescent="0.3">
      <c r="A15" s="9" t="s">
        <v>31</v>
      </c>
      <c r="B15" s="17">
        <v>17.464140871737865</v>
      </c>
      <c r="C15" s="13">
        <f t="shared" si="0"/>
        <v>21</v>
      </c>
    </row>
    <row r="16" spans="1:3" x14ac:dyDescent="0.3">
      <c r="A16" s="9" t="s">
        <v>32</v>
      </c>
      <c r="B16" s="16">
        <v>17.431055961771214</v>
      </c>
      <c r="C16" s="13">
        <f t="shared" si="0"/>
        <v>21</v>
      </c>
    </row>
    <row r="17" spans="1:3" x14ac:dyDescent="0.3">
      <c r="A17" s="9" t="s">
        <v>33</v>
      </c>
      <c r="B17" s="16">
        <v>17.401668629747757</v>
      </c>
      <c r="C17" s="13">
        <f t="shared" si="0"/>
        <v>21</v>
      </c>
    </row>
    <row r="18" spans="1:3" x14ac:dyDescent="0.3">
      <c r="A18" s="9" t="s">
        <v>34</v>
      </c>
      <c r="B18" s="16">
        <v>17.351828473679564</v>
      </c>
      <c r="C18" s="13">
        <f t="shared" si="0"/>
        <v>21</v>
      </c>
    </row>
    <row r="19" spans="1:3" x14ac:dyDescent="0.3">
      <c r="A19" s="9" t="s">
        <v>35</v>
      </c>
      <c r="B19" s="16">
        <v>17.40811558987232</v>
      </c>
      <c r="C19" s="13">
        <f t="shared" si="0"/>
        <v>21</v>
      </c>
    </row>
    <row r="20" spans="1:3" x14ac:dyDescent="0.3">
      <c r="A20" s="9" t="s">
        <v>36</v>
      </c>
      <c r="B20" s="16">
        <v>17.441275495163939</v>
      </c>
      <c r="C20" s="13">
        <f t="shared" si="0"/>
        <v>21</v>
      </c>
    </row>
    <row r="21" spans="1:3" x14ac:dyDescent="0.3">
      <c r="A21" s="9" t="s">
        <v>37</v>
      </c>
      <c r="B21" s="16">
        <v>17.452437003453571</v>
      </c>
      <c r="C21" s="13">
        <f t="shared" si="0"/>
        <v>21</v>
      </c>
    </row>
    <row r="22" spans="1:3" x14ac:dyDescent="0.3">
      <c r="A22" s="9" t="s">
        <v>38</v>
      </c>
      <c r="B22" s="16">
        <v>17.505007386207581</v>
      </c>
      <c r="C22" s="13">
        <f t="shared" si="0"/>
        <v>21</v>
      </c>
    </row>
    <row r="23" spans="1:3" x14ac:dyDescent="0.3">
      <c r="A23" s="9" t="s">
        <v>39</v>
      </c>
      <c r="B23" s="16">
        <v>17.462050358454388</v>
      </c>
      <c r="C23" s="13">
        <f t="shared" si="0"/>
        <v>21</v>
      </c>
    </row>
    <row r="24" spans="1:3" x14ac:dyDescent="0.3">
      <c r="A24" s="9" t="s">
        <v>40</v>
      </c>
      <c r="B24" s="16">
        <v>17.461132526397705</v>
      </c>
      <c r="C24" s="13">
        <f t="shared" si="0"/>
        <v>21</v>
      </c>
    </row>
    <row r="25" spans="1:3" x14ac:dyDescent="0.3">
      <c r="A25" s="9" t="s">
        <v>41</v>
      </c>
      <c r="B25" s="16">
        <v>17.498016993204754</v>
      </c>
      <c r="C25" s="13">
        <f t="shared" si="0"/>
        <v>21</v>
      </c>
    </row>
    <row r="26" spans="1:3" x14ac:dyDescent="0.3">
      <c r="A26" s="9" t="s">
        <v>42</v>
      </c>
      <c r="B26" s="16">
        <v>17.384607275327046</v>
      </c>
      <c r="C26" s="13">
        <f t="shared" si="0"/>
        <v>21</v>
      </c>
    </row>
    <row r="27" spans="1:3" x14ac:dyDescent="0.3">
      <c r="A27" s="9" t="s">
        <v>43</v>
      </c>
      <c r="B27" s="16">
        <v>17.42324545028362</v>
      </c>
      <c r="C27" s="13">
        <f t="shared" si="0"/>
        <v>21</v>
      </c>
    </row>
    <row r="28" spans="1:3" x14ac:dyDescent="0.3">
      <c r="A28" s="9" t="s">
        <v>44</v>
      </c>
      <c r="B28" s="16">
        <v>17.473320291397421</v>
      </c>
      <c r="C28" s="13">
        <f t="shared" si="0"/>
        <v>21</v>
      </c>
    </row>
    <row r="29" spans="1:3" x14ac:dyDescent="0.3">
      <c r="A29" s="9" t="s">
        <v>45</v>
      </c>
      <c r="B29" s="16">
        <v>17.492713847058884</v>
      </c>
      <c r="C29" s="13">
        <f t="shared" si="0"/>
        <v>21</v>
      </c>
    </row>
    <row r="30" spans="1:3" x14ac:dyDescent="0.3">
      <c r="A30" s="9" t="s">
        <v>46</v>
      </c>
      <c r="B30" s="16">
        <v>17.51078830295139</v>
      </c>
      <c r="C30" s="13">
        <f t="shared" si="0"/>
        <v>21</v>
      </c>
    </row>
    <row r="31" spans="1:3" x14ac:dyDescent="0.3">
      <c r="A31" s="9" t="s">
        <v>47</v>
      </c>
      <c r="B31" s="16">
        <v>17.450521681043838</v>
      </c>
      <c r="C31" s="13">
        <f t="shared" si="0"/>
        <v>21</v>
      </c>
    </row>
    <row r="32" spans="1:3" x14ac:dyDescent="0.3">
      <c r="A32" s="9" t="s">
        <v>61</v>
      </c>
      <c r="B32" s="16">
        <v>17.547317017900184</v>
      </c>
      <c r="C32" s="13">
        <f t="shared" si="0"/>
        <v>21</v>
      </c>
    </row>
    <row r="33" spans="1:3" x14ac:dyDescent="0.3">
      <c r="A33" s="10" t="s">
        <v>64</v>
      </c>
      <c r="B33" s="24">
        <v>17.468501233040019</v>
      </c>
      <c r="C33" s="13">
        <v>21</v>
      </c>
    </row>
    <row r="34" spans="1:3" ht="22.8" x14ac:dyDescent="0.3">
      <c r="A34" s="11" t="s">
        <v>48</v>
      </c>
      <c r="B34" s="12">
        <v>21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34"/>
  <sheetViews>
    <sheetView zoomScale="70" zoomScaleNormal="70" workbookViewId="0">
      <selection activeCell="A32" sqref="A32"/>
    </sheetView>
  </sheetViews>
  <sheetFormatPr defaultRowHeight="14.4" x14ac:dyDescent="0.3"/>
  <sheetData>
    <row r="1" spans="1:3" x14ac:dyDescent="0.3">
      <c r="A1" s="5"/>
      <c r="B1" s="6" t="s">
        <v>57</v>
      </c>
    </row>
    <row r="2" spans="1:3" x14ac:dyDescent="0.3">
      <c r="A2" s="7" t="s">
        <v>17</v>
      </c>
      <c r="B2" s="8" t="s">
        <v>18</v>
      </c>
    </row>
    <row r="3" spans="1:3" x14ac:dyDescent="0.3">
      <c r="A3" s="9" t="s">
        <v>19</v>
      </c>
      <c r="B3" s="16">
        <v>2.5392614441948966</v>
      </c>
      <c r="C3" s="13">
        <f>$B$34</f>
        <v>0</v>
      </c>
    </row>
    <row r="4" spans="1:3" x14ac:dyDescent="0.3">
      <c r="A4" s="9" t="s">
        <v>20</v>
      </c>
      <c r="B4" s="16" t="s">
        <v>62</v>
      </c>
      <c r="C4" s="13">
        <f t="shared" ref="C4:C32" si="0">$B$34</f>
        <v>0</v>
      </c>
    </row>
    <row r="5" spans="1:3" x14ac:dyDescent="0.3">
      <c r="A5" s="9" t="s">
        <v>21</v>
      </c>
      <c r="B5" s="16">
        <v>2.8778072802916816</v>
      </c>
      <c r="C5" s="13">
        <f t="shared" si="0"/>
        <v>0</v>
      </c>
    </row>
    <row r="6" spans="1:3" x14ac:dyDescent="0.3">
      <c r="A6" s="9" t="s">
        <v>22</v>
      </c>
      <c r="B6" s="16">
        <v>2.715673674928381</v>
      </c>
      <c r="C6" s="13">
        <f t="shared" si="0"/>
        <v>0</v>
      </c>
    </row>
    <row r="7" spans="1:3" x14ac:dyDescent="0.3">
      <c r="A7" s="9" t="s">
        <v>23</v>
      </c>
      <c r="B7" s="16">
        <v>2.6647513775115317</v>
      </c>
      <c r="C7" s="13">
        <f t="shared" si="0"/>
        <v>0</v>
      </c>
    </row>
    <row r="8" spans="1:3" x14ac:dyDescent="0.3">
      <c r="A8" s="9" t="s">
        <v>24</v>
      </c>
      <c r="B8" s="16">
        <v>2.66186331180816</v>
      </c>
      <c r="C8" s="13">
        <f t="shared" si="0"/>
        <v>0</v>
      </c>
    </row>
    <row r="9" spans="1:3" x14ac:dyDescent="0.3">
      <c r="A9" s="9" t="s">
        <v>25</v>
      </c>
      <c r="B9" s="16">
        <v>2.6127791962725051</v>
      </c>
      <c r="C9" s="13">
        <f t="shared" si="0"/>
        <v>0</v>
      </c>
    </row>
    <row r="10" spans="1:3" x14ac:dyDescent="0.3">
      <c r="A10" s="9" t="s">
        <v>26</v>
      </c>
      <c r="B10" s="16">
        <v>2.4917730422730142</v>
      </c>
      <c r="C10" s="13">
        <f t="shared" si="0"/>
        <v>0</v>
      </c>
    </row>
    <row r="11" spans="1:3" x14ac:dyDescent="0.3">
      <c r="A11" s="9" t="s">
        <v>27</v>
      </c>
      <c r="B11" s="16">
        <v>2.4935616051897092</v>
      </c>
      <c r="C11" s="13">
        <f t="shared" si="0"/>
        <v>0</v>
      </c>
    </row>
    <row r="12" spans="1:3" x14ac:dyDescent="0.3">
      <c r="A12" s="9" t="s">
        <v>28</v>
      </c>
      <c r="B12" s="16">
        <v>2.4334713220596313</v>
      </c>
      <c r="C12" s="13">
        <f t="shared" si="0"/>
        <v>0</v>
      </c>
    </row>
    <row r="13" spans="1:3" x14ac:dyDescent="0.3">
      <c r="A13" s="9" t="s">
        <v>29</v>
      </c>
      <c r="B13" s="16">
        <v>2.4507094038293715</v>
      </c>
      <c r="C13" s="13">
        <f t="shared" si="0"/>
        <v>0</v>
      </c>
    </row>
    <row r="14" spans="1:3" x14ac:dyDescent="0.3">
      <c r="A14" s="9" t="s">
        <v>30</v>
      </c>
      <c r="B14" s="16">
        <v>2.4723032129571791</v>
      </c>
      <c r="C14" s="13">
        <f t="shared" si="0"/>
        <v>0</v>
      </c>
    </row>
    <row r="15" spans="1:3" x14ac:dyDescent="0.3">
      <c r="A15" s="9" t="s">
        <v>31</v>
      </c>
      <c r="B15" s="17">
        <v>2.301431026864559</v>
      </c>
      <c r="C15" s="13">
        <f t="shared" si="0"/>
        <v>0</v>
      </c>
    </row>
    <row r="16" spans="1:3" x14ac:dyDescent="0.3">
      <c r="A16" s="9" t="s">
        <v>32</v>
      </c>
      <c r="B16" s="16">
        <v>2.3210907591150161</v>
      </c>
      <c r="C16" s="13">
        <f t="shared" si="0"/>
        <v>0</v>
      </c>
    </row>
    <row r="17" spans="1:3" x14ac:dyDescent="0.3">
      <c r="A17" s="9" t="s">
        <v>33</v>
      </c>
      <c r="B17" s="16">
        <v>2.3785482010942824</v>
      </c>
      <c r="C17" s="13">
        <f t="shared" si="0"/>
        <v>0</v>
      </c>
    </row>
    <row r="18" spans="1:3" x14ac:dyDescent="0.3">
      <c r="A18" s="9" t="s">
        <v>34</v>
      </c>
      <c r="B18" s="16">
        <v>2.4014320119898369</v>
      </c>
      <c r="C18" s="13">
        <f t="shared" si="0"/>
        <v>0</v>
      </c>
    </row>
    <row r="19" spans="1:3" x14ac:dyDescent="0.3">
      <c r="A19" s="9" t="s">
        <v>35</v>
      </c>
      <c r="B19" s="16">
        <v>2.3563701903566403</v>
      </c>
      <c r="C19" s="13">
        <f t="shared" si="0"/>
        <v>0</v>
      </c>
    </row>
    <row r="20" spans="1:3" x14ac:dyDescent="0.3">
      <c r="A20" s="9" t="s">
        <v>36</v>
      </c>
      <c r="B20" s="16">
        <v>2.336156961765695</v>
      </c>
      <c r="C20" s="13">
        <f t="shared" si="0"/>
        <v>0</v>
      </c>
    </row>
    <row r="21" spans="1:3" x14ac:dyDescent="0.3">
      <c r="A21" s="9" t="s">
        <v>37</v>
      </c>
      <c r="B21" s="16">
        <v>2.3083884219328561</v>
      </c>
      <c r="C21" s="13">
        <f t="shared" si="0"/>
        <v>0</v>
      </c>
    </row>
    <row r="22" spans="1:3" x14ac:dyDescent="0.3">
      <c r="A22" s="9" t="s">
        <v>38</v>
      </c>
      <c r="B22" s="16">
        <v>2.2826240559418998</v>
      </c>
      <c r="C22" s="13">
        <f t="shared" si="0"/>
        <v>0</v>
      </c>
    </row>
    <row r="23" spans="1:3" x14ac:dyDescent="0.3">
      <c r="A23" s="9" t="s">
        <v>39</v>
      </c>
      <c r="B23" s="16">
        <v>2.3333784888188043</v>
      </c>
      <c r="C23" s="13">
        <f t="shared" si="0"/>
        <v>0</v>
      </c>
    </row>
    <row r="24" spans="1:3" x14ac:dyDescent="0.3">
      <c r="A24" s="9" t="s">
        <v>40</v>
      </c>
      <c r="B24" s="16">
        <v>2.3630660474300385</v>
      </c>
      <c r="C24" s="13">
        <f t="shared" si="0"/>
        <v>0</v>
      </c>
    </row>
    <row r="25" spans="1:3" x14ac:dyDescent="0.3">
      <c r="A25" s="9" t="s">
        <v>41</v>
      </c>
      <c r="B25" s="16">
        <v>2.3523682504892349</v>
      </c>
      <c r="C25" s="13">
        <f t="shared" si="0"/>
        <v>0</v>
      </c>
    </row>
    <row r="26" spans="1:3" x14ac:dyDescent="0.3">
      <c r="A26" s="9" t="s">
        <v>42</v>
      </c>
      <c r="B26" s="16">
        <v>2.4305766026178994</v>
      </c>
      <c r="C26" s="13">
        <f t="shared" si="0"/>
        <v>0</v>
      </c>
    </row>
    <row r="27" spans="1:3" x14ac:dyDescent="0.3">
      <c r="A27" s="9" t="s">
        <v>43</v>
      </c>
      <c r="B27" s="16">
        <v>2.4133035071352693</v>
      </c>
      <c r="C27" s="13">
        <f t="shared" si="0"/>
        <v>0</v>
      </c>
    </row>
    <row r="28" spans="1:3" x14ac:dyDescent="0.3">
      <c r="A28" s="9" t="s">
        <v>44</v>
      </c>
      <c r="B28" s="16">
        <v>2.3353052392919014</v>
      </c>
      <c r="C28" s="13">
        <f t="shared" si="0"/>
        <v>0</v>
      </c>
    </row>
    <row r="29" spans="1:3" x14ac:dyDescent="0.3">
      <c r="A29" s="9" t="s">
        <v>45</v>
      </c>
      <c r="B29" s="16">
        <v>2.3221864142316453</v>
      </c>
      <c r="C29" s="13">
        <f t="shared" si="0"/>
        <v>0</v>
      </c>
    </row>
    <row r="30" spans="1:3" x14ac:dyDescent="0.3">
      <c r="A30" s="9" t="s">
        <v>46</v>
      </c>
      <c r="B30" s="16">
        <v>2.2503293646706477</v>
      </c>
      <c r="C30" s="13">
        <f t="shared" si="0"/>
        <v>0</v>
      </c>
    </row>
    <row r="31" spans="1:3" x14ac:dyDescent="0.3">
      <c r="A31" s="9" t="s">
        <v>47</v>
      </c>
      <c r="B31" s="16">
        <v>2.2588665962219237</v>
      </c>
      <c r="C31" s="13">
        <f t="shared" si="0"/>
        <v>0</v>
      </c>
    </row>
    <row r="32" spans="1:3" x14ac:dyDescent="0.3">
      <c r="A32" s="9" t="s">
        <v>61</v>
      </c>
      <c r="B32" s="16">
        <v>2.1863941664391375</v>
      </c>
      <c r="C32" s="13">
        <f t="shared" si="0"/>
        <v>0</v>
      </c>
    </row>
    <row r="33" spans="1:3" x14ac:dyDescent="0.3">
      <c r="A33" s="10" t="s">
        <v>64</v>
      </c>
      <c r="B33" s="24">
        <v>2.256444256356422</v>
      </c>
      <c r="C33" s="13">
        <v>0</v>
      </c>
    </row>
    <row r="34" spans="1:3" ht="22.8" x14ac:dyDescent="0.3">
      <c r="A34" s="11" t="s">
        <v>48</v>
      </c>
      <c r="B34" s="12">
        <v>0</v>
      </c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34"/>
  <sheetViews>
    <sheetView zoomScale="70" zoomScaleNormal="70" workbookViewId="0">
      <selection activeCell="A32" sqref="A32"/>
    </sheetView>
  </sheetViews>
  <sheetFormatPr defaultRowHeight="14.4" x14ac:dyDescent="0.3"/>
  <sheetData>
    <row r="1" spans="1:3" x14ac:dyDescent="0.3">
      <c r="A1" s="5"/>
      <c r="B1" s="6" t="s">
        <v>58</v>
      </c>
    </row>
    <row r="2" spans="1:3" x14ac:dyDescent="0.3">
      <c r="A2" s="7" t="s">
        <v>17</v>
      </c>
      <c r="B2" s="8" t="s">
        <v>18</v>
      </c>
    </row>
    <row r="3" spans="1:3" x14ac:dyDescent="0.3">
      <c r="A3" s="9" t="s">
        <v>19</v>
      </c>
      <c r="B3" s="16">
        <v>6.9928941468934758</v>
      </c>
      <c r="C3" s="13">
        <f>$B$34</f>
        <v>0</v>
      </c>
    </row>
    <row r="4" spans="1:3" x14ac:dyDescent="0.3">
      <c r="A4" s="9" t="s">
        <v>20</v>
      </c>
      <c r="B4" s="16" t="s">
        <v>62</v>
      </c>
      <c r="C4" s="13">
        <f t="shared" ref="C4:C32" si="0">$B$34</f>
        <v>0</v>
      </c>
    </row>
    <row r="5" spans="1:3" x14ac:dyDescent="0.3">
      <c r="A5" s="9" t="s">
        <v>21</v>
      </c>
      <c r="B5" s="16">
        <v>7.5543828217879589</v>
      </c>
      <c r="C5" s="13">
        <f t="shared" si="0"/>
        <v>0</v>
      </c>
    </row>
    <row r="6" spans="1:3" x14ac:dyDescent="0.3">
      <c r="A6" s="9" t="s">
        <v>22</v>
      </c>
      <c r="B6" s="16">
        <v>7.1173227086980289</v>
      </c>
      <c r="C6" s="13">
        <f t="shared" si="0"/>
        <v>0</v>
      </c>
    </row>
    <row r="7" spans="1:3" x14ac:dyDescent="0.3">
      <c r="A7" s="9" t="s">
        <v>23</v>
      </c>
      <c r="B7" s="16">
        <v>6.9759163653596916</v>
      </c>
      <c r="C7" s="13">
        <f t="shared" si="0"/>
        <v>0</v>
      </c>
    </row>
    <row r="8" spans="1:3" x14ac:dyDescent="0.3">
      <c r="A8" s="9" t="s">
        <v>24</v>
      </c>
      <c r="B8" s="16">
        <v>6.8081779378525757</v>
      </c>
      <c r="C8" s="13">
        <f t="shared" si="0"/>
        <v>0</v>
      </c>
    </row>
    <row r="9" spans="1:3" x14ac:dyDescent="0.3">
      <c r="A9" s="9" t="s">
        <v>25</v>
      </c>
      <c r="B9" s="16">
        <v>6.9706954042962259</v>
      </c>
      <c r="C9" s="13">
        <f t="shared" si="0"/>
        <v>0</v>
      </c>
    </row>
    <row r="10" spans="1:3" x14ac:dyDescent="0.3">
      <c r="A10" s="9" t="s">
        <v>26</v>
      </c>
      <c r="B10" s="16">
        <v>6.7269047879158181</v>
      </c>
      <c r="C10" s="13">
        <f t="shared" si="0"/>
        <v>0</v>
      </c>
    </row>
    <row r="11" spans="1:3" x14ac:dyDescent="0.3">
      <c r="A11" s="9" t="s">
        <v>27</v>
      </c>
      <c r="B11" s="16">
        <v>6.821549993880252</v>
      </c>
      <c r="C11" s="13">
        <f t="shared" si="0"/>
        <v>0</v>
      </c>
    </row>
    <row r="12" spans="1:3" x14ac:dyDescent="0.3">
      <c r="A12" s="9" t="s">
        <v>28</v>
      </c>
      <c r="B12" s="16">
        <v>6.6679285029147533</v>
      </c>
      <c r="C12" s="13">
        <f t="shared" si="0"/>
        <v>0</v>
      </c>
    </row>
    <row r="13" spans="1:3" x14ac:dyDescent="0.3">
      <c r="A13" s="9" t="s">
        <v>29</v>
      </c>
      <c r="B13" s="16">
        <v>7.0817511741151202</v>
      </c>
      <c r="C13" s="13">
        <f t="shared" si="0"/>
        <v>0</v>
      </c>
    </row>
    <row r="14" spans="1:3" x14ac:dyDescent="0.3">
      <c r="A14" s="9" t="s">
        <v>30</v>
      </c>
      <c r="B14" s="16">
        <v>6.918593284931589</v>
      </c>
      <c r="C14" s="13">
        <f t="shared" si="0"/>
        <v>0</v>
      </c>
    </row>
    <row r="15" spans="1:3" x14ac:dyDescent="0.3">
      <c r="A15" s="9" t="s">
        <v>31</v>
      </c>
      <c r="B15" s="17">
        <v>7.0987236347604306</v>
      </c>
      <c r="C15" s="13">
        <f t="shared" si="0"/>
        <v>0</v>
      </c>
    </row>
    <row r="16" spans="1:3" x14ac:dyDescent="0.3">
      <c r="A16" s="9" t="s">
        <v>32</v>
      </c>
      <c r="B16" s="16">
        <v>7.316440967803306</v>
      </c>
      <c r="C16" s="13">
        <f t="shared" si="0"/>
        <v>0</v>
      </c>
    </row>
    <row r="17" spans="1:3" x14ac:dyDescent="0.3">
      <c r="A17" s="9" t="s">
        <v>33</v>
      </c>
      <c r="B17" s="16">
        <v>7.2467421166440271</v>
      </c>
      <c r="C17" s="13">
        <f t="shared" si="0"/>
        <v>0</v>
      </c>
    </row>
    <row r="18" spans="1:3" x14ac:dyDescent="0.3">
      <c r="A18" s="9" t="s">
        <v>34</v>
      </c>
      <c r="B18" s="16">
        <v>7.3344456895868833</v>
      </c>
      <c r="C18" s="13">
        <f t="shared" si="0"/>
        <v>0</v>
      </c>
    </row>
    <row r="19" spans="1:3" x14ac:dyDescent="0.3">
      <c r="A19" s="9" t="s">
        <v>35</v>
      </c>
      <c r="B19" s="16">
        <v>7.1917423491782326</v>
      </c>
      <c r="C19" s="13">
        <f t="shared" si="0"/>
        <v>0</v>
      </c>
    </row>
    <row r="20" spans="1:3" x14ac:dyDescent="0.3">
      <c r="A20" s="9" t="s">
        <v>36</v>
      </c>
      <c r="B20" s="16">
        <v>6.9564127617693963</v>
      </c>
      <c r="C20" s="13">
        <f t="shared" si="0"/>
        <v>0</v>
      </c>
    </row>
    <row r="21" spans="1:3" x14ac:dyDescent="0.3">
      <c r="A21" s="9" t="s">
        <v>37</v>
      </c>
      <c r="B21" s="16">
        <v>6.8783857524394989</v>
      </c>
      <c r="C21" s="13">
        <f t="shared" si="0"/>
        <v>0</v>
      </c>
    </row>
    <row r="22" spans="1:3" x14ac:dyDescent="0.3">
      <c r="A22" s="9" t="s">
        <v>38</v>
      </c>
      <c r="B22" s="16">
        <v>7.2220115462938947</v>
      </c>
      <c r="C22" s="13">
        <f t="shared" si="0"/>
        <v>0</v>
      </c>
    </row>
    <row r="23" spans="1:3" x14ac:dyDescent="0.3">
      <c r="A23" s="9" t="s">
        <v>39</v>
      </c>
      <c r="B23" s="16">
        <v>7.0634162525335951</v>
      </c>
      <c r="C23" s="13">
        <f t="shared" si="0"/>
        <v>0</v>
      </c>
    </row>
    <row r="24" spans="1:3" x14ac:dyDescent="0.3">
      <c r="A24" s="9" t="s">
        <v>40</v>
      </c>
      <c r="B24" s="16">
        <v>6.73953636487325</v>
      </c>
      <c r="C24" s="13">
        <f t="shared" si="0"/>
        <v>0</v>
      </c>
    </row>
    <row r="25" spans="1:3" x14ac:dyDescent="0.3">
      <c r="A25" s="9" t="s">
        <v>41</v>
      </c>
      <c r="B25" s="16">
        <v>6.5867111484209699</v>
      </c>
      <c r="C25" s="13">
        <f t="shared" si="0"/>
        <v>0</v>
      </c>
    </row>
    <row r="26" spans="1:3" x14ac:dyDescent="0.3">
      <c r="A26" s="9" t="s">
        <v>42</v>
      </c>
      <c r="B26" s="16">
        <v>6.8652315835158033</v>
      </c>
      <c r="C26" s="13">
        <f t="shared" si="0"/>
        <v>0</v>
      </c>
    </row>
    <row r="27" spans="1:3" x14ac:dyDescent="0.3">
      <c r="A27" s="9" t="s">
        <v>43</v>
      </c>
      <c r="B27" s="16">
        <v>6.4004988974713264</v>
      </c>
      <c r="C27" s="13">
        <f t="shared" si="0"/>
        <v>0</v>
      </c>
    </row>
    <row r="28" spans="1:3" x14ac:dyDescent="0.3">
      <c r="A28" s="9" t="s">
        <v>44</v>
      </c>
      <c r="B28" s="16">
        <v>6.6135899259689008</v>
      </c>
      <c r="C28" s="13">
        <f t="shared" si="0"/>
        <v>0</v>
      </c>
    </row>
    <row r="29" spans="1:3" x14ac:dyDescent="0.3">
      <c r="A29" s="9" t="s">
        <v>45</v>
      </c>
      <c r="B29" s="16">
        <v>6.7379555702209473</v>
      </c>
      <c r="C29" s="13">
        <f t="shared" si="0"/>
        <v>0</v>
      </c>
    </row>
    <row r="30" spans="1:3" x14ac:dyDescent="0.3">
      <c r="A30" s="9" t="s">
        <v>46</v>
      </c>
      <c r="B30" s="16">
        <v>7.453100723690457</v>
      </c>
      <c r="C30" s="13">
        <f t="shared" si="0"/>
        <v>0</v>
      </c>
    </row>
    <row r="31" spans="1:3" x14ac:dyDescent="0.3">
      <c r="A31" s="9" t="s">
        <v>47</v>
      </c>
      <c r="B31" s="16">
        <v>7.7437127325269914</v>
      </c>
      <c r="C31" s="13">
        <f t="shared" si="0"/>
        <v>0</v>
      </c>
    </row>
    <row r="32" spans="1:3" x14ac:dyDescent="0.3">
      <c r="A32" s="9" t="s">
        <v>61</v>
      </c>
      <c r="B32" s="16">
        <v>7.4450867023873837</v>
      </c>
      <c r="C32" s="13">
        <f t="shared" si="0"/>
        <v>0</v>
      </c>
    </row>
    <row r="33" spans="1:3" x14ac:dyDescent="0.3">
      <c r="A33" s="9" t="s">
        <v>64</v>
      </c>
      <c r="B33" s="24">
        <v>7.0951903728728603</v>
      </c>
      <c r="C33" s="13">
        <v>0</v>
      </c>
    </row>
    <row r="34" spans="1:3" ht="22.8" x14ac:dyDescent="0.3">
      <c r="A34" s="11" t="s">
        <v>48</v>
      </c>
      <c r="B34" s="12">
        <v>0</v>
      </c>
    </row>
  </sheetData>
  <phoneticPr fontId="8" type="noConversion"/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34"/>
  <sheetViews>
    <sheetView zoomScale="70" zoomScaleNormal="70" workbookViewId="0">
      <selection activeCell="A32" sqref="A32"/>
    </sheetView>
  </sheetViews>
  <sheetFormatPr defaultRowHeight="14.4" x14ac:dyDescent="0.3"/>
  <sheetData>
    <row r="1" spans="1:3" x14ac:dyDescent="0.3">
      <c r="A1" s="5"/>
      <c r="B1" s="6" t="s">
        <v>59</v>
      </c>
    </row>
    <row r="2" spans="1:3" x14ac:dyDescent="0.3">
      <c r="A2" s="7" t="s">
        <v>17</v>
      </c>
      <c r="B2" s="8" t="s">
        <v>18</v>
      </c>
    </row>
    <row r="3" spans="1:3" x14ac:dyDescent="0.3">
      <c r="A3" s="9" t="s">
        <v>19</v>
      </c>
      <c r="B3" s="17">
        <v>179.62190544314501</v>
      </c>
      <c r="C3" s="13">
        <f>$B$34</f>
        <v>0</v>
      </c>
    </row>
    <row r="4" spans="1:3" x14ac:dyDescent="0.3">
      <c r="A4" s="9" t="s">
        <v>20</v>
      </c>
      <c r="B4" s="17" t="s">
        <v>62</v>
      </c>
      <c r="C4" s="13">
        <f t="shared" ref="C4:C32" si="0">$B$34</f>
        <v>0</v>
      </c>
    </row>
    <row r="5" spans="1:3" x14ac:dyDescent="0.3">
      <c r="A5" s="9" t="s">
        <v>21</v>
      </c>
      <c r="B5" s="17">
        <v>164.11663720962849</v>
      </c>
      <c r="C5" s="13">
        <f t="shared" si="0"/>
        <v>0</v>
      </c>
    </row>
    <row r="6" spans="1:3" x14ac:dyDescent="0.3">
      <c r="A6" s="9" t="s">
        <v>22</v>
      </c>
      <c r="B6" s="17">
        <v>178.28786913553873</v>
      </c>
      <c r="C6" s="13">
        <f t="shared" si="0"/>
        <v>0</v>
      </c>
    </row>
    <row r="7" spans="1:3" x14ac:dyDescent="0.3">
      <c r="A7" s="9" t="s">
        <v>23</v>
      </c>
      <c r="B7" s="17">
        <v>181.07145722707114</v>
      </c>
      <c r="C7" s="13">
        <f t="shared" si="0"/>
        <v>0</v>
      </c>
    </row>
    <row r="8" spans="1:3" x14ac:dyDescent="0.3">
      <c r="A8" s="9" t="s">
        <v>24</v>
      </c>
      <c r="B8" s="17">
        <v>180.56740093231201</v>
      </c>
      <c r="C8" s="13">
        <f t="shared" si="0"/>
        <v>0</v>
      </c>
    </row>
    <row r="9" spans="1:3" x14ac:dyDescent="0.3">
      <c r="A9" s="9" t="s">
        <v>25</v>
      </c>
      <c r="B9" s="17">
        <v>179.86277484893799</v>
      </c>
      <c r="C9" s="13">
        <f t="shared" si="0"/>
        <v>0</v>
      </c>
    </row>
    <row r="10" spans="1:3" x14ac:dyDescent="0.3">
      <c r="A10" s="9" t="s">
        <v>26</v>
      </c>
      <c r="B10" s="17">
        <v>181.10269228617349</v>
      </c>
      <c r="C10" s="13">
        <f t="shared" si="0"/>
        <v>0</v>
      </c>
    </row>
    <row r="11" spans="1:3" x14ac:dyDescent="0.3">
      <c r="A11" s="9" t="s">
        <v>27</v>
      </c>
      <c r="B11" s="17">
        <v>180.792160987854</v>
      </c>
      <c r="C11" s="13">
        <f t="shared" si="0"/>
        <v>0</v>
      </c>
    </row>
    <row r="12" spans="1:3" x14ac:dyDescent="0.3">
      <c r="A12" s="9" t="s">
        <v>28</v>
      </c>
      <c r="B12" s="17">
        <v>181.31302547454834</v>
      </c>
      <c r="C12" s="13">
        <f t="shared" si="0"/>
        <v>0</v>
      </c>
    </row>
    <row r="13" spans="1:3" x14ac:dyDescent="0.3">
      <c r="A13" s="9" t="s">
        <v>29</v>
      </c>
      <c r="B13" s="17">
        <v>181.97318776448569</v>
      </c>
      <c r="C13" s="13">
        <f t="shared" si="0"/>
        <v>0</v>
      </c>
    </row>
    <row r="14" spans="1:3" x14ac:dyDescent="0.3">
      <c r="A14" s="9" t="s">
        <v>30</v>
      </c>
      <c r="B14" s="17">
        <v>181.97323862711588</v>
      </c>
      <c r="C14" s="13">
        <f t="shared" si="0"/>
        <v>0</v>
      </c>
    </row>
    <row r="15" spans="1:3" x14ac:dyDescent="0.3">
      <c r="A15" s="9" t="s">
        <v>31</v>
      </c>
      <c r="B15" s="17">
        <v>182.53883425394693</v>
      </c>
      <c r="C15" s="13">
        <f t="shared" si="0"/>
        <v>0</v>
      </c>
    </row>
    <row r="16" spans="1:3" x14ac:dyDescent="0.3">
      <c r="A16" s="9" t="s">
        <v>32</v>
      </c>
      <c r="B16" s="17">
        <v>182.95023790995279</v>
      </c>
      <c r="C16" s="13">
        <f t="shared" si="0"/>
        <v>0</v>
      </c>
    </row>
    <row r="17" spans="1:3" x14ac:dyDescent="0.3">
      <c r="A17" s="9" t="s">
        <v>33</v>
      </c>
      <c r="B17" s="17">
        <v>181.88958835601807</v>
      </c>
      <c r="C17" s="13">
        <f t="shared" si="0"/>
        <v>0</v>
      </c>
    </row>
    <row r="18" spans="1:3" x14ac:dyDescent="0.3">
      <c r="A18" s="9" t="s">
        <v>34</v>
      </c>
      <c r="B18" s="17">
        <v>181.07188034057617</v>
      </c>
      <c r="C18" s="13">
        <f t="shared" si="0"/>
        <v>0</v>
      </c>
    </row>
    <row r="19" spans="1:3" x14ac:dyDescent="0.3">
      <c r="A19" s="9" t="s">
        <v>35</v>
      </c>
      <c r="B19" s="17">
        <v>181.46301809946695</v>
      </c>
      <c r="C19" s="13">
        <f t="shared" si="0"/>
        <v>0</v>
      </c>
    </row>
    <row r="20" spans="1:3" x14ac:dyDescent="0.3">
      <c r="A20" s="9" t="s">
        <v>36</v>
      </c>
      <c r="B20" s="17">
        <v>182.55899111429849</v>
      </c>
      <c r="C20" s="13">
        <f t="shared" si="0"/>
        <v>0</v>
      </c>
    </row>
    <row r="21" spans="1:3" x14ac:dyDescent="0.3">
      <c r="A21" s="9" t="s">
        <v>37</v>
      </c>
      <c r="B21" s="17">
        <v>181.44687589009604</v>
      </c>
      <c r="C21" s="13">
        <f t="shared" si="0"/>
        <v>0</v>
      </c>
    </row>
    <row r="22" spans="1:3" x14ac:dyDescent="0.3">
      <c r="A22" s="9" t="s">
        <v>38</v>
      </c>
      <c r="B22" s="17">
        <v>177.61636130015054</v>
      </c>
      <c r="C22" s="13">
        <f t="shared" si="0"/>
        <v>0</v>
      </c>
    </row>
    <row r="23" spans="1:3" x14ac:dyDescent="0.3">
      <c r="A23" s="9" t="s">
        <v>39</v>
      </c>
      <c r="B23" s="17">
        <v>180.46148300170898</v>
      </c>
      <c r="C23" s="13">
        <f t="shared" si="0"/>
        <v>0</v>
      </c>
    </row>
    <row r="24" spans="1:3" x14ac:dyDescent="0.3">
      <c r="A24" s="9" t="s">
        <v>40</v>
      </c>
      <c r="B24" s="17">
        <v>180.64811452229819</v>
      </c>
      <c r="C24" s="13">
        <f t="shared" si="0"/>
        <v>0</v>
      </c>
    </row>
    <row r="25" spans="1:3" x14ac:dyDescent="0.3">
      <c r="A25" s="9" t="s">
        <v>41</v>
      </c>
      <c r="B25" s="17">
        <v>179.60647233327231</v>
      </c>
      <c r="C25" s="13">
        <f t="shared" si="0"/>
        <v>0</v>
      </c>
    </row>
    <row r="26" spans="1:3" x14ac:dyDescent="0.3">
      <c r="A26" s="9" t="s">
        <v>42</v>
      </c>
      <c r="B26" s="17">
        <v>181.25307814280191</v>
      </c>
      <c r="C26" s="13">
        <f t="shared" si="0"/>
        <v>0</v>
      </c>
    </row>
    <row r="27" spans="1:3" x14ac:dyDescent="0.3">
      <c r="A27" s="9" t="s">
        <v>43</v>
      </c>
      <c r="B27" s="17">
        <v>181.64684454600015</v>
      </c>
      <c r="C27" s="13">
        <f t="shared" si="0"/>
        <v>0</v>
      </c>
    </row>
    <row r="28" spans="1:3" x14ac:dyDescent="0.3">
      <c r="A28" s="9" t="s">
        <v>44</v>
      </c>
      <c r="B28" s="17">
        <v>182.37578932444254</v>
      </c>
      <c r="C28" s="13">
        <f t="shared" si="0"/>
        <v>0</v>
      </c>
    </row>
    <row r="29" spans="1:3" x14ac:dyDescent="0.3">
      <c r="A29" s="9" t="s">
        <v>45</v>
      </c>
      <c r="B29" s="17">
        <v>182.59897994995117</v>
      </c>
      <c r="C29" s="13">
        <f t="shared" si="0"/>
        <v>0</v>
      </c>
    </row>
    <row r="30" spans="1:3" x14ac:dyDescent="0.3">
      <c r="A30" s="9" t="s">
        <v>46</v>
      </c>
      <c r="B30" s="17">
        <v>182.23447036743164</v>
      </c>
      <c r="C30" s="13">
        <f t="shared" si="0"/>
        <v>0</v>
      </c>
    </row>
    <row r="31" spans="1:3" x14ac:dyDescent="0.3">
      <c r="A31" s="9" t="s">
        <v>47</v>
      </c>
      <c r="B31" s="17">
        <v>183.29949519945228</v>
      </c>
      <c r="C31" s="13">
        <f t="shared" si="0"/>
        <v>0</v>
      </c>
    </row>
    <row r="32" spans="1:3" x14ac:dyDescent="0.3">
      <c r="A32" s="9" t="s">
        <v>61</v>
      </c>
      <c r="B32" s="17">
        <v>184.5969794591268</v>
      </c>
      <c r="C32" s="13">
        <f t="shared" si="0"/>
        <v>0</v>
      </c>
    </row>
    <row r="33" spans="1:3" x14ac:dyDescent="0.3">
      <c r="A33" s="9" t="s">
        <v>64</v>
      </c>
      <c r="B33" s="24">
        <v>182.28316497802734</v>
      </c>
      <c r="C33" s="13">
        <v>0</v>
      </c>
    </row>
    <row r="34" spans="1:3" ht="22.8" x14ac:dyDescent="0.3">
      <c r="A34" s="11" t="s">
        <v>48</v>
      </c>
      <c r="B34" s="12">
        <v>0</v>
      </c>
    </row>
  </sheetData>
  <phoneticPr fontId="8" type="noConversion"/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34"/>
  <sheetViews>
    <sheetView zoomScale="70" zoomScaleNormal="70" workbookViewId="0">
      <selection activeCell="A32" sqref="A32"/>
    </sheetView>
  </sheetViews>
  <sheetFormatPr defaultRowHeight="14.4" x14ac:dyDescent="0.3"/>
  <sheetData>
    <row r="1" spans="1:3" x14ac:dyDescent="0.3">
      <c r="A1" s="5"/>
      <c r="B1" s="6" t="s">
        <v>60</v>
      </c>
    </row>
    <row r="2" spans="1:3" x14ac:dyDescent="0.3">
      <c r="A2" s="7" t="s">
        <v>17</v>
      </c>
      <c r="B2" s="8" t="s">
        <v>18</v>
      </c>
    </row>
    <row r="3" spans="1:3" x14ac:dyDescent="0.3">
      <c r="A3" s="9" t="s">
        <v>19</v>
      </c>
      <c r="B3" s="16">
        <v>11.614141799308157</v>
      </c>
      <c r="C3" s="13">
        <f>$B$34</f>
        <v>20</v>
      </c>
    </row>
    <row r="4" spans="1:3" x14ac:dyDescent="0.3">
      <c r="A4" s="9" t="s">
        <v>20</v>
      </c>
      <c r="B4" s="16" t="s">
        <v>62</v>
      </c>
      <c r="C4" s="13">
        <f t="shared" ref="C4:C32" si="0">$B$34</f>
        <v>20</v>
      </c>
    </row>
    <row r="5" spans="1:3" x14ac:dyDescent="0.3">
      <c r="A5" s="9" t="s">
        <v>21</v>
      </c>
      <c r="B5" s="16">
        <v>11.49007511138916</v>
      </c>
      <c r="C5" s="13">
        <f t="shared" si="0"/>
        <v>20</v>
      </c>
    </row>
    <row r="6" spans="1:3" x14ac:dyDescent="0.3">
      <c r="A6" s="9" t="s">
        <v>22</v>
      </c>
      <c r="B6" s="16">
        <v>11.402275186903934</v>
      </c>
      <c r="C6" s="13">
        <f t="shared" si="0"/>
        <v>20</v>
      </c>
    </row>
    <row r="7" spans="1:3" x14ac:dyDescent="0.3">
      <c r="A7" s="9" t="s">
        <v>23</v>
      </c>
      <c r="B7" s="16">
        <v>11.970321878473809</v>
      </c>
      <c r="C7" s="13">
        <f t="shared" si="0"/>
        <v>20</v>
      </c>
    </row>
    <row r="8" spans="1:3" x14ac:dyDescent="0.3">
      <c r="A8" s="9" t="s">
        <v>24</v>
      </c>
      <c r="B8" s="16">
        <v>11.786639700544642</v>
      </c>
      <c r="C8" s="13">
        <f t="shared" si="0"/>
        <v>20</v>
      </c>
    </row>
    <row r="9" spans="1:3" x14ac:dyDescent="0.3">
      <c r="A9" s="9" t="s">
        <v>25</v>
      </c>
      <c r="B9" s="16">
        <v>11.545983050731902</v>
      </c>
      <c r="C9" s="13">
        <f t="shared" si="0"/>
        <v>20</v>
      </c>
    </row>
    <row r="10" spans="1:3" x14ac:dyDescent="0.3">
      <c r="A10" s="9" t="s">
        <v>26</v>
      </c>
      <c r="B10" s="16">
        <v>12.004148828222396</v>
      </c>
      <c r="C10" s="13">
        <f t="shared" si="0"/>
        <v>20</v>
      </c>
    </row>
    <row r="11" spans="1:3" x14ac:dyDescent="0.3">
      <c r="A11" s="9" t="s">
        <v>27</v>
      </c>
      <c r="B11" s="16">
        <v>11.691775646615536</v>
      </c>
      <c r="C11" s="13">
        <f t="shared" si="0"/>
        <v>20</v>
      </c>
    </row>
    <row r="12" spans="1:3" x14ac:dyDescent="0.3">
      <c r="A12" s="9" t="s">
        <v>28</v>
      </c>
      <c r="B12" s="16">
        <v>12.082994440768628</v>
      </c>
      <c r="C12" s="13">
        <f t="shared" si="0"/>
        <v>20</v>
      </c>
    </row>
    <row r="13" spans="1:3" x14ac:dyDescent="0.3">
      <c r="A13" s="9" t="s">
        <v>29</v>
      </c>
      <c r="B13" s="16">
        <v>12.325974910817248</v>
      </c>
      <c r="C13" s="13">
        <f t="shared" si="0"/>
        <v>20</v>
      </c>
    </row>
    <row r="14" spans="1:3" x14ac:dyDescent="0.3">
      <c r="A14" s="9" t="s">
        <v>30</v>
      </c>
      <c r="B14" s="16">
        <v>12.207450217389045</v>
      </c>
      <c r="C14" s="13">
        <f t="shared" si="0"/>
        <v>20</v>
      </c>
    </row>
    <row r="15" spans="1:3" x14ac:dyDescent="0.3">
      <c r="A15" s="9" t="s">
        <v>31</v>
      </c>
      <c r="B15" s="17">
        <v>12.436151504516602</v>
      </c>
      <c r="C15" s="13">
        <f t="shared" si="0"/>
        <v>20</v>
      </c>
    </row>
    <row r="16" spans="1:3" x14ac:dyDescent="0.3">
      <c r="A16" s="9" t="s">
        <v>32</v>
      </c>
      <c r="B16" s="16">
        <v>12.338195212343907</v>
      </c>
      <c r="C16" s="13">
        <f t="shared" si="0"/>
        <v>20</v>
      </c>
    </row>
    <row r="17" spans="1:3" x14ac:dyDescent="0.3">
      <c r="A17" s="9" t="s">
        <v>33</v>
      </c>
      <c r="B17" s="16">
        <v>12.097757785878283</v>
      </c>
      <c r="C17" s="13">
        <f t="shared" si="0"/>
        <v>20</v>
      </c>
    </row>
    <row r="18" spans="1:3" x14ac:dyDescent="0.3">
      <c r="A18" s="9" t="s">
        <v>34</v>
      </c>
      <c r="B18" s="16">
        <v>11.694838260082488</v>
      </c>
      <c r="C18" s="13">
        <f t="shared" si="0"/>
        <v>20</v>
      </c>
    </row>
    <row r="19" spans="1:3" x14ac:dyDescent="0.3">
      <c r="A19" s="9" t="s">
        <v>35</v>
      </c>
      <c r="B19" s="16">
        <v>12.048066768240421</v>
      </c>
      <c r="C19" s="13">
        <f t="shared" si="0"/>
        <v>20</v>
      </c>
    </row>
    <row r="20" spans="1:3" x14ac:dyDescent="0.3">
      <c r="A20" s="9" t="s">
        <v>36</v>
      </c>
      <c r="B20" s="16">
        <v>12.470763064445332</v>
      </c>
      <c r="C20" s="13">
        <f t="shared" si="0"/>
        <v>20</v>
      </c>
    </row>
    <row r="21" spans="1:3" x14ac:dyDescent="0.3">
      <c r="A21" s="9" t="s">
        <v>37</v>
      </c>
      <c r="B21" s="16">
        <v>12.327060918013254</v>
      </c>
      <c r="C21" s="13">
        <f t="shared" si="0"/>
        <v>20</v>
      </c>
    </row>
    <row r="22" spans="1:3" x14ac:dyDescent="0.3">
      <c r="A22" s="9" t="s">
        <v>38</v>
      </c>
      <c r="B22" s="16">
        <v>12.612165649731955</v>
      </c>
      <c r="C22" s="13">
        <f t="shared" si="0"/>
        <v>20</v>
      </c>
    </row>
    <row r="23" spans="1:3" x14ac:dyDescent="0.3">
      <c r="A23" s="9" t="s">
        <v>39</v>
      </c>
      <c r="B23" s="16">
        <v>12.35795650879542</v>
      </c>
      <c r="C23" s="13">
        <f t="shared" si="0"/>
        <v>20</v>
      </c>
    </row>
    <row r="24" spans="1:3" x14ac:dyDescent="0.3">
      <c r="A24" s="9" t="s">
        <v>40</v>
      </c>
      <c r="B24" s="16">
        <v>12.355802555878958</v>
      </c>
      <c r="C24" s="13">
        <f t="shared" si="0"/>
        <v>20</v>
      </c>
    </row>
    <row r="25" spans="1:3" x14ac:dyDescent="0.3">
      <c r="A25" s="9" t="s">
        <v>41</v>
      </c>
      <c r="B25" s="16">
        <v>12.437582075595856</v>
      </c>
      <c r="C25" s="13">
        <f t="shared" si="0"/>
        <v>20</v>
      </c>
    </row>
    <row r="26" spans="1:3" x14ac:dyDescent="0.3">
      <c r="A26" s="9" t="s">
        <v>42</v>
      </c>
      <c r="B26" s="16">
        <v>12.047129789988199</v>
      </c>
      <c r="C26" s="13">
        <f t="shared" si="0"/>
        <v>20</v>
      </c>
    </row>
    <row r="27" spans="1:3" x14ac:dyDescent="0.3">
      <c r="A27" s="9" t="s">
        <v>43</v>
      </c>
      <c r="B27" s="16">
        <v>12.290777226711841</v>
      </c>
      <c r="C27" s="13">
        <f t="shared" si="0"/>
        <v>20</v>
      </c>
    </row>
    <row r="28" spans="1:3" x14ac:dyDescent="0.3">
      <c r="A28" s="9" t="s">
        <v>44</v>
      </c>
      <c r="B28" s="16">
        <v>12.446213316410146</v>
      </c>
      <c r="C28" s="13">
        <f t="shared" si="0"/>
        <v>20</v>
      </c>
    </row>
    <row r="29" spans="1:3" x14ac:dyDescent="0.3">
      <c r="A29" s="9" t="s">
        <v>45</v>
      </c>
      <c r="B29" s="16">
        <v>12.479844986124242</v>
      </c>
      <c r="C29" s="13">
        <f t="shared" si="0"/>
        <v>20</v>
      </c>
    </row>
    <row r="30" spans="1:3" x14ac:dyDescent="0.3">
      <c r="A30" s="9" t="s">
        <v>46</v>
      </c>
      <c r="B30" s="16">
        <v>12.22264609866672</v>
      </c>
      <c r="C30" s="13">
        <f t="shared" si="0"/>
        <v>20</v>
      </c>
    </row>
    <row r="31" spans="1:3" x14ac:dyDescent="0.3">
      <c r="A31" s="9" t="s">
        <v>47</v>
      </c>
      <c r="B31" s="16">
        <v>12.270156478881836</v>
      </c>
      <c r="C31" s="13">
        <f t="shared" si="0"/>
        <v>20</v>
      </c>
    </row>
    <row r="32" spans="1:3" x14ac:dyDescent="0.3">
      <c r="A32" s="9" t="s">
        <v>61</v>
      </c>
      <c r="B32" s="16">
        <v>12.999741757169684</v>
      </c>
      <c r="C32" s="13">
        <f t="shared" si="0"/>
        <v>20</v>
      </c>
    </row>
    <row r="33" spans="1:3" x14ac:dyDescent="0.3">
      <c r="A33" s="9" t="s">
        <v>64</v>
      </c>
      <c r="B33" s="24">
        <v>12.458478521793447</v>
      </c>
      <c r="C33" s="13">
        <v>20</v>
      </c>
    </row>
    <row r="34" spans="1:3" ht="22.8" x14ac:dyDescent="0.3">
      <c r="A34" s="11" t="s">
        <v>48</v>
      </c>
      <c r="B34" s="12">
        <v>20</v>
      </c>
    </row>
  </sheetData>
  <phoneticPr fontId="8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13</vt:i4>
      </vt:variant>
      <vt:variant>
        <vt:lpstr>Intervalli denominati</vt:lpstr>
      </vt:variant>
      <vt:variant>
        <vt:i4>1</vt:i4>
      </vt:variant>
    </vt:vector>
  </HeadingPairs>
  <TitlesOfParts>
    <vt:vector size="14" baseType="lpstr">
      <vt:lpstr>MENSILE</vt:lpstr>
      <vt:lpstr>HCL</vt:lpstr>
      <vt:lpstr>CO</vt:lpstr>
      <vt:lpstr>NH3</vt:lpstr>
      <vt:lpstr>NOX</vt:lpstr>
      <vt:lpstr>SO2</vt:lpstr>
      <vt:lpstr>POLVERI</vt:lpstr>
      <vt:lpstr>COT</vt:lpstr>
      <vt:lpstr>O2</vt:lpstr>
      <vt:lpstr>CO2</vt:lpstr>
      <vt:lpstr>UMIDITA</vt:lpstr>
      <vt:lpstr>TEMPERATURA</vt:lpstr>
      <vt:lpstr>PORTATA</vt:lpstr>
      <vt:lpstr>MENSILE!Area_stampa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Salvatore Palmentino</dc:creator>
  <cp:lastModifiedBy>Salvatore Palmentino</cp:lastModifiedBy>
  <cp:lastPrinted>2016-04-11T14:13:54Z</cp:lastPrinted>
  <dcterms:created xsi:type="dcterms:W3CDTF">2016-04-11T14:04:46Z</dcterms:created>
  <dcterms:modified xsi:type="dcterms:W3CDTF">2026-08-10T13:53:17Z</dcterms:modified>
</cp:coreProperties>
</file>