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ee.local\paderno\Dati\Palmentino PC\PETICO\Comune di Paderno Dugnano\Grafici emissioni per comune\"/>
    </mc:Choice>
  </mc:AlternateContent>
  <xr:revisionPtr revIDLastSave="0" documentId="13_ncr:1_{0D023B8B-ADD8-4EFE-9D0E-58CC1EF42E3B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MENSILE" sheetId="1" r:id="rId1"/>
    <sheet name="HCL" sheetId="2" r:id="rId2"/>
    <sheet name="CO" sheetId="3" r:id="rId3"/>
    <sheet name="NH3" sheetId="4" r:id="rId4"/>
    <sheet name="NOX" sheetId="5" r:id="rId5"/>
    <sheet name="SO2" sheetId="6" r:id="rId6"/>
    <sheet name="POLVERI" sheetId="7" r:id="rId7"/>
    <sheet name="COT" sheetId="8" r:id="rId8"/>
    <sheet name="O2" sheetId="9" r:id="rId9"/>
    <sheet name="CO2" sheetId="10" r:id="rId10"/>
    <sheet name="UMIDITA" sheetId="11" r:id="rId11"/>
    <sheet name="TEMPERATURA" sheetId="12" r:id="rId12"/>
    <sheet name="PORTATA" sheetId="13" r:id="rId13"/>
  </sheets>
  <definedNames>
    <definedName name="_xlnm.Print_Area" localSheetId="0">MENSILE!$A$1:$P$53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3" l="1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C34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  <c r="C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4" i="3"/>
  <c r="C4" i="3"/>
</calcChain>
</file>

<file path=xl/sharedStrings.xml><?xml version="1.0" encoding="utf-8"?>
<sst xmlns="http://schemas.openxmlformats.org/spreadsheetml/2006/main" count="439" uniqueCount="65">
  <si>
    <t>PARAMETRO</t>
  </si>
  <si>
    <t>HCL (mg/Nm3)</t>
  </si>
  <si>
    <t>CO (mg/Nm3)</t>
  </si>
  <si>
    <t>CO2 (mg/Nm3)</t>
  </si>
  <si>
    <t>NH3 (mg/Nm3)</t>
  </si>
  <si>
    <t>NOX (mg/Nm3)</t>
  </si>
  <si>
    <t>SO2 (mg/Nm3)</t>
  </si>
  <si>
    <t>Polveri (mg/Nm3)</t>
  </si>
  <si>
    <t>COT (mg/Nm3)</t>
  </si>
  <si>
    <t>O2 (% V)</t>
  </si>
  <si>
    <t>Umidità (% V)</t>
  </si>
  <si>
    <t>Temperatura Fumi (°C)</t>
  </si>
  <si>
    <t>Pressione Fumi Bar</t>
  </si>
  <si>
    <t>Portata Fumi KNm3/h</t>
  </si>
  <si>
    <t>ORE  FUNZIONAMENTO</t>
  </si>
  <si>
    <t>LIMITE GIORNO</t>
  </si>
  <si>
    <t>Ac. Cloridrico</t>
  </si>
  <si>
    <t>Giorno</t>
  </si>
  <si>
    <t>mg/Nm3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</si>
  <si>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</si>
  <si>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</si>
  <si>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</si>
  <si>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</si>
  <si>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</si>
  <si>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</si>
  <si>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</si>
  <si>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</si>
  <si>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</si>
  <si>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</si>
  <si>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</si>
  <si>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</si>
  <si>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</si>
  <si>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</si>
  <si>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</si>
  <si>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</si>
  <si>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</si>
  <si>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</si>
  <si>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</si>
  <si>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</si>
  <si>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</si>
  <si>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</si>
  <si>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</si>
  <si>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</si>
  <si>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</si>
  <si>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</si>
  <si>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</si>
  <si>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</si>
  <si>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</si>
  <si>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Limite Giorno</t>
  </si>
  <si>
    <t>OSSIDO DI CARBONIO</t>
  </si>
  <si>
    <t>VALORE MEDIO GG</t>
  </si>
  <si>
    <t>Ammoniaca</t>
  </si>
  <si>
    <t>Ossidi ai azoto</t>
  </si>
  <si>
    <t>Anidride solforosa</t>
  </si>
  <si>
    <t>Polveri</t>
  </si>
  <si>
    <t>Carbonio organico totale</t>
  </si>
  <si>
    <t>Ossigeno</t>
  </si>
  <si>
    <t>Anidride Carbonica</t>
  </si>
  <si>
    <t>Umidità</t>
  </si>
  <si>
    <t>Temperatura</t>
  </si>
  <si>
    <t>Portata fumi</t>
  </si>
  <si>
    <t>30</t>
  </si>
  <si>
    <t xml:space="preserve">  </t>
  </si>
  <si>
    <t>31</t>
  </si>
  <si>
    <t>INCENERITORE DI BIONORD - MESE DI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</si>
</sst>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color theme="7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2" fillId="0" borderId="0" applyNumberFormat="0" applyFont="0" applyFill="0" applyBorder="0" applyProtection="0">
      <alignment horizontal="right" vertical="center" indent="1"/>
    </xf>
  </cellStyleXfs>
  <cellXfs count="30"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/>
    <xf numFmtId="2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4" fontId="0" fillId="0" borderId="10" xfId="0" applyNumberFormat="1" applyBorder="1" applyAlignment="1">
      <alignment horizontal="right" vertical="center" indent="1"/>
    </xf>
    <xf numFmtId="3" fontId="0" fillId="2" borderId="10" xfId="2" applyFont="1" applyFill="1" applyBorder="1">
      <alignment horizontal="right" vertical="center" indent="1"/>
    </xf>
    <xf numFmtId="0" fontId="0" fillId="2" borderId="10" xfId="0" applyFill="1" applyBorder="1" applyAlignment="1">
      <alignment horizontal="right" vertical="center" indent="1"/>
    </xf>
    <xf numFmtId="0" fontId="0" fillId="0" borderId="10" xfId="0" applyBorder="1"/>
    <xf numFmtId="164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top"/>
    </xf>
  </cellXfs>
  <cellStyles count="3">
    <cellStyle name="Currency Custom" xfId="2" xr:uid="{00000000-0005-0000-0000-000000000000}"/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emissioni - medie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1690313345491212E-2"/>
          <c:y val="5.6358158526871566E-2"/>
          <c:w val="0.93919453044662038"/>
          <c:h val="0.7896767007289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MENSILE!$A$6</c:f>
              <c:strCache>
                <c:ptCount val="1"/>
                <c:pt idx="0">
                  <c:v>VALORE MEDIO GG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MENSILE!$B$6:$O$6</c:f>
              <c:numCache>
                <c:formatCode>0.00</c:formatCode>
                <c:ptCount val="14"/>
                <c:pt idx="0">
                  <c:v>2.330646701255056</c:v>
                </c:pt>
                <c:pt idx="1">
                  <c:v>0.2985027806748296</c:v>
                </c:pt>
                <c:pt idx="2">
                  <c:v>2.3263206344349601</c:v>
                </c:pt>
                <c:pt idx="3">
                  <c:v>2.7746096372304779E-2</c:v>
                </c:pt>
                <c:pt idx="4">
                  <c:v>50.597011624227989</c:v>
                </c:pt>
                <c:pt idx="5">
                  <c:v>3.7876593722306309E-3</c:v>
                </c:pt>
                <c:pt idx="6">
                  <c:v>1.8043872265989525E-3</c:v>
                </c:pt>
                <c:pt idx="7">
                  <c:v>8.0067847342481069E-2</c:v>
                </c:pt>
                <c:pt idx="8">
                  <c:v>17.419995364404212</c:v>
                </c:pt>
                <c:pt idx="9">
                  <c:v>7.0151659560728543</c:v>
                </c:pt>
                <c:pt idx="10" formatCode="0.0">
                  <c:v>180.41905072909682</c:v>
                </c:pt>
                <c:pt idx="11" formatCode="0">
                  <c:v>1014.5748608489534</c:v>
                </c:pt>
                <c:pt idx="12">
                  <c:v>12.060054211699791</c:v>
                </c:pt>
                <c:pt idx="13" formatCode="#,##0.00">
                  <c:v>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5FB-B8D1-005A80AF1883}"/>
            </c:ext>
          </c:extLst>
        </c:ser>
        <c:ser>
          <c:idx val="1"/>
          <c:order val="1"/>
          <c:tx>
            <c:strRef>
              <c:f>MENSILE!$A$7</c:f>
              <c:strCache>
                <c:ptCount val="1"/>
                <c:pt idx="0">
                  <c:v>LIMITE GIORNO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MENSILE!$B$7:$O$7</c:f>
              <c:numCache>
                <c:formatCode>#,##0</c:formatCode>
                <c:ptCount val="14"/>
                <c:pt idx="0">
                  <c:v>8</c:v>
                </c:pt>
                <c:pt idx="1">
                  <c:v>50</c:v>
                </c:pt>
                <c:pt idx="3">
                  <c:v>10</c:v>
                </c:pt>
                <c:pt idx="4">
                  <c:v>100</c:v>
                </c:pt>
                <c:pt idx="5">
                  <c:v>40</c:v>
                </c:pt>
                <c:pt idx="6">
                  <c:v>5</c:v>
                </c:pt>
                <c:pt idx="7">
                  <c:v>10</c:v>
                </c:pt>
                <c:pt idx="13" formatCode="General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C-45FB-B8D1-005A80AF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140608"/>
        <c:axId val="484137864"/>
      </c:barChart>
      <c:catAx>
        <c:axId val="4841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37864"/>
        <c:crosses val="autoZero"/>
        <c:auto val="1"/>
        <c:lblAlgn val="ctr"/>
        <c:lblOffset val="100"/>
        <c:noMultiLvlLbl val="0"/>
      </c:catAx>
      <c:valAx>
        <c:axId val="484137864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406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ACIDO</a:t>
            </a:r>
            <a:r>
              <a:rPr lang="en-US" baseline="0"/>
              <a:t> CLORIDRICO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HCL!$B$3:$B$33</c:f>
              <c:numCache>
                <c:formatCode>0.00</c:formatCode>
                <c:ptCount val="31"/>
                <c:pt idx="0">
                  <c:v>2.1431687461005318</c:v>
                </c:pt>
                <c:pt idx="1">
                  <c:v>4.3306400826636784</c:v>
                </c:pt>
                <c:pt idx="2">
                  <c:v>2.1760113137833614</c:v>
                </c:pt>
                <c:pt idx="3">
                  <c:v>2.5403131043657345</c:v>
                </c:pt>
                <c:pt idx="4">
                  <c:v>2.8099378421902657</c:v>
                </c:pt>
                <c:pt idx="5">
                  <c:v>1.374928545827667</c:v>
                </c:pt>
                <c:pt idx="6">
                  <c:v>3.4298893416181522</c:v>
                </c:pt>
                <c:pt idx="7">
                  <c:v>3.2304812853640699</c:v>
                </c:pt>
                <c:pt idx="8">
                  <c:v>2.1260083634802638</c:v>
                </c:pt>
                <c:pt idx="9">
                  <c:v>0.40534385669285411</c:v>
                </c:pt>
                <c:pt idx="10">
                  <c:v>3.1218939253788753</c:v>
                </c:pt>
                <c:pt idx="11">
                  <c:v>2.1587131898453893</c:v>
                </c:pt>
                <c:pt idx="12">
                  <c:v>4.2938547337308846</c:v>
                </c:pt>
                <c:pt idx="13">
                  <c:v>3.1026085006429795</c:v>
                </c:pt>
                <c:pt idx="14">
                  <c:v>2.6149022794784385</c:v>
                </c:pt>
                <c:pt idx="15">
                  <c:v>1.8092370622969689</c:v>
                </c:pt>
                <c:pt idx="16">
                  <c:v>1.2052111351426611</c:v>
                </c:pt>
                <c:pt idx="17">
                  <c:v>2.4509119159997779</c:v>
                </c:pt>
                <c:pt idx="18">
                  <c:v>3.3580322671443859</c:v>
                </c:pt>
                <c:pt idx="19">
                  <c:v>2.0436654737655151</c:v>
                </c:pt>
                <c:pt idx="20">
                  <c:v>1.0769131592613586</c:v>
                </c:pt>
                <c:pt idx="21">
                  <c:v>1.4444238772460569</c:v>
                </c:pt>
                <c:pt idx="22">
                  <c:v>1.8498849780001538</c:v>
                </c:pt>
                <c:pt idx="23">
                  <c:v>4.8636395309282383</c:v>
                </c:pt>
                <c:pt idx="24">
                  <c:v>2.5436356391044375</c:v>
                </c:pt>
                <c:pt idx="25">
                  <c:v>0.77683837077719098</c:v>
                </c:pt>
                <c:pt idx="26">
                  <c:v>0.84665048619111383</c:v>
                </c:pt>
                <c:pt idx="27">
                  <c:v>0.65021654715140664</c:v>
                </c:pt>
                <c:pt idx="28" formatCode="0.0">
                  <c:v>0</c:v>
                </c:pt>
                <c:pt idx="29">
                  <c:v>1.3884563530411791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E-4CBB-86C4-7545388C9D53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HCL!$C$3:$C$33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E-4CBB-86C4-7545388C9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8256"/>
        <c:axId val="484143352"/>
      </c:lineChart>
      <c:catAx>
        <c:axId val="484138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352"/>
        <c:crosses val="autoZero"/>
        <c:auto val="1"/>
        <c:lblAlgn val="ctr"/>
        <c:lblOffset val="100"/>
        <c:noMultiLvlLbl val="0"/>
      </c:catAx>
      <c:valAx>
        <c:axId val="484143352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8256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OSSIDO DI CARBONIO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CO!$B$3:$B$33</c:f>
              <c:numCache>
                <c:formatCode>0.00</c:formatCode>
                <c:ptCount val="31"/>
                <c:pt idx="0">
                  <c:v>0.13825224702660407</c:v>
                </c:pt>
                <c:pt idx="1">
                  <c:v>6.229590559675497E-2</c:v>
                </c:pt>
                <c:pt idx="2">
                  <c:v>0.18691206296925691</c:v>
                </c:pt>
                <c:pt idx="3">
                  <c:v>6.5742906871588624E-2</c:v>
                </c:pt>
                <c:pt idx="4">
                  <c:v>2.7348070200938917E-2</c:v>
                </c:pt>
                <c:pt idx="5">
                  <c:v>0.21550247236154974</c:v>
                </c:pt>
                <c:pt idx="6">
                  <c:v>6.3905072339037625E-2</c:v>
                </c:pt>
                <c:pt idx="7">
                  <c:v>4.3654547974546536E-2</c:v>
                </c:pt>
                <c:pt idx="8">
                  <c:v>1.855441330701727</c:v>
                </c:pt>
                <c:pt idx="9">
                  <c:v>1.642378096647085E-2</c:v>
                </c:pt>
                <c:pt idx="10">
                  <c:v>0.24931149585851622</c:v>
                </c:pt>
                <c:pt idx="11">
                  <c:v>7.2788242983849755E-2</c:v>
                </c:pt>
                <c:pt idx="12">
                  <c:v>0.14192932578140594</c:v>
                </c:pt>
                <c:pt idx="13">
                  <c:v>5.2221929406786854E-2</c:v>
                </c:pt>
                <c:pt idx="14">
                  <c:v>1.1024261935975681</c:v>
                </c:pt>
                <c:pt idx="15">
                  <c:v>0.17073276943398363</c:v>
                </c:pt>
                <c:pt idx="16">
                  <c:v>1.5349143402690583E-2</c:v>
                </c:pt>
                <c:pt idx="17">
                  <c:v>9.9216268813990538E-3</c:v>
                </c:pt>
                <c:pt idx="18">
                  <c:v>0.14424948083444875</c:v>
                </c:pt>
                <c:pt idx="19">
                  <c:v>0.10099934626549006</c:v>
                </c:pt>
                <c:pt idx="20">
                  <c:v>5.9362778123071853E-3</c:v>
                </c:pt>
                <c:pt idx="21">
                  <c:v>1.6775942295983743E-2</c:v>
                </c:pt>
                <c:pt idx="22">
                  <c:v>1.2845207191508343E-2</c:v>
                </c:pt>
                <c:pt idx="23">
                  <c:v>0.33383840030950046</c:v>
                </c:pt>
                <c:pt idx="24">
                  <c:v>0.72163857002445353</c:v>
                </c:pt>
                <c:pt idx="25">
                  <c:v>0.16661988808699149</c:v>
                </c:pt>
                <c:pt idx="26">
                  <c:v>0.16694241095683537</c:v>
                </c:pt>
                <c:pt idx="27">
                  <c:v>7.6645936816930771E-2</c:v>
                </c:pt>
                <c:pt idx="28" formatCode="0.0">
                  <c:v>0</c:v>
                </c:pt>
                <c:pt idx="29">
                  <c:v>3.0183133808065632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F64-83A0-2B75EA531592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CO!$C$3:$C$33</c:f>
              <c:numCache>
                <c:formatCode>0.00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F64-83A0-2B75EA53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6296"/>
        <c:axId val="484143744"/>
      </c:lineChart>
      <c:catAx>
        <c:axId val="484136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744"/>
        <c:crosses val="autoZero"/>
        <c:auto val="1"/>
        <c:lblAlgn val="ctr"/>
        <c:lblOffset val="100"/>
        <c:noMultiLvlLbl val="0"/>
      </c:catAx>
      <c:valAx>
        <c:axId val="484143744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6296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AMMONIACA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'NH3'!$B$3:$B$33</c:f>
              <c:numCache>
                <c:formatCode>0.0</c:formatCode>
                <c:ptCount val="31"/>
                <c:pt idx="0" formatCode="0.00">
                  <c:v>2.9599954885068452E-3</c:v>
                </c:pt>
                <c:pt idx="1">
                  <c:v>7.450124899054223E-4</c:v>
                </c:pt>
                <c:pt idx="2" formatCode="0.00">
                  <c:v>1.6579791776863164E-2</c:v>
                </c:pt>
                <c:pt idx="3" formatCode="0.00">
                  <c:v>3.3256277653136031E-3</c:v>
                </c:pt>
                <c:pt idx="4" formatCode="0.00">
                  <c:v>1.8391509350597819E-3</c:v>
                </c:pt>
                <c:pt idx="5" formatCode="0.00">
                  <c:v>9.5617124801113584E-4</c:v>
                </c:pt>
                <c:pt idx="6" formatCode="0.00">
                  <c:v>1.5765114469414062E-4</c:v>
                </c:pt>
                <c:pt idx="7" formatCode="0.00">
                  <c:v>1.3011564186989687E-3</c:v>
                </c:pt>
                <c:pt idx="8" formatCode="0.00">
                  <c:v>2.7616486972584291E-4</c:v>
                </c:pt>
                <c:pt idx="9" formatCode="0.00">
                  <c:v>1.8020652289046568E-4</c:v>
                </c:pt>
                <c:pt idx="10" formatCode="0.00">
                  <c:v>3.4015454568816494E-3</c:v>
                </c:pt>
                <c:pt idx="11" formatCode="0.00">
                  <c:v>3.1749037644910093E-3</c:v>
                </c:pt>
                <c:pt idx="12" formatCode="0.00">
                  <c:v>2.9730594794679572E-3</c:v>
                </c:pt>
                <c:pt idx="13" formatCode="0.00">
                  <c:v>2.0505964280442988E-3</c:v>
                </c:pt>
                <c:pt idx="14" formatCode="0.00">
                  <c:v>2.8720804526683618E-4</c:v>
                </c:pt>
                <c:pt idx="15" formatCode="0.00">
                  <c:v>3.3858404036591505E-4</c:v>
                </c:pt>
                <c:pt idx="16" formatCode="0.00">
                  <c:v>2.566486762086068E-4</c:v>
                </c:pt>
                <c:pt idx="17" formatCode="0.00">
                  <c:v>0.53119834244925901</c:v>
                </c:pt>
                <c:pt idx="18" formatCode="0.00">
                  <c:v>4.9281846694747338E-3</c:v>
                </c:pt>
                <c:pt idx="19" formatCode="0.00">
                  <c:v>2.3963099326678315E-3</c:v>
                </c:pt>
                <c:pt idx="20" formatCode="0.00">
                  <c:v>1.5679508446253827E-3</c:v>
                </c:pt>
                <c:pt idx="21" formatCode="0.00">
                  <c:v>2.1920186862492605E-3</c:v>
                </c:pt>
                <c:pt idx="22" formatCode="0.00">
                  <c:v>6.4006608320577221E-3</c:v>
                </c:pt>
                <c:pt idx="23" formatCode="0.00">
                  <c:v>0.18189421822471954</c:v>
                </c:pt>
                <c:pt idx="24" formatCode="0.00">
                  <c:v>3.7526248293517635E-3</c:v>
                </c:pt>
                <c:pt idx="25" formatCode="0.00">
                  <c:v>2.4272887020104347E-3</c:v>
                </c:pt>
                <c:pt idx="26" formatCode="0.00">
                  <c:v>2.4978759295208874E-3</c:v>
                </c:pt>
                <c:pt idx="27" formatCode="0.00">
                  <c:v>4.6471446421492146E-3</c:v>
                </c:pt>
                <c:pt idx="28" formatCode="0.00">
                  <c:v>0</c:v>
                </c:pt>
                <c:pt idx="2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E-4326-8772-1719D36D404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'NH3'!$C$3:$C$33</c:f>
              <c:numCache>
                <c:formatCode>0.00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E-4326-8772-1719D36D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824"/>
        <c:axId val="484141392"/>
      </c:lineChart>
      <c:catAx>
        <c:axId val="484139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1392"/>
        <c:crosses val="autoZero"/>
        <c:auto val="1"/>
        <c:lblAlgn val="ctr"/>
        <c:lblOffset val="100"/>
        <c:noMultiLvlLbl val="0"/>
      </c:catAx>
      <c:valAx>
        <c:axId val="484141392"/>
        <c:scaling>
          <c:orientation val="minMax"/>
          <c:max val="3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982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OSSIDI</a:t>
            </a:r>
            <a:r>
              <a:rPr lang="en-US" baseline="0"/>
              <a:t> DI AZOTO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NOX!$B$3:$B$33</c:f>
              <c:numCache>
                <c:formatCode>0.00</c:formatCode>
                <c:ptCount val="31"/>
                <c:pt idx="0">
                  <c:v>55.027277957068549</c:v>
                </c:pt>
                <c:pt idx="1">
                  <c:v>55.930995454179481</c:v>
                </c:pt>
                <c:pt idx="2">
                  <c:v>54.682498607229682</c:v>
                </c:pt>
                <c:pt idx="3">
                  <c:v>54.979550381924241</c:v>
                </c:pt>
                <c:pt idx="4">
                  <c:v>54.743923385938011</c:v>
                </c:pt>
                <c:pt idx="5">
                  <c:v>56.898160457611084</c:v>
                </c:pt>
                <c:pt idx="6">
                  <c:v>51.525734881137282</c:v>
                </c:pt>
                <c:pt idx="7">
                  <c:v>51.651766229183117</c:v>
                </c:pt>
                <c:pt idx="8">
                  <c:v>52.127033152478809</c:v>
                </c:pt>
                <c:pt idx="9">
                  <c:v>51.384974784039436</c:v>
                </c:pt>
                <c:pt idx="10">
                  <c:v>53.907131274541221</c:v>
                </c:pt>
                <c:pt idx="11">
                  <c:v>53.265921004275057</c:v>
                </c:pt>
                <c:pt idx="12" formatCode="0.0">
                  <c:v>50.629591678051241</c:v>
                </c:pt>
                <c:pt idx="13">
                  <c:v>44.154475130933399</c:v>
                </c:pt>
                <c:pt idx="14">
                  <c:v>49.490141077244537</c:v>
                </c:pt>
                <c:pt idx="15">
                  <c:v>32.277760914031496</c:v>
                </c:pt>
                <c:pt idx="16">
                  <c:v>37.517457733763024</c:v>
                </c:pt>
                <c:pt idx="17">
                  <c:v>37.743544640693258</c:v>
                </c:pt>
                <c:pt idx="18">
                  <c:v>41.080030603611725</c:v>
                </c:pt>
                <c:pt idx="19">
                  <c:v>61.49241102502701</c:v>
                </c:pt>
                <c:pt idx="20">
                  <c:v>40.226680228050718</c:v>
                </c:pt>
                <c:pt idx="21">
                  <c:v>63.341549793879189</c:v>
                </c:pt>
                <c:pt idx="22">
                  <c:v>59.960269278668342</c:v>
                </c:pt>
                <c:pt idx="23">
                  <c:v>47.885458199874215</c:v>
                </c:pt>
                <c:pt idx="24">
                  <c:v>43.536111222936754</c:v>
                </c:pt>
                <c:pt idx="25">
                  <c:v>65.066047668457031</c:v>
                </c:pt>
                <c:pt idx="26">
                  <c:v>51.474882443745933</c:v>
                </c:pt>
                <c:pt idx="27">
                  <c:v>62.761922200520836</c:v>
                </c:pt>
                <c:pt idx="28">
                  <c:v>0</c:v>
                </c:pt>
                <c:pt idx="29">
                  <c:v>37.547964313450983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E-4730-92FF-5166D76D33B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NOX!$C$3:$C$33</c:f>
              <c:numCache>
                <c:formatCode>0.00</c:formatCode>
                <c:ptCount val="3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E-4730-92FF-5166D7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432"/>
        <c:axId val="485529176"/>
      </c:lineChart>
      <c:catAx>
        <c:axId val="485526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9176"/>
        <c:crosses val="autoZero"/>
        <c:auto val="1"/>
        <c:lblAlgn val="ctr"/>
        <c:lblOffset val="100"/>
        <c:noMultiLvlLbl val="0"/>
      </c:catAx>
      <c:valAx>
        <c:axId val="485529176"/>
        <c:scaling>
          <c:orientation val="minMax"/>
          <c:max val="12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432"/>
        <c:crosses val="autoZero"/>
        <c:crossBetween val="between"/>
        <c:majorUnit val="10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ANIDRIDE SOLFOROSA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'SO2'!$B$3:$B$33</c:f>
              <c:numCache>
                <c:formatCode>0.00</c:formatCode>
                <c:ptCount val="31"/>
                <c:pt idx="0">
                  <c:v>0</c:v>
                </c:pt>
                <c:pt idx="1">
                  <c:v>8.694605703683609E-3</c:v>
                </c:pt>
                <c:pt idx="2">
                  <c:v>4.8982827587330596E-4</c:v>
                </c:pt>
                <c:pt idx="3">
                  <c:v>0</c:v>
                </c:pt>
                <c:pt idx="4">
                  <c:v>5.5047206114977598E-4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4.2170419932362881E-5</c:v>
                </c:pt>
                <c:pt idx="9">
                  <c:v>0</c:v>
                </c:pt>
                <c:pt idx="10">
                  <c:v>1.4333238204320272E-2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7.5511983100404135E-4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1.6029899424694953E-2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 formatCode="0.0">
                  <c:v>0</c:v>
                </c:pt>
                <c:pt idx="29">
                  <c:v>8.9746558490921474E-2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2-47B6-A289-CC7F21AF4519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'SO2'!$C$3:$C$33</c:f>
              <c:numCache>
                <c:formatCode>0.00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2-47B6-A289-CC7F21AF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824"/>
        <c:axId val="485526040"/>
      </c:lineChart>
      <c:catAx>
        <c:axId val="485526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6040"/>
        <c:crosses val="autoZero"/>
        <c:auto val="1"/>
        <c:lblAlgn val="ctr"/>
        <c:lblOffset val="100"/>
        <c:noMultiLvlLbl val="0"/>
      </c:catAx>
      <c:valAx>
        <c:axId val="485526040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824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POLVERI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POLVERI!$B$3:$B$33</c:f>
              <c:numCache>
                <c:formatCode>0.00</c:formatCode>
                <c:ptCount val="31"/>
                <c:pt idx="0">
                  <c:v>0</c:v>
                </c:pt>
                <c:pt idx="1">
                  <c:v>5.1833142308478663E-4</c:v>
                </c:pt>
                <c:pt idx="2">
                  <c:v>0</c:v>
                </c:pt>
                <c:pt idx="3" formatCode="0.0">
                  <c:v>4.370649127250022E-3</c:v>
                </c:pt>
                <c:pt idx="4" formatCode="0.0">
                  <c:v>0</c:v>
                </c:pt>
                <c:pt idx="5" formatCode="0.0">
                  <c:v>2.0507643930613995E-3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1.9217159519804284E-2</c:v>
                </c:pt>
                <c:pt idx="9" formatCode="0.0">
                  <c:v>0</c:v>
                </c:pt>
                <c:pt idx="10" formatCode="0.0">
                  <c:v>0</c:v>
                </c:pt>
                <c:pt idx="11">
                  <c:v>0</c:v>
                </c:pt>
                <c:pt idx="12" formatCode="0.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5.30800794033294E-3</c:v>
                </c:pt>
                <c:pt idx="21">
                  <c:v>3.8046250119805336E-4</c:v>
                </c:pt>
                <c:pt idx="22">
                  <c:v>2.5912803459040663E-3</c:v>
                </c:pt>
                <c:pt idx="23">
                  <c:v>1.4019674419060997E-2</c:v>
                </c:pt>
                <c:pt idx="24">
                  <c:v>0</c:v>
                </c:pt>
                <c:pt idx="25">
                  <c:v>0</c:v>
                </c:pt>
                <c:pt idx="26">
                  <c:v>1.6731095965951681E-3</c:v>
                </c:pt>
                <c:pt idx="27">
                  <c:v>2.5174724869430065E-3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3-4D0E-B044-33BDD9F71F58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POLVERI!$C$3:$C$33</c:f>
              <c:numCache>
                <c:formatCode>General</c:formatCode>
                <c:ptCount val="3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3-4D0E-B044-33BDD9F71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392"/>
        <c:axId val="485527216"/>
      </c:lineChart>
      <c:catAx>
        <c:axId val="48552839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7216"/>
        <c:crosses val="autoZero"/>
        <c:auto val="1"/>
        <c:lblAlgn val="ctr"/>
        <c:lblOffset val="100"/>
        <c:noMultiLvlLbl val="0"/>
      </c:catAx>
      <c:valAx>
        <c:axId val="485527216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392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CARBONIO</a:t>
            </a:r>
            <a:r>
              <a:rPr lang="en-US" baseline="0"/>
              <a:t> ORGANICO TOTALE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COT!$B$3:$B$33</c:f>
              <c:numCache>
                <c:formatCode>0.00</c:formatCode>
                <c:ptCount val="31"/>
                <c:pt idx="0">
                  <c:v>8.7043766180674234E-2</c:v>
                </c:pt>
                <c:pt idx="1">
                  <c:v>4.313749372166522E-2</c:v>
                </c:pt>
                <c:pt idx="2">
                  <c:v>2.2767657909463061E-2</c:v>
                </c:pt>
                <c:pt idx="3">
                  <c:v>5.5458942388600489E-3</c:v>
                </c:pt>
                <c:pt idx="4">
                  <c:v>1.1887009507821253E-2</c:v>
                </c:pt>
                <c:pt idx="5">
                  <c:v>2.943157062206107E-2</c:v>
                </c:pt>
                <c:pt idx="6">
                  <c:v>3.5976029456929959E-2</c:v>
                </c:pt>
                <c:pt idx="7">
                  <c:v>1.9663535957620975E-2</c:v>
                </c:pt>
                <c:pt idx="8">
                  <c:v>3.6138564982312792E-2</c:v>
                </c:pt>
                <c:pt idx="9">
                  <c:v>0</c:v>
                </c:pt>
                <c:pt idx="10">
                  <c:v>5.2120199582229056E-2</c:v>
                </c:pt>
                <c:pt idx="11">
                  <c:v>0.15193792012460688</c:v>
                </c:pt>
                <c:pt idx="12" formatCode="0.0">
                  <c:v>0.13638014458813408</c:v>
                </c:pt>
                <c:pt idx="13">
                  <c:v>0.23057655906403793</c:v>
                </c:pt>
                <c:pt idx="14">
                  <c:v>0.21147233715399782</c:v>
                </c:pt>
                <c:pt idx="15">
                  <c:v>6.1946725948376857E-2</c:v>
                </c:pt>
                <c:pt idx="16">
                  <c:v>0</c:v>
                </c:pt>
                <c:pt idx="17">
                  <c:v>0</c:v>
                </c:pt>
                <c:pt idx="18">
                  <c:v>5.7272754758200116E-2</c:v>
                </c:pt>
                <c:pt idx="19">
                  <c:v>6.5687690868953916E-2</c:v>
                </c:pt>
                <c:pt idx="20">
                  <c:v>0.26788095000417944</c:v>
                </c:pt>
                <c:pt idx="21">
                  <c:v>9.7336935568212837E-2</c:v>
                </c:pt>
                <c:pt idx="22">
                  <c:v>4.4940295946249299E-2</c:v>
                </c:pt>
                <c:pt idx="23">
                  <c:v>4.7450493851615844E-2</c:v>
                </c:pt>
                <c:pt idx="24">
                  <c:v>4.2211489415073647E-2</c:v>
                </c:pt>
                <c:pt idx="25">
                  <c:v>8.7208686457164189E-2</c:v>
                </c:pt>
                <c:pt idx="26">
                  <c:v>0.15624026274114536</c:v>
                </c:pt>
                <c:pt idx="27">
                  <c:v>0.92927545243098086</c:v>
                </c:pt>
                <c:pt idx="28">
                  <c:v>0</c:v>
                </c:pt>
                <c:pt idx="29">
                  <c:v>1.9584718393161893E-3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3-4ED3-8167-6250BA0945F7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COT!$C$3:$C$33</c:f>
              <c:numCache>
                <c:formatCode>General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3-4ED3-8167-6250BA094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784"/>
        <c:axId val="485521728"/>
      </c:lineChart>
      <c:catAx>
        <c:axId val="4855287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1728"/>
        <c:crosses val="autoZero"/>
        <c:auto val="1"/>
        <c:lblAlgn val="ctr"/>
        <c:lblOffset val="100"/>
        <c:noMultiLvlLbl val="0"/>
      </c:catAx>
      <c:valAx>
        <c:axId val="48552172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78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OSSIGENO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'O2'!$B$3:$B$33</c:f>
              <c:numCache>
                <c:formatCode>0.00</c:formatCode>
                <c:ptCount val="31"/>
                <c:pt idx="0">
                  <c:v>17.191229968600801</c:v>
                </c:pt>
                <c:pt idx="1">
                  <c:v>17.297959956716983</c:v>
                </c:pt>
                <c:pt idx="2">
                  <c:v>17.343409355650557</c:v>
                </c:pt>
                <c:pt idx="3">
                  <c:v>17.401699147325882</c:v>
                </c:pt>
                <c:pt idx="4">
                  <c:v>17.34805719057719</c:v>
                </c:pt>
                <c:pt idx="5">
                  <c:v>17.480854868888855</c:v>
                </c:pt>
                <c:pt idx="6">
                  <c:v>17.397038804723863</c:v>
                </c:pt>
                <c:pt idx="7">
                  <c:v>17.489155586729659</c:v>
                </c:pt>
                <c:pt idx="8">
                  <c:v>17.236221841041079</c:v>
                </c:pt>
                <c:pt idx="9">
                  <c:v>17.255648552103246</c:v>
                </c:pt>
                <c:pt idx="10">
                  <c:v>17.465535640716553</c:v>
                </c:pt>
                <c:pt idx="11">
                  <c:v>17.492758527715157</c:v>
                </c:pt>
                <c:pt idx="12" formatCode="0.0">
                  <c:v>17.521265070489111</c:v>
                </c:pt>
                <c:pt idx="13">
                  <c:v>17.480916489946082</c:v>
                </c:pt>
                <c:pt idx="14">
                  <c:v>17.340529056305581</c:v>
                </c:pt>
                <c:pt idx="15">
                  <c:v>17.361944523263485</c:v>
                </c:pt>
                <c:pt idx="16">
                  <c:v>17.361247448211021</c:v>
                </c:pt>
                <c:pt idx="17">
                  <c:v>17.432945819611245</c:v>
                </c:pt>
                <c:pt idx="18">
                  <c:v>17.53043795646505</c:v>
                </c:pt>
                <c:pt idx="19">
                  <c:v>17.512730496994994</c:v>
                </c:pt>
                <c:pt idx="20">
                  <c:v>17.541518962129633</c:v>
                </c:pt>
                <c:pt idx="21">
                  <c:v>17.555951237678528</c:v>
                </c:pt>
                <c:pt idx="22">
                  <c:v>17.599288453447059</c:v>
                </c:pt>
                <c:pt idx="23">
                  <c:v>17.515323431595512</c:v>
                </c:pt>
                <c:pt idx="24">
                  <c:v>17.513839884007229</c:v>
                </c:pt>
                <c:pt idx="25">
                  <c:v>17.663172336334878</c:v>
                </c:pt>
                <c:pt idx="26">
                  <c:v>17.670757412910461</c:v>
                </c:pt>
                <c:pt idx="27">
                  <c:v>17.579283714294434</c:v>
                </c:pt>
                <c:pt idx="28">
                  <c:v>0</c:v>
                </c:pt>
                <c:pt idx="29">
                  <c:v>16.426221482894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9-4A55-AE67-04B24EBFC811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'O2'!$C$3:$C$33</c:f>
              <c:numCache>
                <c:formatCode>0.00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9-4A55-AE67-04B24EBF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2904"/>
        <c:axId val="485523296"/>
      </c:lineChart>
      <c:catAx>
        <c:axId val="485522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3296"/>
        <c:crosses val="autoZero"/>
        <c:auto val="1"/>
        <c:lblAlgn val="ctr"/>
        <c:lblOffset val="100"/>
        <c:noMultiLvlLbl val="0"/>
      </c:catAx>
      <c:valAx>
        <c:axId val="485523296"/>
        <c:scaling>
          <c:orientation val="minMax"/>
          <c:max val="2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290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ANIDRIDE</a:t>
            </a:r>
            <a:r>
              <a:rPr lang="en-US" baseline="0"/>
              <a:t> CARBONICA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'CO2'!$B$3:$B$33</c:f>
              <c:numCache>
                <c:formatCode>0.00</c:formatCode>
                <c:ptCount val="31"/>
                <c:pt idx="0">
                  <c:v>2.3817867808871798</c:v>
                </c:pt>
                <c:pt idx="1">
                  <c:v>2.3598749739058476</c:v>
                </c:pt>
                <c:pt idx="2">
                  <c:v>2.3438799837802318</c:v>
                </c:pt>
                <c:pt idx="3">
                  <c:v>2.3015465330570302</c:v>
                </c:pt>
                <c:pt idx="4">
                  <c:v>2.2782835339506469</c:v>
                </c:pt>
                <c:pt idx="5">
                  <c:v>2.2524467880527177</c:v>
                </c:pt>
                <c:pt idx="6">
                  <c:v>2.3140829066012767</c:v>
                </c:pt>
                <c:pt idx="7">
                  <c:v>2.2514065478710417</c:v>
                </c:pt>
                <c:pt idx="8">
                  <c:v>2.4095344188365528</c:v>
                </c:pt>
                <c:pt idx="9">
                  <c:v>2.4137546661052296</c:v>
                </c:pt>
                <c:pt idx="10">
                  <c:v>2.3179239581028619</c:v>
                </c:pt>
                <c:pt idx="11">
                  <c:v>2.2940811552899949</c:v>
                </c:pt>
                <c:pt idx="12">
                  <c:v>2.2788814483804907</c:v>
                </c:pt>
                <c:pt idx="13">
                  <c:v>2.2747992556145848</c:v>
                </c:pt>
                <c:pt idx="14">
                  <c:v>2.3846723221717996</c:v>
                </c:pt>
                <c:pt idx="15">
                  <c:v>2.3605186939239502</c:v>
                </c:pt>
                <c:pt idx="16">
                  <c:v>2.3537176010456493</c:v>
                </c:pt>
                <c:pt idx="17">
                  <c:v>2.2892769448300627</c:v>
                </c:pt>
                <c:pt idx="18">
                  <c:v>2.2425936840950174</c:v>
                </c:pt>
                <c:pt idx="19">
                  <c:v>2.2946847347503012</c:v>
                </c:pt>
                <c:pt idx="20">
                  <c:v>2.271186574976495</c:v>
                </c:pt>
                <c:pt idx="21">
                  <c:v>2.3078683416048684</c:v>
                </c:pt>
                <c:pt idx="22">
                  <c:v>2.3187500821783189</c:v>
                </c:pt>
                <c:pt idx="23">
                  <c:v>2.2000943085421687</c:v>
                </c:pt>
                <c:pt idx="24">
                  <c:v>2.3551145462279623</c:v>
                </c:pt>
                <c:pt idx="25">
                  <c:v>2.2347117992157632</c:v>
                </c:pt>
                <c:pt idx="26">
                  <c:v>2.2365395352244377</c:v>
                </c:pt>
                <c:pt idx="27">
                  <c:v>2.2567275563875833</c:v>
                </c:pt>
                <c:pt idx="28" formatCode="0.0">
                  <c:v>0</c:v>
                </c:pt>
                <c:pt idx="29">
                  <c:v>3.0329288524739884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AF-4B26-85CC-0F26DE6B77DA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B26-85CC-0F26DE6B7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4472"/>
        <c:axId val="485524864"/>
      </c:lineChart>
      <c:catAx>
        <c:axId val="485524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4864"/>
        <c:crosses val="autoZero"/>
        <c:auto val="1"/>
        <c:lblAlgn val="ctr"/>
        <c:lblOffset val="100"/>
        <c:noMultiLvlLbl val="0"/>
      </c:catAx>
      <c:valAx>
        <c:axId val="485524864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4472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UMIDITA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UMIDITA!$B$3:$B$33</c:f>
              <c:numCache>
                <c:formatCode>0.00</c:formatCode>
                <c:ptCount val="31"/>
                <c:pt idx="0">
                  <c:v>7.4036709361606174</c:v>
                </c:pt>
                <c:pt idx="1">
                  <c:v>7.4084306270518203</c:v>
                </c:pt>
                <c:pt idx="2">
                  <c:v>6.6582344745067843</c:v>
                </c:pt>
                <c:pt idx="3">
                  <c:v>6.7005829303822617</c:v>
                </c:pt>
                <c:pt idx="4">
                  <c:v>6.8988538185755415</c:v>
                </c:pt>
                <c:pt idx="5">
                  <c:v>6.9517821172873182</c:v>
                </c:pt>
                <c:pt idx="6">
                  <c:v>7.5800925417149321</c:v>
                </c:pt>
                <c:pt idx="7">
                  <c:v>7.3437200201318618</c:v>
                </c:pt>
                <c:pt idx="8">
                  <c:v>7.8754758631929436</c:v>
                </c:pt>
                <c:pt idx="9">
                  <c:v>7.4396118813372674</c:v>
                </c:pt>
                <c:pt idx="10">
                  <c:v>6.8435730238755541</c:v>
                </c:pt>
                <c:pt idx="11">
                  <c:v>6.9308529103055916</c:v>
                </c:pt>
                <c:pt idx="12" formatCode="0.0">
                  <c:v>6.7431433251563542</c:v>
                </c:pt>
                <c:pt idx="13">
                  <c:v>7.0429970863017628</c:v>
                </c:pt>
                <c:pt idx="14">
                  <c:v>7.1100463664278069</c:v>
                </c:pt>
                <c:pt idx="15">
                  <c:v>7.3614124338677591</c:v>
                </c:pt>
                <c:pt idx="16">
                  <c:v>7.0836096520119529</c:v>
                </c:pt>
                <c:pt idx="17">
                  <c:v>7.0586428134999375</c:v>
                </c:pt>
                <c:pt idx="18">
                  <c:v>7.1592256972130306</c:v>
                </c:pt>
                <c:pt idx="19">
                  <c:v>7.0832570461516688</c:v>
                </c:pt>
                <c:pt idx="20">
                  <c:v>6.7205362624310432</c:v>
                </c:pt>
                <c:pt idx="21">
                  <c:v>6.5962018072605133</c:v>
                </c:pt>
                <c:pt idx="22">
                  <c:v>6.3507646702705545</c:v>
                </c:pt>
                <c:pt idx="23">
                  <c:v>6.7185144217117969</c:v>
                </c:pt>
                <c:pt idx="24">
                  <c:v>6.6849020592709802</c:v>
                </c:pt>
                <c:pt idx="25">
                  <c:v>6.5237593650817871</c:v>
                </c:pt>
                <c:pt idx="26">
                  <c:v>6.4153794447580976</c:v>
                </c:pt>
                <c:pt idx="27">
                  <c:v>6.9251498381296797</c:v>
                </c:pt>
                <c:pt idx="28">
                  <c:v>0</c:v>
                </c:pt>
                <c:pt idx="29">
                  <c:v>8.0997050930471985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4A35-BD80-3DB3816F87D5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4A35-BD80-3DB3816F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5648"/>
        <c:axId val="484139040"/>
      </c:lineChart>
      <c:catAx>
        <c:axId val="485525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9040"/>
        <c:crosses val="autoZero"/>
        <c:auto val="1"/>
        <c:lblAlgn val="ctr"/>
        <c:lblOffset val="100"/>
        <c:noMultiLvlLbl val="0"/>
      </c:catAx>
      <c:valAx>
        <c:axId val="484139040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5648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TEMPERATURA!$B$3:$B$33</c:f>
              <c:numCache>
                <c:formatCode>0.0</c:formatCode>
                <c:ptCount val="31"/>
                <c:pt idx="0">
                  <c:v>180.79231925632644</c:v>
                </c:pt>
                <c:pt idx="1">
                  <c:v>182.35239601135254</c:v>
                </c:pt>
                <c:pt idx="2">
                  <c:v>182.46357409159342</c:v>
                </c:pt>
                <c:pt idx="3">
                  <c:v>182.54209486643472</c:v>
                </c:pt>
                <c:pt idx="4">
                  <c:v>183.27601432800293</c:v>
                </c:pt>
                <c:pt idx="5">
                  <c:v>183.5022643407186</c:v>
                </c:pt>
                <c:pt idx="6">
                  <c:v>182.72966194152832</c:v>
                </c:pt>
                <c:pt idx="7">
                  <c:v>182.45672130584717</c:v>
                </c:pt>
                <c:pt idx="8">
                  <c:v>178.46831512451172</c:v>
                </c:pt>
                <c:pt idx="9">
                  <c:v>177.72451845804849</c:v>
                </c:pt>
                <c:pt idx="10">
                  <c:v>180.70116329193115</c:v>
                </c:pt>
                <c:pt idx="11">
                  <c:v>180.82456747690836</c:v>
                </c:pt>
                <c:pt idx="12">
                  <c:v>182.94646739959717</c:v>
                </c:pt>
                <c:pt idx="13">
                  <c:v>181.75130144755045</c:v>
                </c:pt>
                <c:pt idx="14">
                  <c:v>180.77469762166342</c:v>
                </c:pt>
                <c:pt idx="15">
                  <c:v>180.18292586008707</c:v>
                </c:pt>
                <c:pt idx="16">
                  <c:v>179.42838128407797</c:v>
                </c:pt>
                <c:pt idx="17">
                  <c:v>178.73730436960855</c:v>
                </c:pt>
                <c:pt idx="18">
                  <c:v>181.3828738530477</c:v>
                </c:pt>
                <c:pt idx="19">
                  <c:v>180.69766553243002</c:v>
                </c:pt>
                <c:pt idx="20">
                  <c:v>181.04116090138754</c:v>
                </c:pt>
                <c:pt idx="21">
                  <c:v>179.55466906229654</c:v>
                </c:pt>
                <c:pt idx="22">
                  <c:v>181.4154609044393</c:v>
                </c:pt>
                <c:pt idx="23">
                  <c:v>175.85189723968506</c:v>
                </c:pt>
                <c:pt idx="24">
                  <c:v>179.9783550898234</c:v>
                </c:pt>
                <c:pt idx="25">
                  <c:v>182.09173583984375</c:v>
                </c:pt>
                <c:pt idx="26">
                  <c:v>182.46922143300375</c:v>
                </c:pt>
                <c:pt idx="27">
                  <c:v>182.87574768066406</c:v>
                </c:pt>
                <c:pt idx="28">
                  <c:v>0</c:v>
                </c:pt>
                <c:pt idx="29">
                  <c:v>158.64684362972483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4-4E53-92F6-738018EEF1B4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4-4E53-92F6-738018EE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432"/>
        <c:axId val="484136688"/>
      </c:lineChart>
      <c:catAx>
        <c:axId val="484139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6688"/>
        <c:crosses val="autoZero"/>
        <c:auto val="1"/>
        <c:lblAlgn val="ctr"/>
        <c:lblOffset val="100"/>
        <c:noMultiLvlLbl val="0"/>
      </c:catAx>
      <c:valAx>
        <c:axId val="484136688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°C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84139432"/>
        <c:crosses val="autoZero"/>
        <c:crossBetween val="between"/>
        <c:majorUnit val="10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PORTATA</a:t>
            </a:r>
            <a:r>
              <a:rPr lang="en-US" baseline="0"/>
              <a:t> FUMI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PORTATA!$B$3:$B$33</c:f>
              <c:numCache>
                <c:formatCode>0.00</c:formatCode>
                <c:ptCount val="31"/>
                <c:pt idx="0">
                  <c:v>11.782905239529081</c:v>
                </c:pt>
                <c:pt idx="1">
                  <c:v>11.976790367288793</c:v>
                </c:pt>
                <c:pt idx="2">
                  <c:v>12.32403109936004</c:v>
                </c:pt>
                <c:pt idx="3">
                  <c:v>12.237690702397773</c:v>
                </c:pt>
                <c:pt idx="4">
                  <c:v>12.527794082959494</c:v>
                </c:pt>
                <c:pt idx="5">
                  <c:v>12.753847996393839</c:v>
                </c:pt>
                <c:pt idx="6">
                  <c:v>12.186238917898624</c:v>
                </c:pt>
                <c:pt idx="7">
                  <c:v>11.94636547819097</c:v>
                </c:pt>
                <c:pt idx="8">
                  <c:v>10.915206341033286</c:v>
                </c:pt>
                <c:pt idx="9">
                  <c:v>11.552601083796075</c:v>
                </c:pt>
                <c:pt idx="10">
                  <c:v>12.269682466983795</c:v>
                </c:pt>
                <c:pt idx="11">
                  <c:v>12.542476958416877</c:v>
                </c:pt>
                <c:pt idx="12" formatCode="0.0">
                  <c:v>12.249929144027385</c:v>
                </c:pt>
                <c:pt idx="13">
                  <c:v>12.176073480159678</c:v>
                </c:pt>
                <c:pt idx="14">
                  <c:v>11.781422046904868</c:v>
                </c:pt>
                <c:pt idx="15">
                  <c:v>11.588137931012092</c:v>
                </c:pt>
                <c:pt idx="16">
                  <c:v>11.799342845348601</c:v>
                </c:pt>
                <c:pt idx="17">
                  <c:v>11.949750088630839</c:v>
                </c:pt>
                <c:pt idx="18">
                  <c:v>11.869240334693421</c:v>
                </c:pt>
                <c:pt idx="19">
                  <c:v>11.775162067819149</c:v>
                </c:pt>
                <c:pt idx="20">
                  <c:v>12.001116691751683</c:v>
                </c:pt>
                <c:pt idx="21">
                  <c:v>11.876632948716482</c:v>
                </c:pt>
                <c:pt idx="22">
                  <c:v>12.760546785719852</c:v>
                </c:pt>
                <c:pt idx="23">
                  <c:v>11.469884468161542</c:v>
                </c:pt>
                <c:pt idx="24">
                  <c:v>12.182215487703363</c:v>
                </c:pt>
                <c:pt idx="25">
                  <c:v>12.847935859193193</c:v>
                </c:pt>
                <c:pt idx="26">
                  <c:v>12.943484445412954</c:v>
                </c:pt>
                <c:pt idx="27">
                  <c:v>13.029826879501343</c:v>
                </c:pt>
                <c:pt idx="28">
                  <c:v>0</c:v>
                </c:pt>
                <c:pt idx="29">
                  <c:v>10.70388162837309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298-B324-C86A4540C4AD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PORTATA!$C$3:$C$33</c:f>
              <c:numCache>
                <c:formatCode>0.00</c:formatCode>
                <c:ptCount val="3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0-4298-B324-C86A4540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329536"/>
        <c:axId val="486327576"/>
      </c:lineChart>
      <c:catAx>
        <c:axId val="48632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327576"/>
        <c:crosses val="autoZero"/>
        <c:auto val="1"/>
        <c:lblAlgn val="ctr"/>
        <c:lblOffset val="100"/>
        <c:noMultiLvlLbl val="0"/>
      </c:catAx>
      <c:valAx>
        <c:axId val="486327576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KNm3/h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6329536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16</xdr:col>
      <xdr:colOff>9524</xdr:colOff>
      <xdr:row>53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8" zoomScale="70" zoomScaleNormal="70" workbookViewId="0">
      <selection activeCell="O7" sqref="O7"/>
    </sheetView>
  </sheetViews>
  <sheetFormatPr defaultRowHeight="14.4" x14ac:dyDescent="0.3"/>
  <cols>
    <col min="1" max="1" width="20.109375" customWidth="1"/>
    <col min="13" max="13" width="9.6640625" customWidth="1"/>
    <col min="14" max="14" width="9.44140625" customWidth="1"/>
  </cols>
  <sheetData>
    <row r="1" spans="1:18" ht="15" customHeight="1" x14ac:dyDescent="0.3">
      <c r="A1" s="29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1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8" ht="1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5" spans="1:18" ht="36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3" t="s">
        <v>12</v>
      </c>
      <c r="N5" s="2" t="s">
        <v>13</v>
      </c>
      <c r="O5" s="4" t="s">
        <v>14</v>
      </c>
      <c r="Q5" s="14"/>
      <c r="R5" s="15"/>
    </row>
    <row r="6" spans="1:18" x14ac:dyDescent="0.3">
      <c r="A6" s="18" t="s">
        <v>50</v>
      </c>
      <c r="B6" s="25">
        <v>2.330646701255056</v>
      </c>
      <c r="C6" s="25">
        <v>0.2985027806748296</v>
      </c>
      <c r="D6" s="25">
        <v>2.3263206344349601</v>
      </c>
      <c r="E6" s="25">
        <v>2.7746096372304779E-2</v>
      </c>
      <c r="F6" s="25">
        <v>50.597011624227989</v>
      </c>
      <c r="G6" s="25">
        <v>3.7876593722306309E-3</v>
      </c>
      <c r="H6" s="25">
        <v>1.8043872265989525E-3</v>
      </c>
      <c r="I6" s="25">
        <v>8.0067847342481069E-2</v>
      </c>
      <c r="J6" s="25">
        <v>17.419995364404212</v>
      </c>
      <c r="K6" s="25">
        <v>7.0151659560728543</v>
      </c>
      <c r="L6" s="26">
        <v>180.41905072909682</v>
      </c>
      <c r="M6" s="27">
        <v>1014.5748608489534</v>
      </c>
      <c r="N6" s="25">
        <v>12.060054211699791</v>
      </c>
      <c r="O6" s="20">
        <v>670</v>
      </c>
    </row>
    <row r="7" spans="1:18" x14ac:dyDescent="0.3">
      <c r="A7" s="19" t="s">
        <v>15</v>
      </c>
      <c r="B7" s="21">
        <v>8</v>
      </c>
      <c r="C7" s="21">
        <v>50</v>
      </c>
      <c r="D7" s="21"/>
      <c r="E7" s="21">
        <v>10</v>
      </c>
      <c r="F7" s="21">
        <v>100</v>
      </c>
      <c r="G7" s="21">
        <v>40</v>
      </c>
      <c r="H7" s="21">
        <v>5</v>
      </c>
      <c r="I7" s="21">
        <v>10</v>
      </c>
      <c r="J7" s="21"/>
      <c r="K7" s="21"/>
      <c r="L7" s="21"/>
      <c r="M7" s="22"/>
      <c r="N7" s="22"/>
      <c r="O7" s="22">
        <v>720</v>
      </c>
    </row>
    <row r="8" spans="1:18" x14ac:dyDescent="0.3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</sheetData>
  <mergeCells count="1">
    <mergeCell ref="A1:P3"/>
  </mergeCells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16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2.1431687461005318</v>
      </c>
      <c r="C3">
        <v>8</v>
      </c>
    </row>
    <row r="4" spans="1:3" x14ac:dyDescent="0.3">
      <c r="A4" s="9" t="s">
        <v>20</v>
      </c>
      <c r="B4" s="16">
        <v>4.3306400826636784</v>
      </c>
      <c r="C4">
        <v>8</v>
      </c>
    </row>
    <row r="5" spans="1:3" x14ac:dyDescent="0.3">
      <c r="A5" s="9" t="s">
        <v>21</v>
      </c>
      <c r="B5" s="16">
        <v>2.1760113137833614</v>
      </c>
      <c r="C5">
        <v>8</v>
      </c>
    </row>
    <row r="6" spans="1:3" x14ac:dyDescent="0.3">
      <c r="A6" s="9" t="s">
        <v>22</v>
      </c>
      <c r="B6" s="16">
        <v>2.5403131043657345</v>
      </c>
      <c r="C6">
        <v>8</v>
      </c>
    </row>
    <row r="7" spans="1:3" x14ac:dyDescent="0.3">
      <c r="A7" s="9" t="s">
        <v>23</v>
      </c>
      <c r="B7" s="16">
        <v>2.8099378421902657</v>
      </c>
      <c r="C7">
        <v>8</v>
      </c>
    </row>
    <row r="8" spans="1:3" x14ac:dyDescent="0.3">
      <c r="A8" s="9" t="s">
        <v>24</v>
      </c>
      <c r="B8" s="16">
        <v>1.374928545827667</v>
      </c>
      <c r="C8">
        <v>8</v>
      </c>
    </row>
    <row r="9" spans="1:3" x14ac:dyDescent="0.3">
      <c r="A9" s="9" t="s">
        <v>25</v>
      </c>
      <c r="B9" s="16">
        <v>3.4298893416181522</v>
      </c>
      <c r="C9">
        <v>8</v>
      </c>
    </row>
    <row r="10" spans="1:3" x14ac:dyDescent="0.3">
      <c r="A10" s="9" t="s">
        <v>26</v>
      </c>
      <c r="B10" s="16">
        <v>3.2304812853640699</v>
      </c>
      <c r="C10">
        <v>8</v>
      </c>
    </row>
    <row r="11" spans="1:3" x14ac:dyDescent="0.3">
      <c r="A11" s="9" t="s">
        <v>27</v>
      </c>
      <c r="B11" s="16">
        <v>2.1260083634802638</v>
      </c>
      <c r="C11">
        <v>8</v>
      </c>
    </row>
    <row r="12" spans="1:3" x14ac:dyDescent="0.3">
      <c r="A12" s="9" t="s">
        <v>28</v>
      </c>
      <c r="B12" s="16">
        <v>0.40534385669285411</v>
      </c>
      <c r="C12">
        <v>8</v>
      </c>
    </row>
    <row r="13" spans="1:3" x14ac:dyDescent="0.3">
      <c r="A13" s="9" t="s">
        <v>29</v>
      </c>
      <c r="B13" s="16">
        <v>3.1218939253788753</v>
      </c>
      <c r="C13">
        <v>8</v>
      </c>
    </row>
    <row r="14" spans="1:3" x14ac:dyDescent="0.3">
      <c r="A14" s="9" t="s">
        <v>30</v>
      </c>
      <c r="B14" s="16">
        <v>2.1587131898453893</v>
      </c>
      <c r="C14">
        <v>8</v>
      </c>
    </row>
    <row r="15" spans="1:3" x14ac:dyDescent="0.3">
      <c r="A15" s="9" t="s">
        <v>31</v>
      </c>
      <c r="B15" s="16">
        <v>4.2938547337308846</v>
      </c>
      <c r="C15">
        <v>8</v>
      </c>
    </row>
    <row r="16" spans="1:3" x14ac:dyDescent="0.3">
      <c r="A16" s="9" t="s">
        <v>32</v>
      </c>
      <c r="B16" s="16">
        <v>3.1026085006429795</v>
      </c>
      <c r="C16">
        <v>8</v>
      </c>
    </row>
    <row r="17" spans="1:3" x14ac:dyDescent="0.3">
      <c r="A17" s="9" t="s">
        <v>33</v>
      </c>
      <c r="B17" s="16">
        <v>2.6149022794784385</v>
      </c>
      <c r="C17">
        <v>8</v>
      </c>
    </row>
    <row r="18" spans="1:3" x14ac:dyDescent="0.3">
      <c r="A18" s="9" t="s">
        <v>34</v>
      </c>
      <c r="B18" s="16">
        <v>1.8092370622969689</v>
      </c>
      <c r="C18">
        <v>8</v>
      </c>
    </row>
    <row r="19" spans="1:3" x14ac:dyDescent="0.3">
      <c r="A19" s="9" t="s">
        <v>35</v>
      </c>
      <c r="B19" s="16">
        <v>1.2052111351426611</v>
      </c>
      <c r="C19">
        <v>8</v>
      </c>
    </row>
    <row r="20" spans="1:3" x14ac:dyDescent="0.3">
      <c r="A20" s="9" t="s">
        <v>36</v>
      </c>
      <c r="B20" s="16">
        <v>2.4509119159997779</v>
      </c>
      <c r="C20">
        <v>8</v>
      </c>
    </row>
    <row r="21" spans="1:3" x14ac:dyDescent="0.3">
      <c r="A21" s="9" t="s">
        <v>37</v>
      </c>
      <c r="B21" s="16">
        <v>3.3580322671443859</v>
      </c>
      <c r="C21">
        <v>8</v>
      </c>
    </row>
    <row r="22" spans="1:3" x14ac:dyDescent="0.3">
      <c r="A22" s="9" t="s">
        <v>38</v>
      </c>
      <c r="B22" s="16">
        <v>2.0436654737655151</v>
      </c>
      <c r="C22">
        <v>8</v>
      </c>
    </row>
    <row r="23" spans="1:3" x14ac:dyDescent="0.3">
      <c r="A23" s="9" t="s">
        <v>39</v>
      </c>
      <c r="B23" s="16">
        <v>1.0769131592613586</v>
      </c>
      <c r="C23">
        <v>8</v>
      </c>
    </row>
    <row r="24" spans="1:3" x14ac:dyDescent="0.3">
      <c r="A24" s="9" t="s">
        <v>40</v>
      </c>
      <c r="B24" s="16">
        <v>1.4444238772460569</v>
      </c>
      <c r="C24">
        <v>8</v>
      </c>
    </row>
    <row r="25" spans="1:3" x14ac:dyDescent="0.3">
      <c r="A25" s="9" t="s">
        <v>41</v>
      </c>
      <c r="B25" s="16">
        <v>1.8498849780001538</v>
      </c>
      <c r="C25">
        <v>8</v>
      </c>
    </row>
    <row r="26" spans="1:3" x14ac:dyDescent="0.3">
      <c r="A26" s="9" t="s">
        <v>42</v>
      </c>
      <c r="B26" s="16">
        <v>4.8636395309282383</v>
      </c>
      <c r="C26">
        <v>8</v>
      </c>
    </row>
    <row r="27" spans="1:3" x14ac:dyDescent="0.3">
      <c r="A27" s="9" t="s">
        <v>43</v>
      </c>
      <c r="B27" s="16">
        <v>2.5436356391044375</v>
      </c>
      <c r="C27">
        <v>8</v>
      </c>
    </row>
    <row r="28" spans="1:3" x14ac:dyDescent="0.3">
      <c r="A28" s="9" t="s">
        <v>44</v>
      </c>
      <c r="B28" s="16">
        <v>0.77683837077719098</v>
      </c>
      <c r="C28">
        <v>8</v>
      </c>
    </row>
    <row r="29" spans="1:3" x14ac:dyDescent="0.3">
      <c r="A29" s="9" t="s">
        <v>45</v>
      </c>
      <c r="B29" s="16">
        <v>0.84665048619111383</v>
      </c>
      <c r="C29">
        <v>8</v>
      </c>
    </row>
    <row r="30" spans="1:3" x14ac:dyDescent="0.3">
      <c r="A30" s="9" t="s">
        <v>46</v>
      </c>
      <c r="B30" s="16">
        <v>0.65021654715140664</v>
      </c>
      <c r="C30">
        <v>8</v>
      </c>
    </row>
    <row r="31" spans="1:3" x14ac:dyDescent="0.3">
      <c r="A31" s="9" t="s">
        <v>47</v>
      </c>
      <c r="B31" s="17" t="s">
        <v>62</v>
      </c>
      <c r="C31">
        <v>8</v>
      </c>
    </row>
    <row r="32" spans="1:3" x14ac:dyDescent="0.3">
      <c r="A32" s="9" t="s">
        <v>61</v>
      </c>
      <c r="B32" s="16">
        <v>1.3884563530411791</v>
      </c>
      <c r="C32">
        <v>8</v>
      </c>
    </row>
    <row r="33" spans="1:3" x14ac:dyDescent="0.3">
      <c r="A33" s="9"/>
      <c r="B33" s="24"/>
      <c r="C33">
        <v>8</v>
      </c>
    </row>
    <row r="34" spans="1:3" ht="22.8" x14ac:dyDescent="0.3">
      <c r="A34" s="11" t="s">
        <v>48</v>
      </c>
      <c r="B34" s="12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49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0.13825224702660407</v>
      </c>
      <c r="C3" s="13">
        <f>$B$34</f>
        <v>50</v>
      </c>
    </row>
    <row r="4" spans="1:3" x14ac:dyDescent="0.3">
      <c r="A4" s="9" t="s">
        <v>20</v>
      </c>
      <c r="B4" s="16">
        <v>6.229590559675497E-2</v>
      </c>
      <c r="C4" s="13">
        <f t="shared" ref="C4:C34" si="0">$B$34</f>
        <v>50</v>
      </c>
    </row>
    <row r="5" spans="1:3" x14ac:dyDescent="0.3">
      <c r="A5" s="9" t="s">
        <v>21</v>
      </c>
      <c r="B5" s="16">
        <v>0.18691206296925691</v>
      </c>
      <c r="C5" s="13">
        <f t="shared" si="0"/>
        <v>50</v>
      </c>
    </row>
    <row r="6" spans="1:3" x14ac:dyDescent="0.3">
      <c r="A6" s="9" t="s">
        <v>22</v>
      </c>
      <c r="B6" s="16">
        <v>6.5742906871588624E-2</v>
      </c>
      <c r="C6" s="13">
        <f t="shared" si="0"/>
        <v>50</v>
      </c>
    </row>
    <row r="7" spans="1:3" x14ac:dyDescent="0.3">
      <c r="A7" s="9" t="s">
        <v>23</v>
      </c>
      <c r="B7" s="16">
        <v>2.7348070200938917E-2</v>
      </c>
      <c r="C7" s="13">
        <f t="shared" si="0"/>
        <v>50</v>
      </c>
    </row>
    <row r="8" spans="1:3" x14ac:dyDescent="0.3">
      <c r="A8" s="9" t="s">
        <v>24</v>
      </c>
      <c r="B8" s="16">
        <v>0.21550247236154974</v>
      </c>
      <c r="C8" s="13">
        <f t="shared" si="0"/>
        <v>50</v>
      </c>
    </row>
    <row r="9" spans="1:3" x14ac:dyDescent="0.3">
      <c r="A9" s="9" t="s">
        <v>25</v>
      </c>
      <c r="B9" s="16">
        <v>6.3905072339037625E-2</v>
      </c>
      <c r="C9" s="13">
        <f t="shared" si="0"/>
        <v>50</v>
      </c>
    </row>
    <row r="10" spans="1:3" x14ac:dyDescent="0.3">
      <c r="A10" s="9" t="s">
        <v>26</v>
      </c>
      <c r="B10" s="16">
        <v>4.3654547974546536E-2</v>
      </c>
      <c r="C10" s="13">
        <f t="shared" si="0"/>
        <v>50</v>
      </c>
    </row>
    <row r="11" spans="1:3" x14ac:dyDescent="0.3">
      <c r="A11" s="9" t="s">
        <v>27</v>
      </c>
      <c r="B11" s="16">
        <v>1.855441330701727</v>
      </c>
      <c r="C11" s="13">
        <f t="shared" si="0"/>
        <v>50</v>
      </c>
    </row>
    <row r="12" spans="1:3" x14ac:dyDescent="0.3">
      <c r="A12" s="9" t="s">
        <v>28</v>
      </c>
      <c r="B12" s="16">
        <v>1.642378096647085E-2</v>
      </c>
      <c r="C12" s="13">
        <f t="shared" si="0"/>
        <v>50</v>
      </c>
    </row>
    <row r="13" spans="1:3" x14ac:dyDescent="0.3">
      <c r="A13" s="9" t="s">
        <v>29</v>
      </c>
      <c r="B13" s="16">
        <v>0.24931149585851622</v>
      </c>
      <c r="C13" s="13">
        <f t="shared" si="0"/>
        <v>50</v>
      </c>
    </row>
    <row r="14" spans="1:3" x14ac:dyDescent="0.3">
      <c r="A14" s="9" t="s">
        <v>30</v>
      </c>
      <c r="B14" s="16">
        <v>7.2788242983849755E-2</v>
      </c>
      <c r="C14" s="13">
        <f t="shared" si="0"/>
        <v>50</v>
      </c>
    </row>
    <row r="15" spans="1:3" x14ac:dyDescent="0.3">
      <c r="A15" s="9" t="s">
        <v>31</v>
      </c>
      <c r="B15" s="16">
        <v>0.14192932578140594</v>
      </c>
      <c r="C15" s="13">
        <f t="shared" si="0"/>
        <v>50</v>
      </c>
    </row>
    <row r="16" spans="1:3" x14ac:dyDescent="0.3">
      <c r="A16" s="9" t="s">
        <v>32</v>
      </c>
      <c r="B16" s="16">
        <v>5.2221929406786854E-2</v>
      </c>
      <c r="C16" s="13">
        <f t="shared" si="0"/>
        <v>50</v>
      </c>
    </row>
    <row r="17" spans="1:3" x14ac:dyDescent="0.3">
      <c r="A17" s="9" t="s">
        <v>33</v>
      </c>
      <c r="B17" s="16">
        <v>1.1024261935975681</v>
      </c>
      <c r="C17" s="13">
        <f t="shared" si="0"/>
        <v>50</v>
      </c>
    </row>
    <row r="18" spans="1:3" x14ac:dyDescent="0.3">
      <c r="A18" s="9" t="s">
        <v>34</v>
      </c>
      <c r="B18" s="16">
        <v>0.17073276943398363</v>
      </c>
      <c r="C18" s="13">
        <f t="shared" si="0"/>
        <v>50</v>
      </c>
    </row>
    <row r="19" spans="1:3" x14ac:dyDescent="0.3">
      <c r="A19" s="9" t="s">
        <v>35</v>
      </c>
      <c r="B19" s="16">
        <v>1.5349143402690583E-2</v>
      </c>
      <c r="C19" s="13">
        <f t="shared" si="0"/>
        <v>50</v>
      </c>
    </row>
    <row r="20" spans="1:3" x14ac:dyDescent="0.3">
      <c r="A20" s="9" t="s">
        <v>36</v>
      </c>
      <c r="B20" s="16">
        <v>9.9216268813990538E-3</v>
      </c>
      <c r="C20" s="13">
        <f t="shared" si="0"/>
        <v>50</v>
      </c>
    </row>
    <row r="21" spans="1:3" x14ac:dyDescent="0.3">
      <c r="A21" s="9" t="s">
        <v>37</v>
      </c>
      <c r="B21" s="16">
        <v>0.14424948083444875</v>
      </c>
      <c r="C21" s="13">
        <f t="shared" si="0"/>
        <v>50</v>
      </c>
    </row>
    <row r="22" spans="1:3" x14ac:dyDescent="0.3">
      <c r="A22" s="9" t="s">
        <v>38</v>
      </c>
      <c r="B22" s="16">
        <v>0.10099934626549006</v>
      </c>
      <c r="C22" s="13">
        <f t="shared" si="0"/>
        <v>50</v>
      </c>
    </row>
    <row r="23" spans="1:3" x14ac:dyDescent="0.3">
      <c r="A23" s="9" t="s">
        <v>39</v>
      </c>
      <c r="B23" s="16">
        <v>5.9362778123071853E-3</v>
      </c>
      <c r="C23" s="13">
        <f t="shared" si="0"/>
        <v>50</v>
      </c>
    </row>
    <row r="24" spans="1:3" x14ac:dyDescent="0.3">
      <c r="A24" s="9" t="s">
        <v>40</v>
      </c>
      <c r="B24" s="16">
        <v>1.6775942295983743E-2</v>
      </c>
      <c r="C24" s="13">
        <f t="shared" si="0"/>
        <v>50</v>
      </c>
    </row>
    <row r="25" spans="1:3" x14ac:dyDescent="0.3">
      <c r="A25" s="9" t="s">
        <v>41</v>
      </c>
      <c r="B25" s="16">
        <v>1.2845207191508343E-2</v>
      </c>
      <c r="C25" s="13">
        <f t="shared" si="0"/>
        <v>50</v>
      </c>
    </row>
    <row r="26" spans="1:3" x14ac:dyDescent="0.3">
      <c r="A26" s="9" t="s">
        <v>42</v>
      </c>
      <c r="B26" s="16">
        <v>0.33383840030950046</v>
      </c>
      <c r="C26" s="13">
        <f t="shared" si="0"/>
        <v>50</v>
      </c>
    </row>
    <row r="27" spans="1:3" x14ac:dyDescent="0.3">
      <c r="A27" s="9" t="s">
        <v>43</v>
      </c>
      <c r="B27" s="16">
        <v>0.72163857002445353</v>
      </c>
      <c r="C27" s="13">
        <f t="shared" si="0"/>
        <v>50</v>
      </c>
    </row>
    <row r="28" spans="1:3" x14ac:dyDescent="0.3">
      <c r="A28" s="9" t="s">
        <v>44</v>
      </c>
      <c r="B28" s="16">
        <v>0.16661988808699149</v>
      </c>
      <c r="C28" s="13">
        <f t="shared" si="0"/>
        <v>50</v>
      </c>
    </row>
    <row r="29" spans="1:3" x14ac:dyDescent="0.3">
      <c r="A29" s="9" t="s">
        <v>45</v>
      </c>
      <c r="B29" s="16">
        <v>0.16694241095683537</v>
      </c>
      <c r="C29" s="13">
        <f t="shared" si="0"/>
        <v>50</v>
      </c>
    </row>
    <row r="30" spans="1:3" x14ac:dyDescent="0.3">
      <c r="A30" s="9" t="s">
        <v>46</v>
      </c>
      <c r="B30" s="16">
        <v>7.6645936816930771E-2</v>
      </c>
      <c r="C30" s="13">
        <f t="shared" si="0"/>
        <v>50</v>
      </c>
    </row>
    <row r="31" spans="1:3" x14ac:dyDescent="0.3">
      <c r="A31" s="9" t="s">
        <v>47</v>
      </c>
      <c r="B31" s="17" t="s">
        <v>62</v>
      </c>
      <c r="C31" s="13">
        <f t="shared" si="0"/>
        <v>50</v>
      </c>
    </row>
    <row r="32" spans="1:3" x14ac:dyDescent="0.3">
      <c r="A32" s="9" t="s">
        <v>61</v>
      </c>
      <c r="B32" s="16">
        <v>3.0183133808065632</v>
      </c>
      <c r="C32" s="13">
        <f t="shared" si="0"/>
        <v>50</v>
      </c>
    </row>
    <row r="33" spans="1:3" x14ac:dyDescent="0.3">
      <c r="A33" s="10"/>
      <c r="B33" s="24"/>
      <c r="C33" s="13">
        <v>50</v>
      </c>
    </row>
    <row r="34" spans="1:3" ht="22.8" x14ac:dyDescent="0.3">
      <c r="A34" s="11" t="s">
        <v>48</v>
      </c>
      <c r="B34" s="12">
        <v>50</v>
      </c>
      <c r="C34" s="13">
        <f t="shared" si="0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51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2.9599954885068452E-3</v>
      </c>
      <c r="C3" s="13">
        <f>$B$34</f>
        <v>10</v>
      </c>
    </row>
    <row r="4" spans="1:3" x14ac:dyDescent="0.3">
      <c r="A4" s="9" t="s">
        <v>20</v>
      </c>
      <c r="B4" s="17">
        <v>7.450124899054223E-4</v>
      </c>
      <c r="C4" s="13">
        <f t="shared" ref="C4:C32" si="0">$B$34</f>
        <v>10</v>
      </c>
    </row>
    <row r="5" spans="1:3" x14ac:dyDescent="0.3">
      <c r="A5" s="9" t="s">
        <v>21</v>
      </c>
      <c r="B5" s="16">
        <v>1.6579791776863164E-2</v>
      </c>
      <c r="C5" s="13">
        <f t="shared" si="0"/>
        <v>10</v>
      </c>
    </row>
    <row r="6" spans="1:3" x14ac:dyDescent="0.3">
      <c r="A6" s="9" t="s">
        <v>22</v>
      </c>
      <c r="B6" s="16">
        <v>3.3256277653136031E-3</v>
      </c>
      <c r="C6" s="13">
        <f t="shared" si="0"/>
        <v>10</v>
      </c>
    </row>
    <row r="7" spans="1:3" x14ac:dyDescent="0.3">
      <c r="A7" s="9" t="s">
        <v>23</v>
      </c>
      <c r="B7" s="16">
        <v>1.8391509350597819E-3</v>
      </c>
      <c r="C7" s="13">
        <f t="shared" si="0"/>
        <v>10</v>
      </c>
    </row>
    <row r="8" spans="1:3" x14ac:dyDescent="0.3">
      <c r="A8" s="9" t="s">
        <v>24</v>
      </c>
      <c r="B8" s="16">
        <v>9.5617124801113584E-4</v>
      </c>
      <c r="C8" s="13">
        <f t="shared" si="0"/>
        <v>10</v>
      </c>
    </row>
    <row r="9" spans="1:3" x14ac:dyDescent="0.3">
      <c r="A9" s="9" t="s">
        <v>25</v>
      </c>
      <c r="B9" s="16">
        <v>1.5765114469414062E-4</v>
      </c>
      <c r="C9" s="13">
        <f t="shared" si="0"/>
        <v>10</v>
      </c>
    </row>
    <row r="10" spans="1:3" x14ac:dyDescent="0.3">
      <c r="A10" s="9" t="s">
        <v>26</v>
      </c>
      <c r="B10" s="16">
        <v>1.3011564186989687E-3</v>
      </c>
      <c r="C10" s="13">
        <f t="shared" si="0"/>
        <v>10</v>
      </c>
    </row>
    <row r="11" spans="1:3" x14ac:dyDescent="0.3">
      <c r="A11" s="9" t="s">
        <v>27</v>
      </c>
      <c r="B11" s="16">
        <v>2.7616486972584291E-4</v>
      </c>
      <c r="C11" s="13">
        <f t="shared" si="0"/>
        <v>10</v>
      </c>
    </row>
    <row r="12" spans="1:3" x14ac:dyDescent="0.3">
      <c r="A12" s="9" t="s">
        <v>28</v>
      </c>
      <c r="B12" s="16">
        <v>1.8020652289046568E-4</v>
      </c>
      <c r="C12" s="13">
        <f t="shared" si="0"/>
        <v>10</v>
      </c>
    </row>
    <row r="13" spans="1:3" x14ac:dyDescent="0.3">
      <c r="A13" s="9" t="s">
        <v>29</v>
      </c>
      <c r="B13" s="16">
        <v>3.4015454568816494E-3</v>
      </c>
      <c r="C13" s="13">
        <f t="shared" si="0"/>
        <v>10</v>
      </c>
    </row>
    <row r="14" spans="1:3" x14ac:dyDescent="0.3">
      <c r="A14" s="9" t="s">
        <v>30</v>
      </c>
      <c r="B14" s="16">
        <v>3.1749037644910093E-3</v>
      </c>
      <c r="C14" s="13">
        <f t="shared" si="0"/>
        <v>10</v>
      </c>
    </row>
    <row r="15" spans="1:3" x14ac:dyDescent="0.3">
      <c r="A15" s="9" t="s">
        <v>31</v>
      </c>
      <c r="B15" s="16">
        <v>2.9730594794679572E-3</v>
      </c>
      <c r="C15" s="13">
        <f t="shared" si="0"/>
        <v>10</v>
      </c>
    </row>
    <row r="16" spans="1:3" x14ac:dyDescent="0.3">
      <c r="A16" s="9" t="s">
        <v>32</v>
      </c>
      <c r="B16" s="16">
        <v>2.0505964280442988E-3</v>
      </c>
      <c r="C16" s="13">
        <f t="shared" si="0"/>
        <v>10</v>
      </c>
    </row>
    <row r="17" spans="1:3" x14ac:dyDescent="0.3">
      <c r="A17" s="9" t="s">
        <v>33</v>
      </c>
      <c r="B17" s="16">
        <v>2.8720804526683618E-4</v>
      </c>
      <c r="C17" s="13">
        <f t="shared" si="0"/>
        <v>10</v>
      </c>
    </row>
    <row r="18" spans="1:3" x14ac:dyDescent="0.3">
      <c r="A18" s="9" t="s">
        <v>34</v>
      </c>
      <c r="B18" s="16">
        <v>3.3858404036591505E-4</v>
      </c>
      <c r="C18" s="13">
        <f t="shared" si="0"/>
        <v>10</v>
      </c>
    </row>
    <row r="19" spans="1:3" x14ac:dyDescent="0.3">
      <c r="A19" s="9" t="s">
        <v>35</v>
      </c>
      <c r="B19" s="16">
        <v>2.566486762086068E-4</v>
      </c>
      <c r="C19" s="13">
        <f t="shared" si="0"/>
        <v>10</v>
      </c>
    </row>
    <row r="20" spans="1:3" x14ac:dyDescent="0.3">
      <c r="A20" s="9" t="s">
        <v>36</v>
      </c>
      <c r="B20" s="16">
        <v>0.53119834244925901</v>
      </c>
      <c r="C20" s="13">
        <f t="shared" si="0"/>
        <v>10</v>
      </c>
    </row>
    <row r="21" spans="1:3" x14ac:dyDescent="0.3">
      <c r="A21" s="9" t="s">
        <v>37</v>
      </c>
      <c r="B21" s="16">
        <v>4.9281846694747338E-3</v>
      </c>
      <c r="C21" s="13">
        <f t="shared" si="0"/>
        <v>10</v>
      </c>
    </row>
    <row r="22" spans="1:3" x14ac:dyDescent="0.3">
      <c r="A22" s="9" t="s">
        <v>38</v>
      </c>
      <c r="B22" s="16">
        <v>2.3963099326678315E-3</v>
      </c>
      <c r="C22" s="13">
        <f t="shared" si="0"/>
        <v>10</v>
      </c>
    </row>
    <row r="23" spans="1:3" x14ac:dyDescent="0.3">
      <c r="A23" s="9" t="s">
        <v>39</v>
      </c>
      <c r="B23" s="16">
        <v>1.5679508446253827E-3</v>
      </c>
      <c r="C23" s="13">
        <f t="shared" si="0"/>
        <v>10</v>
      </c>
    </row>
    <row r="24" spans="1:3" x14ac:dyDescent="0.3">
      <c r="A24" s="9" t="s">
        <v>40</v>
      </c>
      <c r="B24" s="16">
        <v>2.1920186862492605E-3</v>
      </c>
      <c r="C24" s="13">
        <f t="shared" si="0"/>
        <v>10</v>
      </c>
    </row>
    <row r="25" spans="1:3" x14ac:dyDescent="0.3">
      <c r="A25" s="9" t="s">
        <v>41</v>
      </c>
      <c r="B25" s="16">
        <v>6.4006608320577221E-3</v>
      </c>
      <c r="C25" s="13">
        <f t="shared" si="0"/>
        <v>10</v>
      </c>
    </row>
    <row r="26" spans="1:3" x14ac:dyDescent="0.3">
      <c r="A26" s="9" t="s">
        <v>42</v>
      </c>
      <c r="B26" s="16">
        <v>0.18189421822471954</v>
      </c>
      <c r="C26" s="13">
        <f t="shared" si="0"/>
        <v>10</v>
      </c>
    </row>
    <row r="27" spans="1:3" x14ac:dyDescent="0.3">
      <c r="A27" s="9" t="s">
        <v>43</v>
      </c>
      <c r="B27" s="16">
        <v>3.7526248293517635E-3</v>
      </c>
      <c r="C27" s="13">
        <f t="shared" si="0"/>
        <v>10</v>
      </c>
    </row>
    <row r="28" spans="1:3" x14ac:dyDescent="0.3">
      <c r="A28" s="9" t="s">
        <v>44</v>
      </c>
      <c r="B28" s="16">
        <v>2.4272887020104347E-3</v>
      </c>
      <c r="C28" s="13">
        <f t="shared" si="0"/>
        <v>10</v>
      </c>
    </row>
    <row r="29" spans="1:3" x14ac:dyDescent="0.3">
      <c r="A29" s="9" t="s">
        <v>45</v>
      </c>
      <c r="B29" s="16">
        <v>2.4978759295208874E-3</v>
      </c>
      <c r="C29" s="13">
        <f t="shared" si="0"/>
        <v>10</v>
      </c>
    </row>
    <row r="30" spans="1:3" x14ac:dyDescent="0.3">
      <c r="A30" s="9" t="s">
        <v>46</v>
      </c>
      <c r="B30" s="16">
        <v>4.6471446421492146E-3</v>
      </c>
      <c r="C30" s="13">
        <f t="shared" si="0"/>
        <v>10</v>
      </c>
    </row>
    <row r="31" spans="1:3" x14ac:dyDescent="0.3">
      <c r="A31" s="9" t="s">
        <v>47</v>
      </c>
      <c r="B31" s="16" t="s">
        <v>62</v>
      </c>
      <c r="C31" s="13">
        <f t="shared" si="0"/>
        <v>10</v>
      </c>
    </row>
    <row r="32" spans="1:3" x14ac:dyDescent="0.3">
      <c r="A32" s="9" t="s">
        <v>61</v>
      </c>
      <c r="B32" s="16">
        <v>0</v>
      </c>
      <c r="C32" s="13">
        <f t="shared" si="0"/>
        <v>10</v>
      </c>
    </row>
    <row r="33" spans="1:3" x14ac:dyDescent="0.3">
      <c r="A33" s="10"/>
      <c r="B33" s="28"/>
      <c r="C33" s="1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52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55.027277957068549</v>
      </c>
      <c r="C3" s="13">
        <v>100</v>
      </c>
    </row>
    <row r="4" spans="1:3" x14ac:dyDescent="0.3">
      <c r="A4" s="9" t="s">
        <v>20</v>
      </c>
      <c r="B4" s="16">
        <v>55.930995454179481</v>
      </c>
      <c r="C4" s="13">
        <v>100</v>
      </c>
    </row>
    <row r="5" spans="1:3" x14ac:dyDescent="0.3">
      <c r="A5" s="9" t="s">
        <v>21</v>
      </c>
      <c r="B5" s="16">
        <v>54.682498607229682</v>
      </c>
      <c r="C5" s="13">
        <v>100</v>
      </c>
    </row>
    <row r="6" spans="1:3" x14ac:dyDescent="0.3">
      <c r="A6" s="9" t="s">
        <v>22</v>
      </c>
      <c r="B6" s="16">
        <v>54.979550381924241</v>
      </c>
      <c r="C6" s="13">
        <v>100</v>
      </c>
    </row>
    <row r="7" spans="1:3" x14ac:dyDescent="0.3">
      <c r="A7" s="9" t="s">
        <v>23</v>
      </c>
      <c r="B7" s="16">
        <v>54.743923385938011</v>
      </c>
      <c r="C7" s="13">
        <v>100</v>
      </c>
    </row>
    <row r="8" spans="1:3" x14ac:dyDescent="0.3">
      <c r="A8" s="9" t="s">
        <v>24</v>
      </c>
      <c r="B8" s="16">
        <v>56.898160457611084</v>
      </c>
      <c r="C8" s="13">
        <v>100</v>
      </c>
    </row>
    <row r="9" spans="1:3" x14ac:dyDescent="0.3">
      <c r="A9" s="9" t="s">
        <v>25</v>
      </c>
      <c r="B9" s="16">
        <v>51.525734881137282</v>
      </c>
      <c r="C9" s="13">
        <v>100</v>
      </c>
    </row>
    <row r="10" spans="1:3" x14ac:dyDescent="0.3">
      <c r="A10" s="9" t="s">
        <v>26</v>
      </c>
      <c r="B10" s="16">
        <v>51.651766229183117</v>
      </c>
      <c r="C10" s="13">
        <v>100</v>
      </c>
    </row>
    <row r="11" spans="1:3" x14ac:dyDescent="0.3">
      <c r="A11" s="9" t="s">
        <v>27</v>
      </c>
      <c r="B11" s="16">
        <v>52.127033152478809</v>
      </c>
      <c r="C11" s="13">
        <v>100</v>
      </c>
    </row>
    <row r="12" spans="1:3" x14ac:dyDescent="0.3">
      <c r="A12" s="9" t="s">
        <v>28</v>
      </c>
      <c r="B12" s="16">
        <v>51.384974784039436</v>
      </c>
      <c r="C12" s="13">
        <v>100</v>
      </c>
    </row>
    <row r="13" spans="1:3" x14ac:dyDescent="0.3">
      <c r="A13" s="9" t="s">
        <v>29</v>
      </c>
      <c r="B13" s="16">
        <v>53.907131274541221</v>
      </c>
      <c r="C13" s="13">
        <v>100</v>
      </c>
    </row>
    <row r="14" spans="1:3" x14ac:dyDescent="0.3">
      <c r="A14" s="9" t="s">
        <v>30</v>
      </c>
      <c r="B14" s="16">
        <v>53.265921004275057</v>
      </c>
      <c r="C14" s="13">
        <v>100</v>
      </c>
    </row>
    <row r="15" spans="1:3" x14ac:dyDescent="0.3">
      <c r="A15" s="9" t="s">
        <v>31</v>
      </c>
      <c r="B15" s="17">
        <v>50.629591678051241</v>
      </c>
      <c r="C15" s="13">
        <v>100</v>
      </c>
    </row>
    <row r="16" spans="1:3" x14ac:dyDescent="0.3">
      <c r="A16" s="9" t="s">
        <v>32</v>
      </c>
      <c r="B16" s="16">
        <v>44.154475130933399</v>
      </c>
      <c r="C16" s="13">
        <v>100</v>
      </c>
    </row>
    <row r="17" spans="1:3" x14ac:dyDescent="0.3">
      <c r="A17" s="9" t="s">
        <v>33</v>
      </c>
      <c r="B17" s="16">
        <v>49.490141077244537</v>
      </c>
      <c r="C17" s="13">
        <v>100</v>
      </c>
    </row>
    <row r="18" spans="1:3" x14ac:dyDescent="0.3">
      <c r="A18" s="9" t="s">
        <v>34</v>
      </c>
      <c r="B18" s="16">
        <v>32.277760914031496</v>
      </c>
      <c r="C18" s="13">
        <v>100</v>
      </c>
    </row>
    <row r="19" spans="1:3" x14ac:dyDescent="0.3">
      <c r="A19" s="9" t="s">
        <v>35</v>
      </c>
      <c r="B19" s="16">
        <v>37.517457733763024</v>
      </c>
      <c r="C19" s="13">
        <v>100</v>
      </c>
    </row>
    <row r="20" spans="1:3" x14ac:dyDescent="0.3">
      <c r="A20" s="9" t="s">
        <v>36</v>
      </c>
      <c r="B20" s="16">
        <v>37.743544640693258</v>
      </c>
      <c r="C20" s="13">
        <v>100</v>
      </c>
    </row>
    <row r="21" spans="1:3" x14ac:dyDescent="0.3">
      <c r="A21" s="9" t="s">
        <v>37</v>
      </c>
      <c r="B21" s="16">
        <v>41.080030603611725</v>
      </c>
      <c r="C21" s="13">
        <v>100</v>
      </c>
    </row>
    <row r="22" spans="1:3" x14ac:dyDescent="0.3">
      <c r="A22" s="9" t="s">
        <v>38</v>
      </c>
      <c r="B22" s="16">
        <v>61.49241102502701</v>
      </c>
      <c r="C22" s="13">
        <v>100</v>
      </c>
    </row>
    <row r="23" spans="1:3" x14ac:dyDescent="0.3">
      <c r="A23" s="9" t="s">
        <v>39</v>
      </c>
      <c r="B23" s="16">
        <v>40.226680228050718</v>
      </c>
      <c r="C23" s="13">
        <v>100</v>
      </c>
    </row>
    <row r="24" spans="1:3" x14ac:dyDescent="0.3">
      <c r="A24" s="9" t="s">
        <v>40</v>
      </c>
      <c r="B24" s="16">
        <v>63.341549793879189</v>
      </c>
      <c r="C24" s="13">
        <v>100</v>
      </c>
    </row>
    <row r="25" spans="1:3" x14ac:dyDescent="0.3">
      <c r="A25" s="9" t="s">
        <v>41</v>
      </c>
      <c r="B25" s="16">
        <v>59.960269278668342</v>
      </c>
      <c r="C25" s="13">
        <v>100</v>
      </c>
    </row>
    <row r="26" spans="1:3" x14ac:dyDescent="0.3">
      <c r="A26" s="9" t="s">
        <v>42</v>
      </c>
      <c r="B26" s="16">
        <v>47.885458199874215</v>
      </c>
      <c r="C26" s="13">
        <v>100</v>
      </c>
    </row>
    <row r="27" spans="1:3" x14ac:dyDescent="0.3">
      <c r="A27" s="9" t="s">
        <v>43</v>
      </c>
      <c r="B27" s="16">
        <v>43.536111222936754</v>
      </c>
      <c r="C27" s="13">
        <v>100</v>
      </c>
    </row>
    <row r="28" spans="1:3" x14ac:dyDescent="0.3">
      <c r="A28" s="9" t="s">
        <v>44</v>
      </c>
      <c r="B28" s="16">
        <v>65.066047668457031</v>
      </c>
      <c r="C28" s="13">
        <v>100</v>
      </c>
    </row>
    <row r="29" spans="1:3" x14ac:dyDescent="0.3">
      <c r="A29" s="9" t="s">
        <v>45</v>
      </c>
      <c r="B29" s="16">
        <v>51.474882443745933</v>
      </c>
      <c r="C29" s="13">
        <v>100</v>
      </c>
    </row>
    <row r="30" spans="1:3" x14ac:dyDescent="0.3">
      <c r="A30" s="9" t="s">
        <v>46</v>
      </c>
      <c r="B30" s="16">
        <v>62.761922200520836</v>
      </c>
      <c r="C30" s="13">
        <v>100</v>
      </c>
    </row>
    <row r="31" spans="1:3" x14ac:dyDescent="0.3">
      <c r="A31" s="9" t="s">
        <v>47</v>
      </c>
      <c r="B31" s="16" t="s">
        <v>62</v>
      </c>
      <c r="C31" s="13">
        <v>100</v>
      </c>
    </row>
    <row r="32" spans="1:3" x14ac:dyDescent="0.3">
      <c r="A32" s="9" t="s">
        <v>61</v>
      </c>
      <c r="B32" s="16">
        <v>37.547964313450983</v>
      </c>
      <c r="C32" s="13">
        <v>100</v>
      </c>
    </row>
    <row r="33" spans="1:3" x14ac:dyDescent="0.3">
      <c r="A33" s="10"/>
      <c r="B33" s="24"/>
      <c r="C33" s="13">
        <v>100</v>
      </c>
    </row>
    <row r="34" spans="1:3" ht="22.8" x14ac:dyDescent="0.3">
      <c r="A34" s="11" t="s">
        <v>48</v>
      </c>
      <c r="B34" s="1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53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</v>
      </c>
      <c r="C3" s="13">
        <f>$B$34</f>
        <v>40</v>
      </c>
    </row>
    <row r="4" spans="1:3" x14ac:dyDescent="0.3">
      <c r="A4" s="9" t="s">
        <v>20</v>
      </c>
      <c r="B4" s="16">
        <v>8.694605703683609E-3</v>
      </c>
      <c r="C4" s="13">
        <f t="shared" ref="C4:C34" si="0">$B$34</f>
        <v>40</v>
      </c>
    </row>
    <row r="5" spans="1:3" x14ac:dyDescent="0.3">
      <c r="A5" s="9" t="s">
        <v>21</v>
      </c>
      <c r="B5" s="16">
        <v>4.8982827587330596E-4</v>
      </c>
      <c r="C5" s="13">
        <f t="shared" si="0"/>
        <v>40</v>
      </c>
    </row>
    <row r="6" spans="1:3" x14ac:dyDescent="0.3">
      <c r="A6" s="9" t="s">
        <v>22</v>
      </c>
      <c r="B6" s="16">
        <v>0</v>
      </c>
      <c r="C6" s="13">
        <f t="shared" si="0"/>
        <v>40</v>
      </c>
    </row>
    <row r="7" spans="1:3" x14ac:dyDescent="0.3">
      <c r="A7" s="9" t="s">
        <v>23</v>
      </c>
      <c r="B7" s="16">
        <v>5.5047206114977598E-4</v>
      </c>
      <c r="C7" s="13">
        <f t="shared" si="0"/>
        <v>40</v>
      </c>
    </row>
    <row r="8" spans="1:3" x14ac:dyDescent="0.3">
      <c r="A8" s="9" t="s">
        <v>24</v>
      </c>
      <c r="B8" s="16">
        <v>0</v>
      </c>
      <c r="C8" s="13">
        <f t="shared" si="0"/>
        <v>40</v>
      </c>
    </row>
    <row r="9" spans="1:3" x14ac:dyDescent="0.3">
      <c r="A9" s="9" t="s">
        <v>25</v>
      </c>
      <c r="B9" s="16">
        <v>0</v>
      </c>
      <c r="C9" s="13">
        <f t="shared" si="0"/>
        <v>40</v>
      </c>
    </row>
    <row r="10" spans="1:3" x14ac:dyDescent="0.3">
      <c r="A10" s="9" t="s">
        <v>26</v>
      </c>
      <c r="B10" s="16">
        <v>0</v>
      </c>
      <c r="C10" s="13">
        <f t="shared" si="0"/>
        <v>40</v>
      </c>
    </row>
    <row r="11" spans="1:3" x14ac:dyDescent="0.3">
      <c r="A11" s="9" t="s">
        <v>27</v>
      </c>
      <c r="B11" s="16">
        <v>4.2170419932362881E-5</v>
      </c>
      <c r="C11" s="13">
        <f t="shared" si="0"/>
        <v>40</v>
      </c>
    </row>
    <row r="12" spans="1:3" x14ac:dyDescent="0.3">
      <c r="A12" s="9" t="s">
        <v>28</v>
      </c>
      <c r="B12" s="16">
        <v>0</v>
      </c>
      <c r="C12" s="13">
        <f t="shared" si="0"/>
        <v>40</v>
      </c>
    </row>
    <row r="13" spans="1:3" x14ac:dyDescent="0.3">
      <c r="A13" s="9" t="s">
        <v>29</v>
      </c>
      <c r="B13" s="16">
        <v>1.4333238204320272E-2</v>
      </c>
      <c r="C13" s="13">
        <f t="shared" si="0"/>
        <v>40</v>
      </c>
    </row>
    <row r="14" spans="1:3" x14ac:dyDescent="0.3">
      <c r="A14" s="9" t="s">
        <v>30</v>
      </c>
      <c r="B14" s="16">
        <v>0</v>
      </c>
      <c r="C14" s="13">
        <f t="shared" si="0"/>
        <v>40</v>
      </c>
    </row>
    <row r="15" spans="1:3" x14ac:dyDescent="0.3">
      <c r="A15" s="9" t="s">
        <v>31</v>
      </c>
      <c r="B15" s="16">
        <v>0</v>
      </c>
      <c r="C15" s="13">
        <f t="shared" si="0"/>
        <v>40</v>
      </c>
    </row>
    <row r="16" spans="1:3" x14ac:dyDescent="0.3">
      <c r="A16" s="9" t="s">
        <v>32</v>
      </c>
      <c r="B16" s="16">
        <v>0</v>
      </c>
      <c r="C16" s="13">
        <f t="shared" si="0"/>
        <v>40</v>
      </c>
    </row>
    <row r="17" spans="1:3" x14ac:dyDescent="0.3">
      <c r="A17" s="9" t="s">
        <v>33</v>
      </c>
      <c r="B17" s="16">
        <v>0</v>
      </c>
      <c r="C17" s="13">
        <f t="shared" si="0"/>
        <v>40</v>
      </c>
    </row>
    <row r="18" spans="1:3" x14ac:dyDescent="0.3">
      <c r="A18" s="9" t="s">
        <v>34</v>
      </c>
      <c r="B18" s="16">
        <v>7.5511983100404135E-4</v>
      </c>
      <c r="C18" s="13">
        <f t="shared" si="0"/>
        <v>40</v>
      </c>
    </row>
    <row r="19" spans="1:3" x14ac:dyDescent="0.3">
      <c r="A19" s="9" t="s">
        <v>35</v>
      </c>
      <c r="B19" s="16">
        <v>0</v>
      </c>
      <c r="C19" s="13">
        <f t="shared" si="0"/>
        <v>40</v>
      </c>
    </row>
    <row r="20" spans="1:3" x14ac:dyDescent="0.3">
      <c r="A20" s="9" t="s">
        <v>36</v>
      </c>
      <c r="B20" s="16">
        <v>0</v>
      </c>
      <c r="C20" s="13">
        <f t="shared" si="0"/>
        <v>40</v>
      </c>
    </row>
    <row r="21" spans="1:3" x14ac:dyDescent="0.3">
      <c r="A21" s="9" t="s">
        <v>37</v>
      </c>
      <c r="B21" s="16">
        <v>0</v>
      </c>
      <c r="C21" s="13">
        <f t="shared" si="0"/>
        <v>40</v>
      </c>
    </row>
    <row r="22" spans="1:3" x14ac:dyDescent="0.3">
      <c r="A22" s="9" t="s">
        <v>38</v>
      </c>
      <c r="B22" s="16">
        <v>0</v>
      </c>
      <c r="C22" s="13">
        <f t="shared" si="0"/>
        <v>40</v>
      </c>
    </row>
    <row r="23" spans="1:3" x14ac:dyDescent="0.3">
      <c r="A23" s="9" t="s">
        <v>39</v>
      </c>
      <c r="B23" s="16">
        <v>0</v>
      </c>
      <c r="C23" s="13">
        <f t="shared" si="0"/>
        <v>40</v>
      </c>
    </row>
    <row r="24" spans="1:3" x14ac:dyDescent="0.3">
      <c r="A24" s="9" t="s">
        <v>40</v>
      </c>
      <c r="B24" s="16">
        <v>0</v>
      </c>
      <c r="C24" s="13">
        <f t="shared" si="0"/>
        <v>40</v>
      </c>
    </row>
    <row r="25" spans="1:3" x14ac:dyDescent="0.3">
      <c r="A25" s="9" t="s">
        <v>41</v>
      </c>
      <c r="B25" s="16">
        <v>0</v>
      </c>
      <c r="C25" s="13">
        <f t="shared" si="0"/>
        <v>40</v>
      </c>
    </row>
    <row r="26" spans="1:3" x14ac:dyDescent="0.3">
      <c r="A26" s="9" t="s">
        <v>42</v>
      </c>
      <c r="B26" s="16">
        <v>0</v>
      </c>
      <c r="C26" s="13">
        <f t="shared" si="0"/>
        <v>40</v>
      </c>
    </row>
    <row r="27" spans="1:3" x14ac:dyDescent="0.3">
      <c r="A27" s="9" t="s">
        <v>43</v>
      </c>
      <c r="B27" s="16">
        <v>1.6029899424694953E-2</v>
      </c>
      <c r="C27" s="13">
        <f t="shared" si="0"/>
        <v>40</v>
      </c>
    </row>
    <row r="28" spans="1:3" x14ac:dyDescent="0.3">
      <c r="A28" s="9" t="s">
        <v>44</v>
      </c>
      <c r="B28" s="16">
        <v>0</v>
      </c>
      <c r="C28" s="13">
        <f t="shared" si="0"/>
        <v>40</v>
      </c>
    </row>
    <row r="29" spans="1:3" x14ac:dyDescent="0.3">
      <c r="A29" s="9" t="s">
        <v>45</v>
      </c>
      <c r="B29" s="16">
        <v>0</v>
      </c>
      <c r="C29" s="13">
        <f t="shared" si="0"/>
        <v>40</v>
      </c>
    </row>
    <row r="30" spans="1:3" x14ac:dyDescent="0.3">
      <c r="A30" s="9" t="s">
        <v>46</v>
      </c>
      <c r="B30" s="16">
        <v>0</v>
      </c>
      <c r="C30" s="13">
        <f t="shared" si="0"/>
        <v>40</v>
      </c>
    </row>
    <row r="31" spans="1:3" x14ac:dyDescent="0.3">
      <c r="A31" s="9" t="s">
        <v>47</v>
      </c>
      <c r="B31" s="17" t="s">
        <v>62</v>
      </c>
      <c r="C31" s="13">
        <f t="shared" si="0"/>
        <v>40</v>
      </c>
    </row>
    <row r="32" spans="1:3" x14ac:dyDescent="0.3">
      <c r="A32" s="9" t="s">
        <v>61</v>
      </c>
      <c r="B32" s="16">
        <v>8.9746558490921474E-2</v>
      </c>
      <c r="C32" s="13">
        <f t="shared" si="0"/>
        <v>40</v>
      </c>
    </row>
    <row r="33" spans="1:3" x14ac:dyDescent="0.3">
      <c r="A33" s="10"/>
      <c r="B33" s="24"/>
      <c r="C33" s="13">
        <v>40</v>
      </c>
    </row>
    <row r="34" spans="1:3" ht="22.8" x14ac:dyDescent="0.3">
      <c r="A34" s="11" t="s">
        <v>48</v>
      </c>
      <c r="B34" s="12">
        <v>40</v>
      </c>
      <c r="C34" s="13">
        <f t="shared" si="0"/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54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</v>
      </c>
      <c r="C3">
        <v>5</v>
      </c>
    </row>
    <row r="4" spans="1:3" x14ac:dyDescent="0.3">
      <c r="A4" s="9" t="s">
        <v>20</v>
      </c>
      <c r="B4" s="16">
        <v>5.1833142308478663E-4</v>
      </c>
      <c r="C4">
        <v>5</v>
      </c>
    </row>
    <row r="5" spans="1:3" x14ac:dyDescent="0.3">
      <c r="A5" s="9" t="s">
        <v>21</v>
      </c>
      <c r="B5" s="16">
        <v>0</v>
      </c>
      <c r="C5">
        <v>5</v>
      </c>
    </row>
    <row r="6" spans="1:3" x14ac:dyDescent="0.3">
      <c r="A6" s="9" t="s">
        <v>22</v>
      </c>
      <c r="B6" s="17">
        <v>4.370649127250022E-3</v>
      </c>
      <c r="C6">
        <v>5</v>
      </c>
    </row>
    <row r="7" spans="1:3" x14ac:dyDescent="0.3">
      <c r="A7" s="9" t="s">
        <v>23</v>
      </c>
      <c r="B7" s="17">
        <v>0</v>
      </c>
      <c r="C7">
        <v>5</v>
      </c>
    </row>
    <row r="8" spans="1:3" x14ac:dyDescent="0.3">
      <c r="A8" s="9" t="s">
        <v>24</v>
      </c>
      <c r="B8" s="17">
        <v>2.0507643930613995E-3</v>
      </c>
      <c r="C8">
        <v>5</v>
      </c>
    </row>
    <row r="9" spans="1:3" x14ac:dyDescent="0.3">
      <c r="A9" s="9" t="s">
        <v>25</v>
      </c>
      <c r="B9" s="17">
        <v>0</v>
      </c>
      <c r="C9">
        <v>5</v>
      </c>
    </row>
    <row r="10" spans="1:3" x14ac:dyDescent="0.3">
      <c r="A10" s="9" t="s">
        <v>26</v>
      </c>
      <c r="B10" s="17">
        <v>0</v>
      </c>
      <c r="C10">
        <v>5</v>
      </c>
    </row>
    <row r="11" spans="1:3" x14ac:dyDescent="0.3">
      <c r="A11" s="9" t="s">
        <v>27</v>
      </c>
      <c r="B11" s="17">
        <v>1.9217159519804284E-2</v>
      </c>
      <c r="C11">
        <v>5</v>
      </c>
    </row>
    <row r="12" spans="1:3" x14ac:dyDescent="0.3">
      <c r="A12" s="9" t="s">
        <v>28</v>
      </c>
      <c r="B12" s="17">
        <v>0</v>
      </c>
      <c r="C12">
        <v>5</v>
      </c>
    </row>
    <row r="13" spans="1:3" x14ac:dyDescent="0.3">
      <c r="A13" s="9" t="s">
        <v>29</v>
      </c>
      <c r="B13" s="17">
        <v>0</v>
      </c>
      <c r="C13">
        <v>5</v>
      </c>
    </row>
    <row r="14" spans="1:3" x14ac:dyDescent="0.3">
      <c r="A14" s="9" t="s">
        <v>30</v>
      </c>
      <c r="B14" s="16">
        <v>0</v>
      </c>
      <c r="C14">
        <v>5</v>
      </c>
    </row>
    <row r="15" spans="1:3" x14ac:dyDescent="0.3">
      <c r="A15" s="9" t="s">
        <v>31</v>
      </c>
      <c r="B15" s="17">
        <v>0</v>
      </c>
      <c r="C15">
        <v>5</v>
      </c>
    </row>
    <row r="16" spans="1:3" x14ac:dyDescent="0.3">
      <c r="A16" s="9" t="s">
        <v>32</v>
      </c>
      <c r="B16" s="16">
        <v>0</v>
      </c>
      <c r="C16">
        <v>5</v>
      </c>
    </row>
    <row r="17" spans="1:3" x14ac:dyDescent="0.3">
      <c r="A17" s="9" t="s">
        <v>33</v>
      </c>
      <c r="B17" s="16">
        <v>0</v>
      </c>
      <c r="C17">
        <v>5</v>
      </c>
    </row>
    <row r="18" spans="1:3" x14ac:dyDescent="0.3">
      <c r="A18" s="9" t="s">
        <v>34</v>
      </c>
      <c r="B18" s="16">
        <v>0</v>
      </c>
      <c r="C18">
        <v>5</v>
      </c>
    </row>
    <row r="19" spans="1:3" x14ac:dyDescent="0.3">
      <c r="A19" s="9" t="s">
        <v>35</v>
      </c>
      <c r="B19" s="16">
        <v>0</v>
      </c>
      <c r="C19">
        <v>5</v>
      </c>
    </row>
    <row r="20" spans="1:3" x14ac:dyDescent="0.3">
      <c r="A20" s="9" t="s">
        <v>36</v>
      </c>
      <c r="B20" s="16">
        <v>0</v>
      </c>
      <c r="C20">
        <v>5</v>
      </c>
    </row>
    <row r="21" spans="1:3" x14ac:dyDescent="0.3">
      <c r="A21" s="9" t="s">
        <v>37</v>
      </c>
      <c r="B21" s="16">
        <v>0</v>
      </c>
      <c r="C21">
        <v>5</v>
      </c>
    </row>
    <row r="22" spans="1:3" x14ac:dyDescent="0.3">
      <c r="A22" s="9" t="s">
        <v>38</v>
      </c>
      <c r="B22" s="16">
        <v>0</v>
      </c>
      <c r="C22">
        <v>5</v>
      </c>
    </row>
    <row r="23" spans="1:3" x14ac:dyDescent="0.3">
      <c r="A23" s="9" t="s">
        <v>39</v>
      </c>
      <c r="B23" s="16">
        <v>5.30800794033294E-3</v>
      </c>
      <c r="C23">
        <v>5</v>
      </c>
    </row>
    <row r="24" spans="1:3" x14ac:dyDescent="0.3">
      <c r="A24" s="9" t="s">
        <v>40</v>
      </c>
      <c r="B24" s="16">
        <v>3.8046250119805336E-4</v>
      </c>
      <c r="C24">
        <v>5</v>
      </c>
    </row>
    <row r="25" spans="1:3" x14ac:dyDescent="0.3">
      <c r="A25" s="9" t="s">
        <v>41</v>
      </c>
      <c r="B25" s="16">
        <v>2.5912803459040663E-3</v>
      </c>
      <c r="C25">
        <v>5</v>
      </c>
    </row>
    <row r="26" spans="1:3" x14ac:dyDescent="0.3">
      <c r="A26" s="9" t="s">
        <v>42</v>
      </c>
      <c r="B26" s="16">
        <v>1.4019674419060997E-2</v>
      </c>
      <c r="C26">
        <v>5</v>
      </c>
    </row>
    <row r="27" spans="1:3" x14ac:dyDescent="0.3">
      <c r="A27" s="9" t="s">
        <v>43</v>
      </c>
      <c r="B27" s="16">
        <v>0</v>
      </c>
      <c r="C27">
        <v>5</v>
      </c>
    </row>
    <row r="28" spans="1:3" x14ac:dyDescent="0.3">
      <c r="A28" s="9" t="s">
        <v>44</v>
      </c>
      <c r="B28" s="16">
        <v>0</v>
      </c>
      <c r="C28">
        <v>5</v>
      </c>
    </row>
    <row r="29" spans="1:3" x14ac:dyDescent="0.3">
      <c r="A29" s="9" t="s">
        <v>45</v>
      </c>
      <c r="B29" s="16">
        <v>1.6731095965951681E-3</v>
      </c>
      <c r="C29">
        <v>5</v>
      </c>
    </row>
    <row r="30" spans="1:3" x14ac:dyDescent="0.3">
      <c r="A30" s="9" t="s">
        <v>46</v>
      </c>
      <c r="B30" s="16">
        <v>2.5174724869430065E-3</v>
      </c>
      <c r="C30">
        <v>5</v>
      </c>
    </row>
    <row r="31" spans="1:3" x14ac:dyDescent="0.3">
      <c r="A31" s="9" t="s">
        <v>47</v>
      </c>
      <c r="B31" s="16" t="s">
        <v>62</v>
      </c>
      <c r="C31">
        <v>5</v>
      </c>
    </row>
    <row r="32" spans="1:3" x14ac:dyDescent="0.3">
      <c r="A32" s="9" t="s">
        <v>61</v>
      </c>
      <c r="B32" s="16">
        <v>0</v>
      </c>
      <c r="C32">
        <v>5</v>
      </c>
    </row>
    <row r="33" spans="1:3" x14ac:dyDescent="0.3">
      <c r="A33" s="10"/>
      <c r="B33" s="24"/>
      <c r="C33">
        <v>5</v>
      </c>
    </row>
    <row r="34" spans="1:3" ht="22.8" x14ac:dyDescent="0.3">
      <c r="A34" s="11" t="s">
        <v>48</v>
      </c>
      <c r="B34" s="12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55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8.7043766180674234E-2</v>
      </c>
      <c r="C3">
        <v>10</v>
      </c>
    </row>
    <row r="4" spans="1:3" x14ac:dyDescent="0.3">
      <c r="A4" s="9" t="s">
        <v>20</v>
      </c>
      <c r="B4" s="16">
        <v>4.313749372166522E-2</v>
      </c>
      <c r="C4">
        <v>10</v>
      </c>
    </row>
    <row r="5" spans="1:3" x14ac:dyDescent="0.3">
      <c r="A5" s="9" t="s">
        <v>21</v>
      </c>
      <c r="B5" s="16">
        <v>2.2767657909463061E-2</v>
      </c>
      <c r="C5">
        <v>10</v>
      </c>
    </row>
    <row r="6" spans="1:3" x14ac:dyDescent="0.3">
      <c r="A6" s="9" t="s">
        <v>22</v>
      </c>
      <c r="B6" s="16">
        <v>5.5458942388600489E-3</v>
      </c>
      <c r="C6">
        <v>10</v>
      </c>
    </row>
    <row r="7" spans="1:3" x14ac:dyDescent="0.3">
      <c r="A7" s="9" t="s">
        <v>23</v>
      </c>
      <c r="B7" s="16">
        <v>1.1887009507821253E-2</v>
      </c>
      <c r="C7">
        <v>10</v>
      </c>
    </row>
    <row r="8" spans="1:3" x14ac:dyDescent="0.3">
      <c r="A8" s="9" t="s">
        <v>24</v>
      </c>
      <c r="B8" s="16">
        <v>2.943157062206107E-2</v>
      </c>
      <c r="C8">
        <v>10</v>
      </c>
    </row>
    <row r="9" spans="1:3" x14ac:dyDescent="0.3">
      <c r="A9" s="9" t="s">
        <v>25</v>
      </c>
      <c r="B9" s="16">
        <v>3.5976029456929959E-2</v>
      </c>
      <c r="C9">
        <v>10</v>
      </c>
    </row>
    <row r="10" spans="1:3" x14ac:dyDescent="0.3">
      <c r="A10" s="9" t="s">
        <v>26</v>
      </c>
      <c r="B10" s="16">
        <v>1.9663535957620975E-2</v>
      </c>
      <c r="C10">
        <v>10</v>
      </c>
    </row>
    <row r="11" spans="1:3" x14ac:dyDescent="0.3">
      <c r="A11" s="9" t="s">
        <v>27</v>
      </c>
      <c r="B11" s="16">
        <v>3.6138564982312792E-2</v>
      </c>
      <c r="C11">
        <v>10</v>
      </c>
    </row>
    <row r="12" spans="1:3" x14ac:dyDescent="0.3">
      <c r="A12" s="9" t="s">
        <v>28</v>
      </c>
      <c r="B12" s="16">
        <v>0</v>
      </c>
      <c r="C12">
        <v>10</v>
      </c>
    </row>
    <row r="13" spans="1:3" x14ac:dyDescent="0.3">
      <c r="A13" s="9" t="s">
        <v>29</v>
      </c>
      <c r="B13" s="16">
        <v>5.2120199582229056E-2</v>
      </c>
      <c r="C13">
        <v>10</v>
      </c>
    </row>
    <row r="14" spans="1:3" x14ac:dyDescent="0.3">
      <c r="A14" s="9" t="s">
        <v>30</v>
      </c>
      <c r="B14" s="16">
        <v>0.15193792012460688</v>
      </c>
      <c r="C14">
        <v>10</v>
      </c>
    </row>
    <row r="15" spans="1:3" x14ac:dyDescent="0.3">
      <c r="A15" s="9" t="s">
        <v>31</v>
      </c>
      <c r="B15" s="17">
        <v>0.13638014458813408</v>
      </c>
      <c r="C15">
        <v>10</v>
      </c>
    </row>
    <row r="16" spans="1:3" x14ac:dyDescent="0.3">
      <c r="A16" s="9" t="s">
        <v>32</v>
      </c>
      <c r="B16" s="16">
        <v>0.23057655906403793</v>
      </c>
      <c r="C16">
        <v>10</v>
      </c>
    </row>
    <row r="17" spans="1:3" x14ac:dyDescent="0.3">
      <c r="A17" s="9" t="s">
        <v>33</v>
      </c>
      <c r="B17" s="16">
        <v>0.21147233715399782</v>
      </c>
      <c r="C17">
        <v>10</v>
      </c>
    </row>
    <row r="18" spans="1:3" x14ac:dyDescent="0.3">
      <c r="A18" s="9" t="s">
        <v>34</v>
      </c>
      <c r="B18" s="16">
        <v>6.1946725948376857E-2</v>
      </c>
      <c r="C18">
        <v>10</v>
      </c>
    </row>
    <row r="19" spans="1:3" x14ac:dyDescent="0.3">
      <c r="A19" s="9" t="s">
        <v>35</v>
      </c>
      <c r="B19" s="16">
        <v>0</v>
      </c>
      <c r="C19">
        <v>10</v>
      </c>
    </row>
    <row r="20" spans="1:3" x14ac:dyDescent="0.3">
      <c r="A20" s="9" t="s">
        <v>36</v>
      </c>
      <c r="B20" s="16">
        <v>0</v>
      </c>
      <c r="C20">
        <v>10</v>
      </c>
    </row>
    <row r="21" spans="1:3" x14ac:dyDescent="0.3">
      <c r="A21" s="9" t="s">
        <v>37</v>
      </c>
      <c r="B21" s="16">
        <v>5.7272754758200116E-2</v>
      </c>
      <c r="C21">
        <v>10</v>
      </c>
    </row>
    <row r="22" spans="1:3" x14ac:dyDescent="0.3">
      <c r="A22" s="9" t="s">
        <v>38</v>
      </c>
      <c r="B22" s="16">
        <v>6.5687690868953916E-2</v>
      </c>
      <c r="C22">
        <v>10</v>
      </c>
    </row>
    <row r="23" spans="1:3" x14ac:dyDescent="0.3">
      <c r="A23" s="9" t="s">
        <v>39</v>
      </c>
      <c r="B23" s="16">
        <v>0.26788095000417944</v>
      </c>
      <c r="C23">
        <v>10</v>
      </c>
    </row>
    <row r="24" spans="1:3" x14ac:dyDescent="0.3">
      <c r="A24" s="9" t="s">
        <v>40</v>
      </c>
      <c r="B24" s="16">
        <v>9.7336935568212837E-2</v>
      </c>
      <c r="C24">
        <v>10</v>
      </c>
    </row>
    <row r="25" spans="1:3" x14ac:dyDescent="0.3">
      <c r="A25" s="9" t="s">
        <v>41</v>
      </c>
      <c r="B25" s="16">
        <v>4.4940295946249299E-2</v>
      </c>
      <c r="C25">
        <v>10</v>
      </c>
    </row>
    <row r="26" spans="1:3" x14ac:dyDescent="0.3">
      <c r="A26" s="9" t="s">
        <v>42</v>
      </c>
      <c r="B26" s="16">
        <v>4.7450493851615844E-2</v>
      </c>
      <c r="C26">
        <v>10</v>
      </c>
    </row>
    <row r="27" spans="1:3" x14ac:dyDescent="0.3">
      <c r="A27" s="9" t="s">
        <v>43</v>
      </c>
      <c r="B27" s="16">
        <v>4.2211489415073647E-2</v>
      </c>
      <c r="C27">
        <v>10</v>
      </c>
    </row>
    <row r="28" spans="1:3" x14ac:dyDescent="0.3">
      <c r="A28" s="9" t="s">
        <v>44</v>
      </c>
      <c r="B28" s="16">
        <v>8.7208686457164189E-2</v>
      </c>
      <c r="C28">
        <v>10</v>
      </c>
    </row>
    <row r="29" spans="1:3" x14ac:dyDescent="0.3">
      <c r="A29" s="9" t="s">
        <v>45</v>
      </c>
      <c r="B29" s="16">
        <v>0.15624026274114536</v>
      </c>
      <c r="C29">
        <v>10</v>
      </c>
    </row>
    <row r="30" spans="1:3" x14ac:dyDescent="0.3">
      <c r="A30" s="9" t="s">
        <v>46</v>
      </c>
      <c r="B30" s="16">
        <v>0.92927545243098086</v>
      </c>
      <c r="C30">
        <v>10</v>
      </c>
    </row>
    <row r="31" spans="1:3" x14ac:dyDescent="0.3">
      <c r="A31" s="9" t="s">
        <v>47</v>
      </c>
      <c r="B31" s="16" t="s">
        <v>62</v>
      </c>
      <c r="C31">
        <v>10</v>
      </c>
    </row>
    <row r="32" spans="1:3" x14ac:dyDescent="0.3">
      <c r="A32" s="9" t="s">
        <v>61</v>
      </c>
      <c r="B32" s="16">
        <v>1.9584718393161893E-3</v>
      </c>
      <c r="C32">
        <v>10</v>
      </c>
    </row>
    <row r="33" spans="1:3" x14ac:dyDescent="0.3">
      <c r="A33" s="10"/>
      <c r="B33" s="24"/>
      <c r="C3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17.191229968600801</v>
      </c>
      <c r="C3" s="13">
        <f>$B$34</f>
        <v>21</v>
      </c>
    </row>
    <row r="4" spans="1:3" x14ac:dyDescent="0.3">
      <c r="A4" s="9" t="s">
        <v>20</v>
      </c>
      <c r="B4" s="16">
        <v>17.297959956716983</v>
      </c>
      <c r="C4" s="13">
        <f t="shared" ref="C4:C32" si="0">$B$34</f>
        <v>21</v>
      </c>
    </row>
    <row r="5" spans="1:3" x14ac:dyDescent="0.3">
      <c r="A5" s="9" t="s">
        <v>21</v>
      </c>
      <c r="B5" s="16">
        <v>17.343409355650557</v>
      </c>
      <c r="C5" s="13">
        <f t="shared" si="0"/>
        <v>21</v>
      </c>
    </row>
    <row r="6" spans="1:3" x14ac:dyDescent="0.3">
      <c r="A6" s="9" t="s">
        <v>22</v>
      </c>
      <c r="B6" s="16">
        <v>17.401699147325882</v>
      </c>
      <c r="C6" s="13">
        <f t="shared" si="0"/>
        <v>21</v>
      </c>
    </row>
    <row r="7" spans="1:3" x14ac:dyDescent="0.3">
      <c r="A7" s="9" t="s">
        <v>23</v>
      </c>
      <c r="B7" s="16">
        <v>17.34805719057719</v>
      </c>
      <c r="C7" s="13">
        <f t="shared" si="0"/>
        <v>21</v>
      </c>
    </row>
    <row r="8" spans="1:3" x14ac:dyDescent="0.3">
      <c r="A8" s="9" t="s">
        <v>24</v>
      </c>
      <c r="B8" s="16">
        <v>17.480854868888855</v>
      </c>
      <c r="C8" s="13">
        <f t="shared" si="0"/>
        <v>21</v>
      </c>
    </row>
    <row r="9" spans="1:3" x14ac:dyDescent="0.3">
      <c r="A9" s="9" t="s">
        <v>25</v>
      </c>
      <c r="B9" s="16">
        <v>17.397038804723863</v>
      </c>
      <c r="C9" s="13">
        <f t="shared" si="0"/>
        <v>21</v>
      </c>
    </row>
    <row r="10" spans="1:3" x14ac:dyDescent="0.3">
      <c r="A10" s="9" t="s">
        <v>26</v>
      </c>
      <c r="B10" s="16">
        <v>17.489155586729659</v>
      </c>
      <c r="C10" s="13">
        <f t="shared" si="0"/>
        <v>21</v>
      </c>
    </row>
    <row r="11" spans="1:3" x14ac:dyDescent="0.3">
      <c r="A11" s="9" t="s">
        <v>27</v>
      </c>
      <c r="B11" s="16">
        <v>17.236221841041079</v>
      </c>
      <c r="C11" s="13">
        <f t="shared" si="0"/>
        <v>21</v>
      </c>
    </row>
    <row r="12" spans="1:3" x14ac:dyDescent="0.3">
      <c r="A12" s="9" t="s">
        <v>28</v>
      </c>
      <c r="B12" s="16">
        <v>17.255648552103246</v>
      </c>
      <c r="C12" s="13">
        <f t="shared" si="0"/>
        <v>21</v>
      </c>
    </row>
    <row r="13" spans="1:3" x14ac:dyDescent="0.3">
      <c r="A13" s="9" t="s">
        <v>29</v>
      </c>
      <c r="B13" s="16">
        <v>17.465535640716553</v>
      </c>
      <c r="C13" s="13">
        <f t="shared" si="0"/>
        <v>21</v>
      </c>
    </row>
    <row r="14" spans="1:3" x14ac:dyDescent="0.3">
      <c r="A14" s="9" t="s">
        <v>30</v>
      </c>
      <c r="B14" s="16">
        <v>17.492758527715157</v>
      </c>
      <c r="C14" s="13">
        <f t="shared" si="0"/>
        <v>21</v>
      </c>
    </row>
    <row r="15" spans="1:3" x14ac:dyDescent="0.3">
      <c r="A15" s="9" t="s">
        <v>31</v>
      </c>
      <c r="B15" s="17">
        <v>17.521265070489111</v>
      </c>
      <c r="C15" s="13">
        <f t="shared" si="0"/>
        <v>21</v>
      </c>
    </row>
    <row r="16" spans="1:3" x14ac:dyDescent="0.3">
      <c r="A16" s="9" t="s">
        <v>32</v>
      </c>
      <c r="B16" s="16">
        <v>17.480916489946082</v>
      </c>
      <c r="C16" s="13">
        <f t="shared" si="0"/>
        <v>21</v>
      </c>
    </row>
    <row r="17" spans="1:3" x14ac:dyDescent="0.3">
      <c r="A17" s="9" t="s">
        <v>33</v>
      </c>
      <c r="B17" s="16">
        <v>17.340529056305581</v>
      </c>
      <c r="C17" s="13">
        <f t="shared" si="0"/>
        <v>21</v>
      </c>
    </row>
    <row r="18" spans="1:3" x14ac:dyDescent="0.3">
      <c r="A18" s="9" t="s">
        <v>34</v>
      </c>
      <c r="B18" s="16">
        <v>17.361944523263485</v>
      </c>
      <c r="C18" s="13">
        <f t="shared" si="0"/>
        <v>21</v>
      </c>
    </row>
    <row r="19" spans="1:3" x14ac:dyDescent="0.3">
      <c r="A19" s="9" t="s">
        <v>35</v>
      </c>
      <c r="B19" s="16">
        <v>17.361247448211021</v>
      </c>
      <c r="C19" s="13">
        <f t="shared" si="0"/>
        <v>21</v>
      </c>
    </row>
    <row r="20" spans="1:3" x14ac:dyDescent="0.3">
      <c r="A20" s="9" t="s">
        <v>36</v>
      </c>
      <c r="B20" s="16">
        <v>17.432945819611245</v>
      </c>
      <c r="C20" s="13">
        <f t="shared" si="0"/>
        <v>21</v>
      </c>
    </row>
    <row r="21" spans="1:3" x14ac:dyDescent="0.3">
      <c r="A21" s="9" t="s">
        <v>37</v>
      </c>
      <c r="B21" s="16">
        <v>17.53043795646505</v>
      </c>
      <c r="C21" s="13">
        <f t="shared" si="0"/>
        <v>21</v>
      </c>
    </row>
    <row r="22" spans="1:3" x14ac:dyDescent="0.3">
      <c r="A22" s="9" t="s">
        <v>38</v>
      </c>
      <c r="B22" s="16">
        <v>17.512730496994994</v>
      </c>
      <c r="C22" s="13">
        <f t="shared" si="0"/>
        <v>21</v>
      </c>
    </row>
    <row r="23" spans="1:3" x14ac:dyDescent="0.3">
      <c r="A23" s="9" t="s">
        <v>39</v>
      </c>
      <c r="B23" s="16">
        <v>17.541518962129633</v>
      </c>
      <c r="C23" s="13">
        <f t="shared" si="0"/>
        <v>21</v>
      </c>
    </row>
    <row r="24" spans="1:3" x14ac:dyDescent="0.3">
      <c r="A24" s="9" t="s">
        <v>40</v>
      </c>
      <c r="B24" s="16">
        <v>17.555951237678528</v>
      </c>
      <c r="C24" s="13">
        <f t="shared" si="0"/>
        <v>21</v>
      </c>
    </row>
    <row r="25" spans="1:3" x14ac:dyDescent="0.3">
      <c r="A25" s="9" t="s">
        <v>41</v>
      </c>
      <c r="B25" s="16">
        <v>17.599288453447059</v>
      </c>
      <c r="C25" s="13">
        <f t="shared" si="0"/>
        <v>21</v>
      </c>
    </row>
    <row r="26" spans="1:3" x14ac:dyDescent="0.3">
      <c r="A26" s="9" t="s">
        <v>42</v>
      </c>
      <c r="B26" s="16">
        <v>17.515323431595512</v>
      </c>
      <c r="C26" s="13">
        <f t="shared" si="0"/>
        <v>21</v>
      </c>
    </row>
    <row r="27" spans="1:3" x14ac:dyDescent="0.3">
      <c r="A27" s="9" t="s">
        <v>43</v>
      </c>
      <c r="B27" s="16">
        <v>17.513839884007229</v>
      </c>
      <c r="C27" s="13">
        <f t="shared" si="0"/>
        <v>21</v>
      </c>
    </row>
    <row r="28" spans="1:3" x14ac:dyDescent="0.3">
      <c r="A28" s="9" t="s">
        <v>44</v>
      </c>
      <c r="B28" s="16">
        <v>17.663172336334878</v>
      </c>
      <c r="C28" s="13">
        <f t="shared" si="0"/>
        <v>21</v>
      </c>
    </row>
    <row r="29" spans="1:3" x14ac:dyDescent="0.3">
      <c r="A29" s="9" t="s">
        <v>45</v>
      </c>
      <c r="B29" s="16">
        <v>17.670757412910461</v>
      </c>
      <c r="C29" s="13">
        <f t="shared" si="0"/>
        <v>21</v>
      </c>
    </row>
    <row r="30" spans="1:3" x14ac:dyDescent="0.3">
      <c r="A30" s="9" t="s">
        <v>46</v>
      </c>
      <c r="B30" s="16">
        <v>17.579283714294434</v>
      </c>
      <c r="C30" s="13">
        <f t="shared" si="0"/>
        <v>21</v>
      </c>
    </row>
    <row r="31" spans="1:3" x14ac:dyDescent="0.3">
      <c r="A31" s="9" t="s">
        <v>47</v>
      </c>
      <c r="B31" s="16" t="s">
        <v>62</v>
      </c>
      <c r="C31" s="13">
        <f t="shared" si="0"/>
        <v>21</v>
      </c>
    </row>
    <row r="32" spans="1:3" x14ac:dyDescent="0.3">
      <c r="A32" s="9" t="s">
        <v>61</v>
      </c>
      <c r="B32" s="16">
        <v>16.426221482894</v>
      </c>
      <c r="C32" s="13">
        <f t="shared" si="0"/>
        <v>21</v>
      </c>
    </row>
    <row r="33" spans="1:3" x14ac:dyDescent="0.3">
      <c r="A33" s="10"/>
      <c r="B33" s="24"/>
      <c r="C33" s="13">
        <v>21</v>
      </c>
    </row>
    <row r="34" spans="1:3" ht="22.8" x14ac:dyDescent="0.3">
      <c r="A34" s="11" t="s">
        <v>48</v>
      </c>
      <c r="B34" s="12">
        <v>21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57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2.3817867808871798</v>
      </c>
      <c r="C3" s="13">
        <f>$B$34</f>
        <v>0</v>
      </c>
    </row>
    <row r="4" spans="1:3" x14ac:dyDescent="0.3">
      <c r="A4" s="9" t="s">
        <v>20</v>
      </c>
      <c r="B4" s="16">
        <v>2.3598749739058476</v>
      </c>
      <c r="C4" s="13">
        <f t="shared" ref="C4:C32" si="0">$B$34</f>
        <v>0</v>
      </c>
    </row>
    <row r="5" spans="1:3" x14ac:dyDescent="0.3">
      <c r="A5" s="9" t="s">
        <v>21</v>
      </c>
      <c r="B5" s="16">
        <v>2.3438799837802318</v>
      </c>
      <c r="C5" s="13">
        <f t="shared" si="0"/>
        <v>0</v>
      </c>
    </row>
    <row r="6" spans="1:3" x14ac:dyDescent="0.3">
      <c r="A6" s="9" t="s">
        <v>22</v>
      </c>
      <c r="B6" s="16">
        <v>2.3015465330570302</v>
      </c>
      <c r="C6" s="13">
        <f t="shared" si="0"/>
        <v>0</v>
      </c>
    </row>
    <row r="7" spans="1:3" x14ac:dyDescent="0.3">
      <c r="A7" s="9" t="s">
        <v>23</v>
      </c>
      <c r="B7" s="16">
        <v>2.2782835339506469</v>
      </c>
      <c r="C7" s="13">
        <f t="shared" si="0"/>
        <v>0</v>
      </c>
    </row>
    <row r="8" spans="1:3" x14ac:dyDescent="0.3">
      <c r="A8" s="9" t="s">
        <v>24</v>
      </c>
      <c r="B8" s="16">
        <v>2.2524467880527177</v>
      </c>
      <c r="C8" s="13">
        <f t="shared" si="0"/>
        <v>0</v>
      </c>
    </row>
    <row r="9" spans="1:3" x14ac:dyDescent="0.3">
      <c r="A9" s="9" t="s">
        <v>25</v>
      </c>
      <c r="B9" s="16">
        <v>2.3140829066012767</v>
      </c>
      <c r="C9" s="13">
        <f t="shared" si="0"/>
        <v>0</v>
      </c>
    </row>
    <row r="10" spans="1:3" x14ac:dyDescent="0.3">
      <c r="A10" s="9" t="s">
        <v>26</v>
      </c>
      <c r="B10" s="16">
        <v>2.2514065478710417</v>
      </c>
      <c r="C10" s="13">
        <f t="shared" si="0"/>
        <v>0</v>
      </c>
    </row>
    <row r="11" spans="1:3" x14ac:dyDescent="0.3">
      <c r="A11" s="9" t="s">
        <v>27</v>
      </c>
      <c r="B11" s="16">
        <v>2.4095344188365528</v>
      </c>
      <c r="C11" s="13">
        <f t="shared" si="0"/>
        <v>0</v>
      </c>
    </row>
    <row r="12" spans="1:3" x14ac:dyDescent="0.3">
      <c r="A12" s="9" t="s">
        <v>28</v>
      </c>
      <c r="B12" s="16">
        <v>2.4137546661052296</v>
      </c>
      <c r="C12" s="13">
        <f t="shared" si="0"/>
        <v>0</v>
      </c>
    </row>
    <row r="13" spans="1:3" x14ac:dyDescent="0.3">
      <c r="A13" s="9" t="s">
        <v>29</v>
      </c>
      <c r="B13" s="16">
        <v>2.3179239581028619</v>
      </c>
      <c r="C13" s="13">
        <f t="shared" si="0"/>
        <v>0</v>
      </c>
    </row>
    <row r="14" spans="1:3" x14ac:dyDescent="0.3">
      <c r="A14" s="9" t="s">
        <v>30</v>
      </c>
      <c r="B14" s="16">
        <v>2.2940811552899949</v>
      </c>
      <c r="C14" s="13">
        <f t="shared" si="0"/>
        <v>0</v>
      </c>
    </row>
    <row r="15" spans="1:3" x14ac:dyDescent="0.3">
      <c r="A15" s="9" t="s">
        <v>31</v>
      </c>
      <c r="B15" s="16">
        <v>2.2788814483804907</v>
      </c>
      <c r="C15" s="13">
        <f t="shared" si="0"/>
        <v>0</v>
      </c>
    </row>
    <row r="16" spans="1:3" x14ac:dyDescent="0.3">
      <c r="A16" s="9" t="s">
        <v>32</v>
      </c>
      <c r="B16" s="16">
        <v>2.2747992556145848</v>
      </c>
      <c r="C16" s="13">
        <f t="shared" si="0"/>
        <v>0</v>
      </c>
    </row>
    <row r="17" spans="1:3" x14ac:dyDescent="0.3">
      <c r="A17" s="9" t="s">
        <v>33</v>
      </c>
      <c r="B17" s="16">
        <v>2.3846723221717996</v>
      </c>
      <c r="C17" s="13">
        <f t="shared" si="0"/>
        <v>0</v>
      </c>
    </row>
    <row r="18" spans="1:3" x14ac:dyDescent="0.3">
      <c r="A18" s="9" t="s">
        <v>34</v>
      </c>
      <c r="B18" s="16">
        <v>2.3605186939239502</v>
      </c>
      <c r="C18" s="13">
        <f t="shared" si="0"/>
        <v>0</v>
      </c>
    </row>
    <row r="19" spans="1:3" x14ac:dyDescent="0.3">
      <c r="A19" s="9" t="s">
        <v>35</v>
      </c>
      <c r="B19" s="16">
        <v>2.3537176010456493</v>
      </c>
      <c r="C19" s="13">
        <f t="shared" si="0"/>
        <v>0</v>
      </c>
    </row>
    <row r="20" spans="1:3" x14ac:dyDescent="0.3">
      <c r="A20" s="9" t="s">
        <v>36</v>
      </c>
      <c r="B20" s="16">
        <v>2.2892769448300627</v>
      </c>
      <c r="C20" s="13">
        <f t="shared" si="0"/>
        <v>0</v>
      </c>
    </row>
    <row r="21" spans="1:3" x14ac:dyDescent="0.3">
      <c r="A21" s="9" t="s">
        <v>37</v>
      </c>
      <c r="B21" s="16">
        <v>2.2425936840950174</v>
      </c>
      <c r="C21" s="13">
        <f t="shared" si="0"/>
        <v>0</v>
      </c>
    </row>
    <row r="22" spans="1:3" x14ac:dyDescent="0.3">
      <c r="A22" s="9" t="s">
        <v>38</v>
      </c>
      <c r="B22" s="16">
        <v>2.2946847347503012</v>
      </c>
      <c r="C22" s="13">
        <f t="shared" si="0"/>
        <v>0</v>
      </c>
    </row>
    <row r="23" spans="1:3" x14ac:dyDescent="0.3">
      <c r="A23" s="9" t="s">
        <v>39</v>
      </c>
      <c r="B23" s="16">
        <v>2.271186574976495</v>
      </c>
      <c r="C23" s="13">
        <f t="shared" si="0"/>
        <v>0</v>
      </c>
    </row>
    <row r="24" spans="1:3" x14ac:dyDescent="0.3">
      <c r="A24" s="9" t="s">
        <v>40</v>
      </c>
      <c r="B24" s="16">
        <v>2.3078683416048684</v>
      </c>
      <c r="C24" s="13">
        <f t="shared" si="0"/>
        <v>0</v>
      </c>
    </row>
    <row r="25" spans="1:3" x14ac:dyDescent="0.3">
      <c r="A25" s="9" t="s">
        <v>41</v>
      </c>
      <c r="B25" s="16">
        <v>2.3187500821783189</v>
      </c>
      <c r="C25" s="13">
        <f t="shared" si="0"/>
        <v>0</v>
      </c>
    </row>
    <row r="26" spans="1:3" x14ac:dyDescent="0.3">
      <c r="A26" s="9" t="s">
        <v>42</v>
      </c>
      <c r="B26" s="16">
        <v>2.2000943085421687</v>
      </c>
      <c r="C26" s="13">
        <f t="shared" si="0"/>
        <v>0</v>
      </c>
    </row>
    <row r="27" spans="1:3" x14ac:dyDescent="0.3">
      <c r="A27" s="9" t="s">
        <v>43</v>
      </c>
      <c r="B27" s="16">
        <v>2.3551145462279623</v>
      </c>
      <c r="C27" s="13">
        <f t="shared" si="0"/>
        <v>0</v>
      </c>
    </row>
    <row r="28" spans="1:3" x14ac:dyDescent="0.3">
      <c r="A28" s="9" t="s">
        <v>44</v>
      </c>
      <c r="B28" s="16">
        <v>2.2347117992157632</v>
      </c>
      <c r="C28" s="13">
        <f t="shared" si="0"/>
        <v>0</v>
      </c>
    </row>
    <row r="29" spans="1:3" x14ac:dyDescent="0.3">
      <c r="A29" s="9" t="s">
        <v>45</v>
      </c>
      <c r="B29" s="16">
        <v>2.2365395352244377</v>
      </c>
      <c r="C29" s="13">
        <f t="shared" si="0"/>
        <v>0</v>
      </c>
    </row>
    <row r="30" spans="1:3" x14ac:dyDescent="0.3">
      <c r="A30" s="9" t="s">
        <v>46</v>
      </c>
      <c r="B30" s="16">
        <v>2.2567275563875833</v>
      </c>
      <c r="C30" s="13">
        <f t="shared" si="0"/>
        <v>0</v>
      </c>
    </row>
    <row r="31" spans="1:3" x14ac:dyDescent="0.3">
      <c r="A31" s="9" t="s">
        <v>47</v>
      </c>
      <c r="B31" s="17" t="s">
        <v>62</v>
      </c>
      <c r="C31" s="13">
        <f t="shared" si="0"/>
        <v>0</v>
      </c>
    </row>
    <row r="32" spans="1:3" x14ac:dyDescent="0.3">
      <c r="A32" s="9" t="s">
        <v>61</v>
      </c>
      <c r="B32" s="16">
        <v>3.0329288524739884</v>
      </c>
      <c r="C32" s="13">
        <f t="shared" si="0"/>
        <v>0</v>
      </c>
    </row>
    <row r="33" spans="1:3" x14ac:dyDescent="0.3">
      <c r="A33" s="10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58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7.4036709361606174</v>
      </c>
      <c r="C3" s="13">
        <f>$B$34</f>
        <v>0</v>
      </c>
    </row>
    <row r="4" spans="1:3" x14ac:dyDescent="0.3">
      <c r="A4" s="9" t="s">
        <v>20</v>
      </c>
      <c r="B4" s="16">
        <v>7.4084306270518203</v>
      </c>
      <c r="C4" s="13">
        <f t="shared" ref="C4:C32" si="0">$B$34</f>
        <v>0</v>
      </c>
    </row>
    <row r="5" spans="1:3" x14ac:dyDescent="0.3">
      <c r="A5" s="9" t="s">
        <v>21</v>
      </c>
      <c r="B5" s="16">
        <v>6.6582344745067843</v>
      </c>
      <c r="C5" s="13">
        <f t="shared" si="0"/>
        <v>0</v>
      </c>
    </row>
    <row r="6" spans="1:3" x14ac:dyDescent="0.3">
      <c r="A6" s="9" t="s">
        <v>22</v>
      </c>
      <c r="B6" s="16">
        <v>6.7005829303822617</v>
      </c>
      <c r="C6" s="13">
        <f t="shared" si="0"/>
        <v>0</v>
      </c>
    </row>
    <row r="7" spans="1:3" x14ac:dyDescent="0.3">
      <c r="A7" s="9" t="s">
        <v>23</v>
      </c>
      <c r="B7" s="16">
        <v>6.8988538185755415</v>
      </c>
      <c r="C7" s="13">
        <f t="shared" si="0"/>
        <v>0</v>
      </c>
    </row>
    <row r="8" spans="1:3" x14ac:dyDescent="0.3">
      <c r="A8" s="9" t="s">
        <v>24</v>
      </c>
      <c r="B8" s="16">
        <v>6.9517821172873182</v>
      </c>
      <c r="C8" s="13">
        <f t="shared" si="0"/>
        <v>0</v>
      </c>
    </row>
    <row r="9" spans="1:3" x14ac:dyDescent="0.3">
      <c r="A9" s="9" t="s">
        <v>25</v>
      </c>
      <c r="B9" s="16">
        <v>7.5800925417149321</v>
      </c>
      <c r="C9" s="13">
        <f t="shared" si="0"/>
        <v>0</v>
      </c>
    </row>
    <row r="10" spans="1:3" x14ac:dyDescent="0.3">
      <c r="A10" s="9" t="s">
        <v>26</v>
      </c>
      <c r="B10" s="16">
        <v>7.3437200201318618</v>
      </c>
      <c r="C10" s="13">
        <f t="shared" si="0"/>
        <v>0</v>
      </c>
    </row>
    <row r="11" spans="1:3" x14ac:dyDescent="0.3">
      <c r="A11" s="9" t="s">
        <v>27</v>
      </c>
      <c r="B11" s="16">
        <v>7.8754758631929436</v>
      </c>
      <c r="C11" s="13">
        <f t="shared" si="0"/>
        <v>0</v>
      </c>
    </row>
    <row r="12" spans="1:3" x14ac:dyDescent="0.3">
      <c r="A12" s="9" t="s">
        <v>28</v>
      </c>
      <c r="B12" s="16">
        <v>7.4396118813372674</v>
      </c>
      <c r="C12" s="13">
        <f t="shared" si="0"/>
        <v>0</v>
      </c>
    </row>
    <row r="13" spans="1:3" x14ac:dyDescent="0.3">
      <c r="A13" s="9" t="s">
        <v>29</v>
      </c>
      <c r="B13" s="16">
        <v>6.8435730238755541</v>
      </c>
      <c r="C13" s="13">
        <f t="shared" si="0"/>
        <v>0</v>
      </c>
    </row>
    <row r="14" spans="1:3" x14ac:dyDescent="0.3">
      <c r="A14" s="9" t="s">
        <v>30</v>
      </c>
      <c r="B14" s="16">
        <v>6.9308529103055916</v>
      </c>
      <c r="C14" s="13">
        <f t="shared" si="0"/>
        <v>0</v>
      </c>
    </row>
    <row r="15" spans="1:3" x14ac:dyDescent="0.3">
      <c r="A15" s="9" t="s">
        <v>31</v>
      </c>
      <c r="B15" s="17">
        <v>6.7431433251563542</v>
      </c>
      <c r="C15" s="13">
        <f t="shared" si="0"/>
        <v>0</v>
      </c>
    </row>
    <row r="16" spans="1:3" x14ac:dyDescent="0.3">
      <c r="A16" s="9" t="s">
        <v>32</v>
      </c>
      <c r="B16" s="16">
        <v>7.0429970863017628</v>
      </c>
      <c r="C16" s="13">
        <f t="shared" si="0"/>
        <v>0</v>
      </c>
    </row>
    <row r="17" spans="1:3" x14ac:dyDescent="0.3">
      <c r="A17" s="9" t="s">
        <v>33</v>
      </c>
      <c r="B17" s="16">
        <v>7.1100463664278069</v>
      </c>
      <c r="C17" s="13">
        <f t="shared" si="0"/>
        <v>0</v>
      </c>
    </row>
    <row r="18" spans="1:3" x14ac:dyDescent="0.3">
      <c r="A18" s="9" t="s">
        <v>34</v>
      </c>
      <c r="B18" s="16">
        <v>7.3614124338677591</v>
      </c>
      <c r="C18" s="13">
        <f t="shared" si="0"/>
        <v>0</v>
      </c>
    </row>
    <row r="19" spans="1:3" x14ac:dyDescent="0.3">
      <c r="A19" s="9" t="s">
        <v>35</v>
      </c>
      <c r="B19" s="16">
        <v>7.0836096520119529</v>
      </c>
      <c r="C19" s="13">
        <f t="shared" si="0"/>
        <v>0</v>
      </c>
    </row>
    <row r="20" spans="1:3" x14ac:dyDescent="0.3">
      <c r="A20" s="9" t="s">
        <v>36</v>
      </c>
      <c r="B20" s="16">
        <v>7.0586428134999375</v>
      </c>
      <c r="C20" s="13">
        <f t="shared" si="0"/>
        <v>0</v>
      </c>
    </row>
    <row r="21" spans="1:3" x14ac:dyDescent="0.3">
      <c r="A21" s="9" t="s">
        <v>37</v>
      </c>
      <c r="B21" s="16">
        <v>7.1592256972130306</v>
      </c>
      <c r="C21" s="13">
        <f t="shared" si="0"/>
        <v>0</v>
      </c>
    </row>
    <row r="22" spans="1:3" x14ac:dyDescent="0.3">
      <c r="A22" s="9" t="s">
        <v>38</v>
      </c>
      <c r="B22" s="16">
        <v>7.0832570461516688</v>
      </c>
      <c r="C22" s="13">
        <f t="shared" si="0"/>
        <v>0</v>
      </c>
    </row>
    <row r="23" spans="1:3" x14ac:dyDescent="0.3">
      <c r="A23" s="9" t="s">
        <v>39</v>
      </c>
      <c r="B23" s="16">
        <v>6.7205362624310432</v>
      </c>
      <c r="C23" s="13">
        <f t="shared" si="0"/>
        <v>0</v>
      </c>
    </row>
    <row r="24" spans="1:3" x14ac:dyDescent="0.3">
      <c r="A24" s="9" t="s">
        <v>40</v>
      </c>
      <c r="B24" s="16">
        <v>6.5962018072605133</v>
      </c>
      <c r="C24" s="13">
        <f t="shared" si="0"/>
        <v>0</v>
      </c>
    </row>
    <row r="25" spans="1:3" x14ac:dyDescent="0.3">
      <c r="A25" s="9" t="s">
        <v>41</v>
      </c>
      <c r="B25" s="16">
        <v>6.3507646702705545</v>
      </c>
      <c r="C25" s="13">
        <f t="shared" si="0"/>
        <v>0</v>
      </c>
    </row>
    <row r="26" spans="1:3" x14ac:dyDescent="0.3">
      <c r="A26" s="9" t="s">
        <v>42</v>
      </c>
      <c r="B26" s="16">
        <v>6.7185144217117969</v>
      </c>
      <c r="C26" s="13">
        <f t="shared" si="0"/>
        <v>0</v>
      </c>
    </row>
    <row r="27" spans="1:3" x14ac:dyDescent="0.3">
      <c r="A27" s="9" t="s">
        <v>43</v>
      </c>
      <c r="B27" s="16">
        <v>6.6849020592709802</v>
      </c>
      <c r="C27" s="13">
        <f t="shared" si="0"/>
        <v>0</v>
      </c>
    </row>
    <row r="28" spans="1:3" x14ac:dyDescent="0.3">
      <c r="A28" s="9" t="s">
        <v>44</v>
      </c>
      <c r="B28" s="16">
        <v>6.5237593650817871</v>
      </c>
      <c r="C28" s="13">
        <f t="shared" si="0"/>
        <v>0</v>
      </c>
    </row>
    <row r="29" spans="1:3" x14ac:dyDescent="0.3">
      <c r="A29" s="9" t="s">
        <v>45</v>
      </c>
      <c r="B29" s="16">
        <v>6.4153794447580976</v>
      </c>
      <c r="C29" s="13">
        <f t="shared" si="0"/>
        <v>0</v>
      </c>
    </row>
    <row r="30" spans="1:3" x14ac:dyDescent="0.3">
      <c r="A30" s="9" t="s">
        <v>46</v>
      </c>
      <c r="B30" s="16">
        <v>6.9251498381296797</v>
      </c>
      <c r="C30" s="13">
        <f t="shared" si="0"/>
        <v>0</v>
      </c>
    </row>
    <row r="31" spans="1:3" x14ac:dyDescent="0.3">
      <c r="A31" s="9" t="s">
        <v>47</v>
      </c>
      <c r="B31" s="16" t="s">
        <v>62</v>
      </c>
      <c r="C31" s="13">
        <f t="shared" si="0"/>
        <v>0</v>
      </c>
    </row>
    <row r="32" spans="1:3" x14ac:dyDescent="0.3">
      <c r="A32" s="9" t="s">
        <v>61</v>
      </c>
      <c r="B32" s="16">
        <v>8.0997050930471985</v>
      </c>
      <c r="C32" s="13">
        <f t="shared" si="0"/>
        <v>0</v>
      </c>
    </row>
    <row r="33" spans="1:3" x14ac:dyDescent="0.3">
      <c r="A33" s="9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7">
        <v>180.79231925632644</v>
      </c>
      <c r="C3" s="13">
        <f>$B$34</f>
        <v>0</v>
      </c>
    </row>
    <row r="4" spans="1:3" x14ac:dyDescent="0.3">
      <c r="A4" s="9" t="s">
        <v>20</v>
      </c>
      <c r="B4" s="17">
        <v>182.35239601135254</v>
      </c>
      <c r="C4" s="13">
        <f t="shared" ref="C4:C32" si="0">$B$34</f>
        <v>0</v>
      </c>
    </row>
    <row r="5" spans="1:3" x14ac:dyDescent="0.3">
      <c r="A5" s="9" t="s">
        <v>21</v>
      </c>
      <c r="B5" s="17">
        <v>182.46357409159342</v>
      </c>
      <c r="C5" s="13">
        <f t="shared" si="0"/>
        <v>0</v>
      </c>
    </row>
    <row r="6" spans="1:3" x14ac:dyDescent="0.3">
      <c r="A6" s="9" t="s">
        <v>22</v>
      </c>
      <c r="B6" s="17">
        <v>182.54209486643472</v>
      </c>
      <c r="C6" s="13">
        <f t="shared" si="0"/>
        <v>0</v>
      </c>
    </row>
    <row r="7" spans="1:3" x14ac:dyDescent="0.3">
      <c r="A7" s="9" t="s">
        <v>23</v>
      </c>
      <c r="B7" s="17">
        <v>183.27601432800293</v>
      </c>
      <c r="C7" s="13">
        <f t="shared" si="0"/>
        <v>0</v>
      </c>
    </row>
    <row r="8" spans="1:3" x14ac:dyDescent="0.3">
      <c r="A8" s="9" t="s">
        <v>24</v>
      </c>
      <c r="B8" s="17">
        <v>183.5022643407186</v>
      </c>
      <c r="C8" s="13">
        <f t="shared" si="0"/>
        <v>0</v>
      </c>
    </row>
    <row r="9" spans="1:3" x14ac:dyDescent="0.3">
      <c r="A9" s="9" t="s">
        <v>25</v>
      </c>
      <c r="B9" s="17">
        <v>182.72966194152832</v>
      </c>
      <c r="C9" s="13">
        <f t="shared" si="0"/>
        <v>0</v>
      </c>
    </row>
    <row r="10" spans="1:3" x14ac:dyDescent="0.3">
      <c r="A10" s="9" t="s">
        <v>26</v>
      </c>
      <c r="B10" s="17">
        <v>182.45672130584717</v>
      </c>
      <c r="C10" s="13">
        <f t="shared" si="0"/>
        <v>0</v>
      </c>
    </row>
    <row r="11" spans="1:3" x14ac:dyDescent="0.3">
      <c r="A11" s="9" t="s">
        <v>27</v>
      </c>
      <c r="B11" s="17">
        <v>178.46831512451172</v>
      </c>
      <c r="C11" s="13">
        <f t="shared" si="0"/>
        <v>0</v>
      </c>
    </row>
    <row r="12" spans="1:3" x14ac:dyDescent="0.3">
      <c r="A12" s="9" t="s">
        <v>28</v>
      </c>
      <c r="B12" s="17">
        <v>177.72451845804849</v>
      </c>
      <c r="C12" s="13">
        <f t="shared" si="0"/>
        <v>0</v>
      </c>
    </row>
    <row r="13" spans="1:3" x14ac:dyDescent="0.3">
      <c r="A13" s="9" t="s">
        <v>29</v>
      </c>
      <c r="B13" s="17">
        <v>180.70116329193115</v>
      </c>
      <c r="C13" s="13">
        <f t="shared" si="0"/>
        <v>0</v>
      </c>
    </row>
    <row r="14" spans="1:3" x14ac:dyDescent="0.3">
      <c r="A14" s="9" t="s">
        <v>30</v>
      </c>
      <c r="B14" s="17">
        <v>180.82456747690836</v>
      </c>
      <c r="C14" s="13">
        <f t="shared" si="0"/>
        <v>0</v>
      </c>
    </row>
    <row r="15" spans="1:3" x14ac:dyDescent="0.3">
      <c r="A15" s="9" t="s">
        <v>31</v>
      </c>
      <c r="B15" s="17">
        <v>182.94646739959717</v>
      </c>
      <c r="C15" s="13">
        <f t="shared" si="0"/>
        <v>0</v>
      </c>
    </row>
    <row r="16" spans="1:3" x14ac:dyDescent="0.3">
      <c r="A16" s="9" t="s">
        <v>32</v>
      </c>
      <c r="B16" s="17">
        <v>181.75130144755045</v>
      </c>
      <c r="C16" s="13">
        <f t="shared" si="0"/>
        <v>0</v>
      </c>
    </row>
    <row r="17" spans="1:3" x14ac:dyDescent="0.3">
      <c r="A17" s="9" t="s">
        <v>33</v>
      </c>
      <c r="B17" s="17">
        <v>180.77469762166342</v>
      </c>
      <c r="C17" s="13">
        <f t="shared" si="0"/>
        <v>0</v>
      </c>
    </row>
    <row r="18" spans="1:3" x14ac:dyDescent="0.3">
      <c r="A18" s="9" t="s">
        <v>34</v>
      </c>
      <c r="B18" s="17">
        <v>180.18292586008707</v>
      </c>
      <c r="C18" s="13">
        <f t="shared" si="0"/>
        <v>0</v>
      </c>
    </row>
    <row r="19" spans="1:3" x14ac:dyDescent="0.3">
      <c r="A19" s="9" t="s">
        <v>35</v>
      </c>
      <c r="B19" s="17">
        <v>179.42838128407797</v>
      </c>
      <c r="C19" s="13">
        <f t="shared" si="0"/>
        <v>0</v>
      </c>
    </row>
    <row r="20" spans="1:3" x14ac:dyDescent="0.3">
      <c r="A20" s="9" t="s">
        <v>36</v>
      </c>
      <c r="B20" s="17">
        <v>178.73730436960855</v>
      </c>
      <c r="C20" s="13">
        <f t="shared" si="0"/>
        <v>0</v>
      </c>
    </row>
    <row r="21" spans="1:3" x14ac:dyDescent="0.3">
      <c r="A21" s="9" t="s">
        <v>37</v>
      </c>
      <c r="B21" s="17">
        <v>181.3828738530477</v>
      </c>
      <c r="C21" s="13">
        <f t="shared" si="0"/>
        <v>0</v>
      </c>
    </row>
    <row r="22" spans="1:3" x14ac:dyDescent="0.3">
      <c r="A22" s="9" t="s">
        <v>38</v>
      </c>
      <c r="B22" s="17">
        <v>180.69766553243002</v>
      </c>
      <c r="C22" s="13">
        <f t="shared" si="0"/>
        <v>0</v>
      </c>
    </row>
    <row r="23" spans="1:3" x14ac:dyDescent="0.3">
      <c r="A23" s="9" t="s">
        <v>39</v>
      </c>
      <c r="B23" s="17">
        <v>181.04116090138754</v>
      </c>
      <c r="C23" s="13">
        <f t="shared" si="0"/>
        <v>0</v>
      </c>
    </row>
    <row r="24" spans="1:3" x14ac:dyDescent="0.3">
      <c r="A24" s="9" t="s">
        <v>40</v>
      </c>
      <c r="B24" s="17">
        <v>179.55466906229654</v>
      </c>
      <c r="C24" s="13">
        <f t="shared" si="0"/>
        <v>0</v>
      </c>
    </row>
    <row r="25" spans="1:3" x14ac:dyDescent="0.3">
      <c r="A25" s="9" t="s">
        <v>41</v>
      </c>
      <c r="B25" s="17">
        <v>181.4154609044393</v>
      </c>
      <c r="C25" s="13">
        <f t="shared" si="0"/>
        <v>0</v>
      </c>
    </row>
    <row r="26" spans="1:3" x14ac:dyDescent="0.3">
      <c r="A26" s="9" t="s">
        <v>42</v>
      </c>
      <c r="B26" s="17">
        <v>175.85189723968506</v>
      </c>
      <c r="C26" s="13">
        <f t="shared" si="0"/>
        <v>0</v>
      </c>
    </row>
    <row r="27" spans="1:3" x14ac:dyDescent="0.3">
      <c r="A27" s="9" t="s">
        <v>43</v>
      </c>
      <c r="B27" s="17">
        <v>179.9783550898234</v>
      </c>
      <c r="C27" s="13">
        <f t="shared" si="0"/>
        <v>0</v>
      </c>
    </row>
    <row r="28" spans="1:3" x14ac:dyDescent="0.3">
      <c r="A28" s="9" t="s">
        <v>44</v>
      </c>
      <c r="B28" s="17">
        <v>182.09173583984375</v>
      </c>
      <c r="C28" s="13">
        <f t="shared" si="0"/>
        <v>0</v>
      </c>
    </row>
    <row r="29" spans="1:3" x14ac:dyDescent="0.3">
      <c r="A29" s="9" t="s">
        <v>45</v>
      </c>
      <c r="B29" s="17">
        <v>182.46922143300375</v>
      </c>
      <c r="C29" s="13">
        <f t="shared" si="0"/>
        <v>0</v>
      </c>
    </row>
    <row r="30" spans="1:3" x14ac:dyDescent="0.3">
      <c r="A30" s="9" t="s">
        <v>46</v>
      </c>
      <c r="B30" s="17">
        <v>182.87574768066406</v>
      </c>
      <c r="C30" s="13">
        <f t="shared" si="0"/>
        <v>0</v>
      </c>
    </row>
    <row r="31" spans="1:3" x14ac:dyDescent="0.3">
      <c r="A31" s="9" t="s">
        <v>47</v>
      </c>
      <c r="B31" s="17" t="s">
        <v>62</v>
      </c>
      <c r="C31" s="13">
        <f t="shared" si="0"/>
        <v>0</v>
      </c>
    </row>
    <row r="32" spans="1:3" x14ac:dyDescent="0.3">
      <c r="A32" s="9" t="s">
        <v>61</v>
      </c>
      <c r="B32" s="17">
        <v>158.64684362972483</v>
      </c>
      <c r="C32" s="13">
        <f t="shared" si="0"/>
        <v>0</v>
      </c>
    </row>
    <row r="33" spans="1:3" x14ac:dyDescent="0.3">
      <c r="A33" s="9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60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11.782905239529081</v>
      </c>
      <c r="C3" s="13">
        <f>$B$34</f>
        <v>20</v>
      </c>
    </row>
    <row r="4" spans="1:3" x14ac:dyDescent="0.3">
      <c r="A4" s="9" t="s">
        <v>20</v>
      </c>
      <c r="B4" s="16">
        <v>11.976790367288793</v>
      </c>
      <c r="C4" s="13">
        <f t="shared" ref="C4:C32" si="0">$B$34</f>
        <v>20</v>
      </c>
    </row>
    <row r="5" spans="1:3" x14ac:dyDescent="0.3">
      <c r="A5" s="9" t="s">
        <v>21</v>
      </c>
      <c r="B5" s="16">
        <v>12.32403109936004</v>
      </c>
      <c r="C5" s="13">
        <f t="shared" si="0"/>
        <v>20</v>
      </c>
    </row>
    <row r="6" spans="1:3" x14ac:dyDescent="0.3">
      <c r="A6" s="9" t="s">
        <v>22</v>
      </c>
      <c r="B6" s="16">
        <v>12.237690702397773</v>
      </c>
      <c r="C6" s="13">
        <f t="shared" si="0"/>
        <v>20</v>
      </c>
    </row>
    <row r="7" spans="1:3" x14ac:dyDescent="0.3">
      <c r="A7" s="9" t="s">
        <v>23</v>
      </c>
      <c r="B7" s="16">
        <v>12.527794082959494</v>
      </c>
      <c r="C7" s="13">
        <f t="shared" si="0"/>
        <v>20</v>
      </c>
    </row>
    <row r="8" spans="1:3" x14ac:dyDescent="0.3">
      <c r="A8" s="9" t="s">
        <v>24</v>
      </c>
      <c r="B8" s="16">
        <v>12.753847996393839</v>
      </c>
      <c r="C8" s="13">
        <f t="shared" si="0"/>
        <v>20</v>
      </c>
    </row>
    <row r="9" spans="1:3" x14ac:dyDescent="0.3">
      <c r="A9" s="9" t="s">
        <v>25</v>
      </c>
      <c r="B9" s="16">
        <v>12.186238917898624</v>
      </c>
      <c r="C9" s="13">
        <f t="shared" si="0"/>
        <v>20</v>
      </c>
    </row>
    <row r="10" spans="1:3" x14ac:dyDescent="0.3">
      <c r="A10" s="9" t="s">
        <v>26</v>
      </c>
      <c r="B10" s="16">
        <v>11.94636547819097</v>
      </c>
      <c r="C10" s="13">
        <f t="shared" si="0"/>
        <v>20</v>
      </c>
    </row>
    <row r="11" spans="1:3" x14ac:dyDescent="0.3">
      <c r="A11" s="9" t="s">
        <v>27</v>
      </c>
      <c r="B11" s="16">
        <v>10.915206341033286</v>
      </c>
      <c r="C11" s="13">
        <f t="shared" si="0"/>
        <v>20</v>
      </c>
    </row>
    <row r="12" spans="1:3" x14ac:dyDescent="0.3">
      <c r="A12" s="9" t="s">
        <v>28</v>
      </c>
      <c r="B12" s="16">
        <v>11.552601083796075</v>
      </c>
      <c r="C12" s="13">
        <f t="shared" si="0"/>
        <v>20</v>
      </c>
    </row>
    <row r="13" spans="1:3" x14ac:dyDescent="0.3">
      <c r="A13" s="9" t="s">
        <v>29</v>
      </c>
      <c r="B13" s="16">
        <v>12.269682466983795</v>
      </c>
      <c r="C13" s="13">
        <f t="shared" si="0"/>
        <v>20</v>
      </c>
    </row>
    <row r="14" spans="1:3" x14ac:dyDescent="0.3">
      <c r="A14" s="9" t="s">
        <v>30</v>
      </c>
      <c r="B14" s="16">
        <v>12.542476958416877</v>
      </c>
      <c r="C14" s="13">
        <f t="shared" si="0"/>
        <v>20</v>
      </c>
    </row>
    <row r="15" spans="1:3" x14ac:dyDescent="0.3">
      <c r="A15" s="9" t="s">
        <v>31</v>
      </c>
      <c r="B15" s="17">
        <v>12.249929144027385</v>
      </c>
      <c r="C15" s="13">
        <f t="shared" si="0"/>
        <v>20</v>
      </c>
    </row>
    <row r="16" spans="1:3" x14ac:dyDescent="0.3">
      <c r="A16" s="9" t="s">
        <v>32</v>
      </c>
      <c r="B16" s="16">
        <v>12.176073480159678</v>
      </c>
      <c r="C16" s="13">
        <f t="shared" si="0"/>
        <v>20</v>
      </c>
    </row>
    <row r="17" spans="1:3" x14ac:dyDescent="0.3">
      <c r="A17" s="9" t="s">
        <v>33</v>
      </c>
      <c r="B17" s="16">
        <v>11.781422046904868</v>
      </c>
      <c r="C17" s="13">
        <f t="shared" si="0"/>
        <v>20</v>
      </c>
    </row>
    <row r="18" spans="1:3" x14ac:dyDescent="0.3">
      <c r="A18" s="9" t="s">
        <v>34</v>
      </c>
      <c r="B18" s="16">
        <v>11.588137931012092</v>
      </c>
      <c r="C18" s="13">
        <f t="shared" si="0"/>
        <v>20</v>
      </c>
    </row>
    <row r="19" spans="1:3" x14ac:dyDescent="0.3">
      <c r="A19" s="9" t="s">
        <v>35</v>
      </c>
      <c r="B19" s="16">
        <v>11.799342845348601</v>
      </c>
      <c r="C19" s="13">
        <f t="shared" si="0"/>
        <v>20</v>
      </c>
    </row>
    <row r="20" spans="1:3" x14ac:dyDescent="0.3">
      <c r="A20" s="9" t="s">
        <v>36</v>
      </c>
      <c r="B20" s="16">
        <v>11.949750088630839</v>
      </c>
      <c r="C20" s="13">
        <f t="shared" si="0"/>
        <v>20</v>
      </c>
    </row>
    <row r="21" spans="1:3" x14ac:dyDescent="0.3">
      <c r="A21" s="9" t="s">
        <v>37</v>
      </c>
      <c r="B21" s="16">
        <v>11.869240334693421</v>
      </c>
      <c r="C21" s="13">
        <f t="shared" si="0"/>
        <v>20</v>
      </c>
    </row>
    <row r="22" spans="1:3" x14ac:dyDescent="0.3">
      <c r="A22" s="9" t="s">
        <v>38</v>
      </c>
      <c r="B22" s="16">
        <v>11.775162067819149</v>
      </c>
      <c r="C22" s="13">
        <f t="shared" si="0"/>
        <v>20</v>
      </c>
    </row>
    <row r="23" spans="1:3" x14ac:dyDescent="0.3">
      <c r="A23" s="9" t="s">
        <v>39</v>
      </c>
      <c r="B23" s="16">
        <v>12.001116691751683</v>
      </c>
      <c r="C23" s="13">
        <f t="shared" si="0"/>
        <v>20</v>
      </c>
    </row>
    <row r="24" spans="1:3" x14ac:dyDescent="0.3">
      <c r="A24" s="9" t="s">
        <v>40</v>
      </c>
      <c r="B24" s="16">
        <v>11.876632948716482</v>
      </c>
      <c r="C24" s="13">
        <f t="shared" si="0"/>
        <v>20</v>
      </c>
    </row>
    <row r="25" spans="1:3" x14ac:dyDescent="0.3">
      <c r="A25" s="9" t="s">
        <v>41</v>
      </c>
      <c r="B25" s="16">
        <v>12.760546785719852</v>
      </c>
      <c r="C25" s="13">
        <f t="shared" si="0"/>
        <v>20</v>
      </c>
    </row>
    <row r="26" spans="1:3" x14ac:dyDescent="0.3">
      <c r="A26" s="9" t="s">
        <v>42</v>
      </c>
      <c r="B26" s="16">
        <v>11.469884468161542</v>
      </c>
      <c r="C26" s="13">
        <f t="shared" si="0"/>
        <v>20</v>
      </c>
    </row>
    <row r="27" spans="1:3" x14ac:dyDescent="0.3">
      <c r="A27" s="9" t="s">
        <v>43</v>
      </c>
      <c r="B27" s="16">
        <v>12.182215487703363</v>
      </c>
      <c r="C27" s="13">
        <f t="shared" si="0"/>
        <v>20</v>
      </c>
    </row>
    <row r="28" spans="1:3" x14ac:dyDescent="0.3">
      <c r="A28" s="9" t="s">
        <v>44</v>
      </c>
      <c r="B28" s="16">
        <v>12.847935859193193</v>
      </c>
      <c r="C28" s="13">
        <f t="shared" si="0"/>
        <v>20</v>
      </c>
    </row>
    <row r="29" spans="1:3" x14ac:dyDescent="0.3">
      <c r="A29" s="9" t="s">
        <v>45</v>
      </c>
      <c r="B29" s="16">
        <v>12.943484445412954</v>
      </c>
      <c r="C29" s="13">
        <f t="shared" si="0"/>
        <v>20</v>
      </c>
    </row>
    <row r="30" spans="1:3" x14ac:dyDescent="0.3">
      <c r="A30" s="9" t="s">
        <v>46</v>
      </c>
      <c r="B30" s="16">
        <v>13.029826879501343</v>
      </c>
      <c r="C30" s="13">
        <f t="shared" si="0"/>
        <v>20</v>
      </c>
    </row>
    <row r="31" spans="1:3" x14ac:dyDescent="0.3">
      <c r="A31" s="9" t="s">
        <v>47</v>
      </c>
      <c r="B31" s="16" t="s">
        <v>62</v>
      </c>
      <c r="C31" s="13">
        <f t="shared" si="0"/>
        <v>20</v>
      </c>
    </row>
    <row r="32" spans="1:3" x14ac:dyDescent="0.3">
      <c r="A32" s="9" t="s">
        <v>61</v>
      </c>
      <c r="B32" s="16">
        <v>10.70388162837309</v>
      </c>
      <c r="C32" s="13">
        <f t="shared" si="0"/>
        <v>20</v>
      </c>
    </row>
    <row r="33" spans="1:3" x14ac:dyDescent="0.3">
      <c r="A33" s="9" t="s">
        <v>63</v>
      </c>
      <c r="B33" s="24"/>
      <c r="C33" s="13">
        <v>20</v>
      </c>
    </row>
    <row r="34" spans="1:3" ht="22.8" x14ac:dyDescent="0.3">
      <c r="A34" s="11" t="s">
        <v>48</v>
      </c>
      <c r="B34" s="12">
        <v>20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MENSILE</vt:lpstr>
      <vt:lpstr>HCL</vt:lpstr>
      <vt:lpstr>CO</vt:lpstr>
      <vt:lpstr>NH3</vt:lpstr>
      <vt:lpstr>NOX</vt:lpstr>
      <vt:lpstr>SO2</vt:lpstr>
      <vt:lpstr>POLVERI</vt:lpstr>
      <vt:lpstr>COT</vt:lpstr>
      <vt:lpstr>O2</vt:lpstr>
      <vt:lpstr>CO2</vt:lpstr>
      <vt:lpstr>UMIDITA</vt:lpstr>
      <vt:lpstr>TEMPERATURA</vt:lpstr>
      <vt:lpstr>PORTATA</vt:lpstr>
      <vt:lpstr>MENSILE!Area_stampa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Palmentino</dc:creator>
  <cp:lastModifiedBy>Salvatore Palmentino</cp:lastModifiedBy>
  <cp:lastPrinted>2016-04-11T14:13:54Z</cp:lastPrinted>
  <dcterms:created xsi:type="dcterms:W3CDTF">2016-04-11T14:04:46Z</dcterms:created>
  <dcterms:modified xsi:type="dcterms:W3CDTF">2026-10-01T13:05:34Z</dcterms:modified>
</cp:coreProperties>
</file>