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45.200\DatiPaderno\Palmentino PC\PETICO\Comune di Paderno Dugnano\Grafici emissioni per comune\"/>
    </mc:Choice>
  </mc:AlternateContent>
  <bookViews>
    <workbookView xWindow="0" yWindow="0" windowWidth="23040" windowHeight="9372"/>
  </bookViews>
  <sheets>
    <sheet name="MENSILE" sheetId="1" r:id="rId1"/>
    <sheet name="HCL" sheetId="2" r:id="rId2"/>
    <sheet name="CO" sheetId="3" r:id="rId3"/>
    <sheet name="NH3" sheetId="4" r:id="rId4"/>
    <sheet name="NOX" sheetId="5" r:id="rId5"/>
    <sheet name="SO2" sheetId="6" r:id="rId6"/>
    <sheet name="POLVERI" sheetId="7" r:id="rId7"/>
    <sheet name="COT" sheetId="8" r:id="rId8"/>
    <sheet name="O2" sheetId="9" r:id="rId9"/>
    <sheet name="CO2" sheetId="10" r:id="rId10"/>
    <sheet name="UMIDITA" sheetId="11" r:id="rId11"/>
    <sheet name="TEMPERATURA" sheetId="12" r:id="rId12"/>
    <sheet name="PORTATA" sheetId="13" r:id="rId13"/>
  </sheets>
  <definedNames>
    <definedName name="_xlnm.Print_Area" localSheetId="0">MENSILE!$A$1:$P$53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3" l="1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  <c r="C3" i="13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C3" i="12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" i="11"/>
  <c r="C3" i="11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" i="9"/>
  <c r="C34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" i="4"/>
  <c r="C3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4" i="3"/>
  <c r="C4" i="3"/>
</calcChain>
</file>

<file path=xl/sharedStrings.xml><?xml version="1.0" encoding="utf-8"?>
<sst xmlns="http://schemas.openxmlformats.org/spreadsheetml/2006/main" count="522" uniqueCount="65">
  <si>
    <t>PARAMETRO</t>
  </si>
  <si>
    <t>HCL (mg/Nm3)</t>
  </si>
  <si>
    <t>CO (mg/Nm3)</t>
  </si>
  <si>
    <t>CO2 (mg/Nm3)</t>
  </si>
  <si>
    <t>NH3 (mg/Nm3)</t>
  </si>
  <si>
    <t>NOX (mg/Nm3)</t>
  </si>
  <si>
    <t>SO2 (mg/Nm3)</t>
  </si>
  <si>
    <t>Polveri (mg/Nm3)</t>
  </si>
  <si>
    <t>COT (mg/Nm3)</t>
  </si>
  <si>
    <t>O2 (% V)</t>
  </si>
  <si>
    <t>Umidità (% V)</t>
  </si>
  <si>
    <t>Temperatura Fumi (°C)</t>
  </si>
  <si>
    <t>Pressione Fumi Bar</t>
  </si>
  <si>
    <t>Portata Fumi KNm3/h</t>
  </si>
  <si>
    <t>ORE  FUNZIONAMENTO</t>
  </si>
  <si>
    <t>LIMITE GIORNO</t>
  </si>
  <si>
    <t>Ac. Cloridrico</t>
  </si>
  <si>
    <t>Giorno</t>
  </si>
  <si>
    <t>mg/Nm3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</si>
  <si>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</si>
  <si>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</si>
  <si>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</si>
  <si>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</si>
  <si>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</si>
  <si>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</si>
  <si>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</si>
  <si>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</si>
  <si>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</si>
  <si>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</si>
  <si>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</si>
  <si>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</si>
  <si>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</si>
  <si>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</si>
  <si>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</si>
  <si>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</si>
  <si>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</si>
  <si>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</si>
  <si>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</si>
  <si>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</si>
  <si>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</si>
  <si>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</si>
  <si>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</si>
  <si>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</si>
  <si>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</si>
  <si>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</si>
  <si>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</si>
  <si>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</si>
  <si>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Limite Giorno</t>
  </si>
  <si>
    <t>OSSIDO DI CARBONIO</t>
  </si>
  <si>
    <t>VALORE MEDIO GG</t>
  </si>
  <si>
    <t>Ammoniaca</t>
  </si>
  <si>
    <t>Ossidi ai azoto</t>
  </si>
  <si>
    <t>Anidride solforosa</t>
  </si>
  <si>
    <t>Polveri</t>
  </si>
  <si>
    <t>Carbonio organico totale</t>
  </si>
  <si>
    <t>Ossigeno</t>
  </si>
  <si>
    <t>Anidride Carbonica</t>
  </si>
  <si>
    <t>Umidità</t>
  </si>
  <si>
    <t>Temperatura</t>
  </si>
  <si>
    <t>Portata fumi</t>
  </si>
  <si>
    <t>29</t>
  </si>
  <si>
    <t>30</t>
  </si>
  <si>
    <t>INCENERITORE DI PETICO - MESE DI LUGLIO 2018</t>
  </si>
  <si>
    <t xml:space="preserve">  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</si>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</sst>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8"/>
      <color theme="7"/>
      <name val="Calibri"/>
      <family val="2"/>
      <scheme val="minor"/>
    </font>
    <font>
      <b/>
      <sz val="28"/>
      <color theme="1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9"/>
      <name val="Arial"/>
    </font>
    <font>
      <sz val="9"/>
      <name val="Arial"/>
    </font>
    <font>
      <b/>
      <i/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 style="thin">
        <color theme="3"/>
      </right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3" fontId="2" fillId="0" borderId="0" applyNumberFormat="0" applyFont="0" applyFill="0" applyBorder="0" applyProtection="0">
      <alignment horizontal="right" vertical="center" indent="1"/>
    </xf>
  </cellStyleXfs>
  <cellXfs count="29">
    <xf numFmtId="0" fontId="0" fillId="0" borderId="0" xfId="0"/>
    <xf numFmtId="0" fontId="4" fillId="3" borderId="1" xfId="0" applyFont="1" applyFill="1" applyBorder="1" applyAlignment="1">
      <alignment horizontal="left" vertical="center" inden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7" fillId="0" borderId="10" xfId="0" applyNumberFormat="1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2" fontId="0" fillId="0" borderId="0" xfId="0" applyNumberFormat="1"/>
    <xf numFmtId="49" fontId="0" fillId="0" borderId="10" xfId="0" applyNumberFormat="1" applyBorder="1" applyAlignment="1">
      <alignment horizontal="center" vertical="center"/>
    </xf>
    <xf numFmtId="49" fontId="0" fillId="0" borderId="0" xfId="0" applyNumberFormat="1"/>
    <xf numFmtId="2" fontId="0" fillId="0" borderId="9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1" xfId="0" applyFont="1" applyBorder="1" applyAlignment="1">
      <alignment horizontal="left" vertical="center" indent="1"/>
    </xf>
    <xf numFmtId="0" fontId="0" fillId="2" borderId="11" xfId="0" applyFont="1" applyFill="1" applyBorder="1" applyAlignment="1">
      <alignment horizontal="left" vertical="center" indent="1"/>
    </xf>
    <xf numFmtId="4" fontId="0" fillId="0" borderId="10" xfId="0" applyNumberFormat="1" applyBorder="1" applyAlignment="1">
      <alignment horizontal="right" vertical="center" indent="1"/>
    </xf>
    <xf numFmtId="3" fontId="0" fillId="2" borderId="10" xfId="2" applyFont="1" applyFill="1" applyBorder="1" applyAlignment="1">
      <alignment horizontal="right" vertical="center" indent="1"/>
    </xf>
    <xf numFmtId="0" fontId="0" fillId="2" borderId="10" xfId="0" applyFill="1" applyBorder="1" applyAlignment="1">
      <alignment horizontal="right" vertical="center" indent="1"/>
    </xf>
    <xf numFmtId="0" fontId="0" fillId="0" borderId="10" xfId="0" applyBorder="1"/>
    <xf numFmtId="164" fontId="0" fillId="0" borderId="7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3" fontId="3" fillId="2" borderId="0" xfId="1" applyNumberFormat="1" applyFont="1" applyFill="1" applyAlignment="1">
      <alignment horizontal="center" vertical="top"/>
    </xf>
    <xf numFmtId="2" fontId="0" fillId="0" borderId="7" xfId="0" applyNumberFormat="1" applyBorder="1" applyAlignment="1">
      <alignment horizontal="center" vertical="center"/>
    </xf>
  </cellXfs>
  <cellStyles count="3">
    <cellStyle name="Currency Custom" xfId="2"/>
    <cellStyle name="Normale" xfId="0" builtinId="0"/>
    <cellStyle name="Titolo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Andamento emissioni - medie mensili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4.5273124624296258E-2"/>
          <c:y val="5.7886750488762941E-2"/>
          <c:w val="0.93919453044662038"/>
          <c:h val="0.78967670072893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MENSILE!$A$6</c:f>
              <c:strCache>
                <c:ptCount val="1"/>
                <c:pt idx="0">
                  <c:v>VALORE MEDIO GG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MENSILE!$B$5:$O$5</c:f>
              <c:strCache>
                <c:ptCount val="14"/>
                <c:pt idx="0">
                  <c:v>HCL (mg/Nm3)</c:v>
                </c:pt>
                <c:pt idx="1">
                  <c:v>CO (mg/Nm3)</c:v>
                </c:pt>
                <c:pt idx="2">
                  <c:v>CO2 (mg/Nm3)</c:v>
                </c:pt>
                <c:pt idx="3">
                  <c:v>NH3 (mg/Nm3)</c:v>
                </c:pt>
                <c:pt idx="4">
                  <c:v>NOX (mg/Nm3)</c:v>
                </c:pt>
                <c:pt idx="5">
                  <c:v>SO2 (mg/Nm3)</c:v>
                </c:pt>
                <c:pt idx="6">
                  <c:v>Polveri (mg/Nm3)</c:v>
                </c:pt>
                <c:pt idx="7">
                  <c:v>COT (mg/Nm3)</c:v>
                </c:pt>
                <c:pt idx="8">
                  <c:v>O2 (% V)</c:v>
                </c:pt>
                <c:pt idx="9">
                  <c:v>Umidità (% V)</c:v>
                </c:pt>
                <c:pt idx="10">
                  <c:v>Temperatura Fumi (°C)</c:v>
                </c:pt>
                <c:pt idx="11">
                  <c:v>Pressione Fumi Bar</c:v>
                </c:pt>
                <c:pt idx="12">
                  <c:v>Portata Fumi KNm3/h</c:v>
                </c:pt>
                <c:pt idx="13">
                  <c:v>ORE  FUNZIONAMENTO</c:v>
                </c:pt>
              </c:strCache>
            </c:strRef>
          </c:cat>
          <c:val>
            <c:numRef>
              <c:f>MENSILE!$B$6:$O$6</c:f>
              <c:numCache>
                <c:formatCode>0.00</c:formatCode>
                <c:ptCount val="14"/>
                <c:pt idx="0">
                  <c:v>1.21</c:v>
                </c:pt>
                <c:pt idx="1">
                  <c:v>2.19</c:v>
                </c:pt>
                <c:pt idx="2">
                  <c:v>4.57</c:v>
                </c:pt>
                <c:pt idx="3">
                  <c:v>0.17</c:v>
                </c:pt>
                <c:pt idx="4">
                  <c:v>74.64</c:v>
                </c:pt>
                <c:pt idx="5">
                  <c:v>2.84</c:v>
                </c:pt>
                <c:pt idx="6">
                  <c:v>0</c:v>
                </c:pt>
                <c:pt idx="7">
                  <c:v>0.35</c:v>
                </c:pt>
                <c:pt idx="8">
                  <c:v>15.53</c:v>
                </c:pt>
                <c:pt idx="9">
                  <c:v>7.07</c:v>
                </c:pt>
                <c:pt idx="10" formatCode="0.0">
                  <c:v>180.6</c:v>
                </c:pt>
                <c:pt idx="11" formatCode="0">
                  <c:v>1011</c:v>
                </c:pt>
                <c:pt idx="12">
                  <c:v>10.82</c:v>
                </c:pt>
                <c:pt idx="13" formatCode="#,##0.00">
                  <c:v>578</c:v>
                </c:pt>
              </c:numCache>
            </c:numRef>
          </c:val>
        </c:ser>
        <c:ser>
          <c:idx val="1"/>
          <c:order val="1"/>
          <c:tx>
            <c:strRef>
              <c:f>MENSILE!$A$7</c:f>
              <c:strCache>
                <c:ptCount val="1"/>
                <c:pt idx="0">
                  <c:v>LIMITE GIORNO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MENSILE!$B$5:$O$5</c:f>
              <c:strCache>
                <c:ptCount val="14"/>
                <c:pt idx="0">
                  <c:v>HCL (mg/Nm3)</c:v>
                </c:pt>
                <c:pt idx="1">
                  <c:v>CO (mg/Nm3)</c:v>
                </c:pt>
                <c:pt idx="2">
                  <c:v>CO2 (mg/Nm3)</c:v>
                </c:pt>
                <c:pt idx="3">
                  <c:v>NH3 (mg/Nm3)</c:v>
                </c:pt>
                <c:pt idx="4">
                  <c:v>NOX (mg/Nm3)</c:v>
                </c:pt>
                <c:pt idx="5">
                  <c:v>SO2 (mg/Nm3)</c:v>
                </c:pt>
                <c:pt idx="6">
                  <c:v>Polveri (mg/Nm3)</c:v>
                </c:pt>
                <c:pt idx="7">
                  <c:v>COT (mg/Nm3)</c:v>
                </c:pt>
                <c:pt idx="8">
                  <c:v>O2 (% V)</c:v>
                </c:pt>
                <c:pt idx="9">
                  <c:v>Umidità (% V)</c:v>
                </c:pt>
                <c:pt idx="10">
                  <c:v>Temperatura Fumi (°C)</c:v>
                </c:pt>
                <c:pt idx="11">
                  <c:v>Pressione Fumi Bar</c:v>
                </c:pt>
                <c:pt idx="12">
                  <c:v>Portata Fumi KNm3/h</c:v>
                </c:pt>
                <c:pt idx="13">
                  <c:v>ORE  FUNZIONAMENTO</c:v>
                </c:pt>
              </c:strCache>
            </c:strRef>
          </c:cat>
          <c:val>
            <c:numRef>
              <c:f>MENSILE!$B$7:$O$7</c:f>
              <c:numCache>
                <c:formatCode>#,##0</c:formatCode>
                <c:ptCount val="14"/>
                <c:pt idx="0">
                  <c:v>10</c:v>
                </c:pt>
                <c:pt idx="1">
                  <c:v>50</c:v>
                </c:pt>
                <c:pt idx="3">
                  <c:v>10</c:v>
                </c:pt>
                <c:pt idx="4">
                  <c:v>100</c:v>
                </c:pt>
                <c:pt idx="5">
                  <c:v>50</c:v>
                </c:pt>
                <c:pt idx="6">
                  <c:v>10</c:v>
                </c:pt>
                <c:pt idx="7">
                  <c:v>10</c:v>
                </c:pt>
                <c:pt idx="13" formatCode="General">
                  <c:v>744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8012608"/>
        <c:axId val="497622184"/>
      </c:barChart>
      <c:catAx>
        <c:axId val="378012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97622184"/>
        <c:crosses val="autoZero"/>
        <c:auto val="1"/>
        <c:lblAlgn val="ctr"/>
        <c:lblOffset val="100"/>
        <c:noMultiLvlLbl val="0"/>
      </c:catAx>
      <c:valAx>
        <c:axId val="497622184"/>
        <c:scaling>
          <c:orientation val="minMax"/>
          <c:max val="7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7801260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ANIDRIDE</a:t>
            </a:r>
            <a:r>
              <a:rPr lang="en-US" baseline="0"/>
              <a:t> CARBONICA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'CO2'!$B$3:$B$33</c:f>
              <c:numCache>
                <c:formatCode>0.00</c:formatCode>
                <c:ptCount val="31"/>
                <c:pt idx="0">
                  <c:v>4.1229576100694372</c:v>
                </c:pt>
                <c:pt idx="1">
                  <c:v>4.1983959303961864</c:v>
                </c:pt>
                <c:pt idx="2">
                  <c:v>4.1358610670617288</c:v>
                </c:pt>
                <c:pt idx="3">
                  <c:v>4.1643008838097257</c:v>
                </c:pt>
                <c:pt idx="4">
                  <c:v>4.1028305689493818</c:v>
                </c:pt>
                <c:pt idx="5">
                  <c:v>4.146612236897151</c:v>
                </c:pt>
                <c:pt idx="6">
                  <c:v>4.037871340910594</c:v>
                </c:pt>
                <c:pt idx="7" formatCode="0.0">
                  <c:v>0</c:v>
                </c:pt>
                <c:pt idx="8" formatCode="0.0">
                  <c:v>0</c:v>
                </c:pt>
                <c:pt idx="9" formatCode="0.0">
                  <c:v>0</c:v>
                </c:pt>
                <c:pt idx="10" formatCode="0.0">
                  <c:v>0</c:v>
                </c:pt>
                <c:pt idx="11" formatCode="0.0">
                  <c:v>0</c:v>
                </c:pt>
                <c:pt idx="12" formatCode="0.0">
                  <c:v>0</c:v>
                </c:pt>
                <c:pt idx="13" formatCode="0.0">
                  <c:v>0</c:v>
                </c:pt>
                <c:pt idx="14">
                  <c:v>5.8361562056974927</c:v>
                </c:pt>
                <c:pt idx="15">
                  <c:v>5.1471396585305529</c:v>
                </c:pt>
                <c:pt idx="16">
                  <c:v>4.9676053921381635</c:v>
                </c:pt>
                <c:pt idx="17">
                  <c:v>4.8273628850777941</c:v>
                </c:pt>
                <c:pt idx="18">
                  <c:v>4.8263132870197296</c:v>
                </c:pt>
                <c:pt idx="19">
                  <c:v>4.8605483273665113</c:v>
                </c:pt>
                <c:pt idx="20">
                  <c:v>4.7709807852904005</c:v>
                </c:pt>
                <c:pt idx="21">
                  <c:v>4.6485207974910736</c:v>
                </c:pt>
                <c:pt idx="22">
                  <c:v>4.686070442199707</c:v>
                </c:pt>
                <c:pt idx="23">
                  <c:v>4.6062141885148717</c:v>
                </c:pt>
                <c:pt idx="24">
                  <c:v>4.4231872254229607</c:v>
                </c:pt>
                <c:pt idx="25">
                  <c:v>4.5804242465807041</c:v>
                </c:pt>
                <c:pt idx="26">
                  <c:v>4.7427818775177002</c:v>
                </c:pt>
                <c:pt idx="27">
                  <c:v>4.8447908262411756</c:v>
                </c:pt>
                <c:pt idx="28">
                  <c:v>4.522533193230629</c:v>
                </c:pt>
                <c:pt idx="29">
                  <c:v>4.3545050720373792</c:v>
                </c:pt>
                <c:pt idx="30">
                  <c:v>4.3360291570425034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'CO2'!$C$3:$C$33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8437832"/>
        <c:axId val="498437048"/>
      </c:lineChart>
      <c:catAx>
        <c:axId val="498437832"/>
        <c:scaling>
          <c:orientation val="minMax"/>
        </c:scaling>
        <c:delete val="0"/>
        <c:axPos val="b"/>
        <c:majorTickMark val="none"/>
        <c:minorTickMark val="none"/>
        <c:tickLblPos val="nextTo"/>
        <c:crossAx val="498437048"/>
        <c:crosses val="autoZero"/>
        <c:auto val="1"/>
        <c:lblAlgn val="ctr"/>
        <c:lblOffset val="100"/>
        <c:noMultiLvlLbl val="0"/>
      </c:catAx>
      <c:valAx>
        <c:axId val="498437048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 V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498437832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UMIDITA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UMIDITA!$B$3:$B$33</c:f>
              <c:numCache>
                <c:formatCode>0.00</c:formatCode>
                <c:ptCount val="31"/>
                <c:pt idx="0">
                  <c:v>6.6949348145342888</c:v>
                </c:pt>
                <c:pt idx="1">
                  <c:v>6.8067536777920195</c:v>
                </c:pt>
                <c:pt idx="2">
                  <c:v>6.6692046510412339</c:v>
                </c:pt>
                <c:pt idx="3">
                  <c:v>6.972762743631999</c:v>
                </c:pt>
                <c:pt idx="4">
                  <c:v>6.7049462397893267</c:v>
                </c:pt>
                <c:pt idx="5">
                  <c:v>6.5384976466496783</c:v>
                </c:pt>
                <c:pt idx="6">
                  <c:v>6.3752528131008148</c:v>
                </c:pt>
                <c:pt idx="7" formatCode="0.0">
                  <c:v>0</c:v>
                </c:pt>
                <c:pt idx="8" formatCode="0.0">
                  <c:v>0</c:v>
                </c:pt>
                <c:pt idx="9" formatCode="0.0">
                  <c:v>0</c:v>
                </c:pt>
                <c:pt idx="10" formatCode="0.0">
                  <c:v>0</c:v>
                </c:pt>
                <c:pt idx="11" formatCode="0.0">
                  <c:v>0</c:v>
                </c:pt>
                <c:pt idx="12" formatCode="0.0">
                  <c:v>0</c:v>
                </c:pt>
                <c:pt idx="13" formatCode="0.0">
                  <c:v>0</c:v>
                </c:pt>
                <c:pt idx="14">
                  <c:v>8.4283236698670816</c:v>
                </c:pt>
                <c:pt idx="15">
                  <c:v>7.7703199088573456</c:v>
                </c:pt>
                <c:pt idx="16">
                  <c:v>7.1835979024569196</c:v>
                </c:pt>
                <c:pt idx="17">
                  <c:v>6.6837701002756758</c:v>
                </c:pt>
                <c:pt idx="18">
                  <c:v>6.9638135333855944</c:v>
                </c:pt>
                <c:pt idx="19">
                  <c:v>7.4951145549615221</c:v>
                </c:pt>
                <c:pt idx="20">
                  <c:v>7.3198933899402618</c:v>
                </c:pt>
                <c:pt idx="21">
                  <c:v>7.0649275183677673</c:v>
                </c:pt>
                <c:pt idx="22">
                  <c:v>7.0245997144820844</c:v>
                </c:pt>
                <c:pt idx="23">
                  <c:v>6.9195648051322776</c:v>
                </c:pt>
                <c:pt idx="24">
                  <c:v>6.9428381412587266</c:v>
                </c:pt>
                <c:pt idx="25">
                  <c:v>7.1050532797108525</c:v>
                </c:pt>
                <c:pt idx="26">
                  <c:v>7.3111677964528399</c:v>
                </c:pt>
                <c:pt idx="27">
                  <c:v>7.4991635084152222</c:v>
                </c:pt>
                <c:pt idx="28">
                  <c:v>7.064793199300766</c:v>
                </c:pt>
                <c:pt idx="29">
                  <c:v>7.0733470718065901</c:v>
                </c:pt>
                <c:pt idx="30">
                  <c:v>7.1195519169171648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UMIDITA!$C$3:$C$33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8437440"/>
        <c:axId val="498438224"/>
      </c:lineChart>
      <c:catAx>
        <c:axId val="498437440"/>
        <c:scaling>
          <c:orientation val="minMax"/>
        </c:scaling>
        <c:delete val="0"/>
        <c:axPos val="b"/>
        <c:majorTickMark val="none"/>
        <c:minorTickMark val="none"/>
        <c:tickLblPos val="nextTo"/>
        <c:crossAx val="498438224"/>
        <c:crosses val="autoZero"/>
        <c:auto val="1"/>
        <c:lblAlgn val="ctr"/>
        <c:lblOffset val="100"/>
        <c:noMultiLvlLbl val="0"/>
      </c:catAx>
      <c:valAx>
        <c:axId val="498438224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 V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498437440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TEMPERATURA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TEMPERATURA!$B$3:$B$33</c:f>
              <c:numCache>
                <c:formatCode>0.0</c:formatCode>
                <c:ptCount val="31"/>
                <c:pt idx="0">
                  <c:v>190.2881498336792</c:v>
                </c:pt>
                <c:pt idx="1">
                  <c:v>184.44391366709834</c:v>
                </c:pt>
                <c:pt idx="2">
                  <c:v>180.23234113057455</c:v>
                </c:pt>
                <c:pt idx="3">
                  <c:v>179.3125031789144</c:v>
                </c:pt>
                <c:pt idx="4">
                  <c:v>172.42619101206461</c:v>
                </c:pt>
                <c:pt idx="5">
                  <c:v>180.3242073059082</c:v>
                </c:pt>
                <c:pt idx="6">
                  <c:v>181.16047096252441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169.98944438587534</c:v>
                </c:pt>
                <c:pt idx="15">
                  <c:v>176.16888523101807</c:v>
                </c:pt>
                <c:pt idx="16">
                  <c:v>178.8485279083252</c:v>
                </c:pt>
                <c:pt idx="17">
                  <c:v>179.04588476816812</c:v>
                </c:pt>
                <c:pt idx="18">
                  <c:v>179.68645445505777</c:v>
                </c:pt>
                <c:pt idx="19">
                  <c:v>179.71482499440512</c:v>
                </c:pt>
                <c:pt idx="20">
                  <c:v>175.64677715301514</c:v>
                </c:pt>
                <c:pt idx="21">
                  <c:v>175.33879915873209</c:v>
                </c:pt>
                <c:pt idx="22">
                  <c:v>179.73263192684092</c:v>
                </c:pt>
                <c:pt idx="23">
                  <c:v>183.79197279612222</c:v>
                </c:pt>
                <c:pt idx="24">
                  <c:v>185.5585854848226</c:v>
                </c:pt>
                <c:pt idx="25">
                  <c:v>183.0582971572876</c:v>
                </c:pt>
                <c:pt idx="26">
                  <c:v>180.91815439860025</c:v>
                </c:pt>
                <c:pt idx="27">
                  <c:v>179.01712640126547</c:v>
                </c:pt>
                <c:pt idx="28">
                  <c:v>182.1764529546102</c:v>
                </c:pt>
                <c:pt idx="29">
                  <c:v>187.60399691263834</c:v>
                </c:pt>
                <c:pt idx="30">
                  <c:v>188.82132657368979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TEMPERATURA!$C$3:$C$33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8436264"/>
        <c:axId val="498433912"/>
      </c:lineChart>
      <c:catAx>
        <c:axId val="498436264"/>
        <c:scaling>
          <c:orientation val="minMax"/>
        </c:scaling>
        <c:delete val="0"/>
        <c:axPos val="b"/>
        <c:majorTickMark val="none"/>
        <c:minorTickMark val="none"/>
        <c:tickLblPos val="nextTo"/>
        <c:crossAx val="498433912"/>
        <c:crosses val="autoZero"/>
        <c:auto val="1"/>
        <c:lblAlgn val="ctr"/>
        <c:lblOffset val="100"/>
        <c:noMultiLvlLbl val="0"/>
      </c:catAx>
      <c:valAx>
        <c:axId val="498433912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°C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498436264"/>
        <c:crosses val="autoZero"/>
        <c:crossBetween val="between"/>
        <c:majorUnit val="10"/>
        <c:minorUnit val="0.5"/>
      </c:valAx>
    </c:plotArea>
    <c:legend>
      <c:legendPos val="r"/>
      <c:legendEntry>
        <c:idx val="1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PORTATA</a:t>
            </a:r>
            <a:r>
              <a:rPr lang="en-US" baseline="0"/>
              <a:t> FUMI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PORTATA!$B$3:$B$33</c:f>
              <c:numCache>
                <c:formatCode>0.00</c:formatCode>
                <c:ptCount val="31"/>
                <c:pt idx="0">
                  <c:v>10.993858438857059</c:v>
                </c:pt>
                <c:pt idx="1">
                  <c:v>10.835417217678494</c:v>
                </c:pt>
                <c:pt idx="2">
                  <c:v>11.151635007655367</c:v>
                </c:pt>
                <c:pt idx="3">
                  <c:v>11.440682351589203</c:v>
                </c:pt>
                <c:pt idx="4">
                  <c:v>11.455573836962381</c:v>
                </c:pt>
                <c:pt idx="5">
                  <c:v>11.282447993755341</c:v>
                </c:pt>
                <c:pt idx="6">
                  <c:v>11.852118392785391</c:v>
                </c:pt>
                <c:pt idx="7" formatCode="0.0">
                  <c:v>0</c:v>
                </c:pt>
                <c:pt idx="8" formatCode="0.0">
                  <c:v>0</c:v>
                </c:pt>
                <c:pt idx="9" formatCode="0.0">
                  <c:v>0</c:v>
                </c:pt>
                <c:pt idx="10" formatCode="0.0">
                  <c:v>0</c:v>
                </c:pt>
                <c:pt idx="11" formatCode="0.0">
                  <c:v>0</c:v>
                </c:pt>
                <c:pt idx="12" formatCode="0.0">
                  <c:v>0</c:v>
                </c:pt>
                <c:pt idx="13" formatCode="0.0">
                  <c:v>0</c:v>
                </c:pt>
                <c:pt idx="14">
                  <c:v>8.9537010626359415</c:v>
                </c:pt>
                <c:pt idx="15">
                  <c:v>10.245835105578104</c:v>
                </c:pt>
                <c:pt idx="16">
                  <c:v>10.31429123878479</c:v>
                </c:pt>
                <c:pt idx="17">
                  <c:v>10.165102541446686</c:v>
                </c:pt>
                <c:pt idx="18">
                  <c:v>10.365274846553802</c:v>
                </c:pt>
                <c:pt idx="19">
                  <c:v>10.407501896222433</c:v>
                </c:pt>
                <c:pt idx="20">
                  <c:v>10.885763247807821</c:v>
                </c:pt>
                <c:pt idx="21">
                  <c:v>11.127766768137613</c:v>
                </c:pt>
                <c:pt idx="22">
                  <c:v>10.803170853472771</c:v>
                </c:pt>
                <c:pt idx="23">
                  <c:v>11.063082532679781</c:v>
                </c:pt>
                <c:pt idx="24">
                  <c:v>11.761143806132864</c:v>
                </c:pt>
                <c:pt idx="25">
                  <c:v>10.741804807082467</c:v>
                </c:pt>
                <c:pt idx="26">
                  <c:v>10.206560949484507</c:v>
                </c:pt>
                <c:pt idx="27">
                  <c:v>9.9480409026145935</c:v>
                </c:pt>
                <c:pt idx="28">
                  <c:v>10.367609481016794</c:v>
                </c:pt>
                <c:pt idx="29">
                  <c:v>11.276885628700256</c:v>
                </c:pt>
                <c:pt idx="30">
                  <c:v>11.658820132414499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PORTATA!$C$3:$C$33</c:f>
              <c:numCache>
                <c:formatCode>0.00</c:formatCode>
                <c:ptCount val="31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620224"/>
        <c:axId val="497618656"/>
      </c:lineChart>
      <c:catAx>
        <c:axId val="497620224"/>
        <c:scaling>
          <c:orientation val="minMax"/>
        </c:scaling>
        <c:delete val="0"/>
        <c:axPos val="b"/>
        <c:majorTickMark val="none"/>
        <c:minorTickMark val="none"/>
        <c:tickLblPos val="nextTo"/>
        <c:crossAx val="497618656"/>
        <c:crosses val="autoZero"/>
        <c:auto val="1"/>
        <c:lblAlgn val="ctr"/>
        <c:lblOffset val="100"/>
        <c:noMultiLvlLbl val="0"/>
      </c:catAx>
      <c:valAx>
        <c:axId val="497618656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KNm3/h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497620224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ACIDO</a:t>
            </a:r>
            <a:r>
              <a:rPr lang="en-US" baseline="0"/>
              <a:t> CLORIDRICO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HCL!$B$3:$B$33</c:f>
              <c:numCache>
                <c:formatCode>0.00</c:formatCode>
                <c:ptCount val="31"/>
                <c:pt idx="0">
                  <c:v>0.20949143551765603</c:v>
                </c:pt>
                <c:pt idx="1">
                  <c:v>1.4435751677180331</c:v>
                </c:pt>
                <c:pt idx="2">
                  <c:v>0.69439219968750121</c:v>
                </c:pt>
                <c:pt idx="3">
                  <c:v>1.2640001860757668</c:v>
                </c:pt>
                <c:pt idx="4">
                  <c:v>0.93718132873376214</c:v>
                </c:pt>
                <c:pt idx="5">
                  <c:v>3.0149079107989869</c:v>
                </c:pt>
                <c:pt idx="6">
                  <c:v>0.58194787924488389</c:v>
                </c:pt>
                <c:pt idx="7" formatCode="0.0">
                  <c:v>0</c:v>
                </c:pt>
                <c:pt idx="8" formatCode="0.0">
                  <c:v>0</c:v>
                </c:pt>
                <c:pt idx="9" formatCode="0.0">
                  <c:v>0</c:v>
                </c:pt>
                <c:pt idx="10" formatCode="0.0">
                  <c:v>0</c:v>
                </c:pt>
                <c:pt idx="11" formatCode="0.0">
                  <c:v>0</c:v>
                </c:pt>
                <c:pt idx="12" formatCode="0.0">
                  <c:v>0</c:v>
                </c:pt>
                <c:pt idx="13" formatCode="0.0">
                  <c:v>0</c:v>
                </c:pt>
                <c:pt idx="14">
                  <c:v>1.3311297016387635</c:v>
                </c:pt>
                <c:pt idx="15">
                  <c:v>1.5642717927694321</c:v>
                </c:pt>
                <c:pt idx="16">
                  <c:v>2.1100492825886854</c:v>
                </c:pt>
                <c:pt idx="17">
                  <c:v>0.81344480750461423</c:v>
                </c:pt>
                <c:pt idx="18">
                  <c:v>0.87816107319667935</c:v>
                </c:pt>
                <c:pt idx="19">
                  <c:v>2.6978643631252148</c:v>
                </c:pt>
                <c:pt idx="20">
                  <c:v>1.425627610956629</c:v>
                </c:pt>
                <c:pt idx="21">
                  <c:v>2.2870742008090019</c:v>
                </c:pt>
                <c:pt idx="22">
                  <c:v>1.3026225444801309</c:v>
                </c:pt>
                <c:pt idx="23">
                  <c:v>0.64794519955807539</c:v>
                </c:pt>
                <c:pt idx="24">
                  <c:v>1.4162533763929845</c:v>
                </c:pt>
                <c:pt idx="25">
                  <c:v>0.35795054876286053</c:v>
                </c:pt>
                <c:pt idx="26">
                  <c:v>0.67962987555074506</c:v>
                </c:pt>
                <c:pt idx="27">
                  <c:v>1.4844056013195466</c:v>
                </c:pt>
                <c:pt idx="28">
                  <c:v>0.29649263659181696</c:v>
                </c:pt>
                <c:pt idx="29">
                  <c:v>0.52017008947829402</c:v>
                </c:pt>
                <c:pt idx="30">
                  <c:v>1.3372752727009356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HCL!$C$3:$C$33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617088"/>
        <c:axId val="497616304"/>
      </c:lineChart>
      <c:catAx>
        <c:axId val="497617088"/>
        <c:scaling>
          <c:orientation val="minMax"/>
        </c:scaling>
        <c:delete val="0"/>
        <c:axPos val="b"/>
        <c:majorTickMark val="none"/>
        <c:minorTickMark val="none"/>
        <c:tickLblPos val="nextTo"/>
        <c:crossAx val="497616304"/>
        <c:crosses val="autoZero"/>
        <c:auto val="1"/>
        <c:lblAlgn val="ctr"/>
        <c:lblOffset val="100"/>
        <c:noMultiLvlLbl val="0"/>
      </c:catAx>
      <c:valAx>
        <c:axId val="497616304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497617088"/>
        <c:crosses val="autoZero"/>
        <c:crossBetween val="between"/>
        <c:majorUnit val="1"/>
        <c:minorUnit val="0.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OSSIDO DI CARBONIO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CO!$B$3:$B$33</c:f>
              <c:numCache>
                <c:formatCode>0.00</c:formatCode>
                <c:ptCount val="31"/>
                <c:pt idx="0">
                  <c:v>3.0624731424007008</c:v>
                </c:pt>
                <c:pt idx="1">
                  <c:v>3.7048120657602945</c:v>
                </c:pt>
                <c:pt idx="2">
                  <c:v>3.9388763371934283</c:v>
                </c:pt>
                <c:pt idx="3">
                  <c:v>2.3748262946804366</c:v>
                </c:pt>
                <c:pt idx="4">
                  <c:v>2.7788631096482277</c:v>
                </c:pt>
                <c:pt idx="5">
                  <c:v>2.7895973424116769</c:v>
                </c:pt>
                <c:pt idx="6">
                  <c:v>2.6486809949080148</c:v>
                </c:pt>
                <c:pt idx="7" formatCode="0.0">
                  <c:v>0</c:v>
                </c:pt>
                <c:pt idx="8" formatCode="0.0">
                  <c:v>0</c:v>
                </c:pt>
                <c:pt idx="9" formatCode="0.0">
                  <c:v>0</c:v>
                </c:pt>
                <c:pt idx="10" formatCode="0.0">
                  <c:v>0</c:v>
                </c:pt>
                <c:pt idx="11" formatCode="0.0">
                  <c:v>0</c:v>
                </c:pt>
                <c:pt idx="12" formatCode="0.0">
                  <c:v>0</c:v>
                </c:pt>
                <c:pt idx="13" formatCode="0.0">
                  <c:v>0</c:v>
                </c:pt>
                <c:pt idx="14">
                  <c:v>3.5076377066698941</c:v>
                </c:pt>
                <c:pt idx="15">
                  <c:v>2.458281728128592</c:v>
                </c:pt>
                <c:pt idx="16">
                  <c:v>2.0823046577473483</c:v>
                </c:pt>
                <c:pt idx="17">
                  <c:v>1.2582507704695065</c:v>
                </c:pt>
                <c:pt idx="18">
                  <c:v>1.0896749434371789</c:v>
                </c:pt>
                <c:pt idx="19">
                  <c:v>1.2849117529888947</c:v>
                </c:pt>
                <c:pt idx="20">
                  <c:v>1.190202505638202</c:v>
                </c:pt>
                <c:pt idx="21">
                  <c:v>1.4456697404384613</c:v>
                </c:pt>
                <c:pt idx="22">
                  <c:v>2.1302721969624785</c:v>
                </c:pt>
                <c:pt idx="23">
                  <c:v>1.4400860400910074</c:v>
                </c:pt>
                <c:pt idx="24">
                  <c:v>1.57719523729162</c:v>
                </c:pt>
                <c:pt idx="25">
                  <c:v>1.2951350885888804</c:v>
                </c:pt>
                <c:pt idx="26">
                  <c:v>1.4256627137462299</c:v>
                </c:pt>
                <c:pt idx="27">
                  <c:v>1.6711628846824169</c:v>
                </c:pt>
                <c:pt idx="28">
                  <c:v>1.518488032122453</c:v>
                </c:pt>
                <c:pt idx="29">
                  <c:v>3.0950350177784762</c:v>
                </c:pt>
                <c:pt idx="30">
                  <c:v>3.069552650054296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CO!$C$3:$C$33</c:f>
              <c:numCache>
                <c:formatCode>0.00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619440"/>
        <c:axId val="497615520"/>
      </c:lineChart>
      <c:catAx>
        <c:axId val="497619440"/>
        <c:scaling>
          <c:orientation val="minMax"/>
        </c:scaling>
        <c:delete val="0"/>
        <c:axPos val="b"/>
        <c:majorTickMark val="none"/>
        <c:minorTickMark val="none"/>
        <c:tickLblPos val="nextTo"/>
        <c:crossAx val="497615520"/>
        <c:crosses val="autoZero"/>
        <c:auto val="1"/>
        <c:lblAlgn val="ctr"/>
        <c:lblOffset val="100"/>
        <c:noMultiLvlLbl val="0"/>
      </c:catAx>
      <c:valAx>
        <c:axId val="497615520"/>
        <c:scaling>
          <c:orientation val="minMax"/>
          <c:max val="5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497619440"/>
        <c:crosses val="autoZero"/>
        <c:crossBetween val="between"/>
        <c:majorUnit val="5"/>
        <c:minorUnit val="0.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AMMONIACA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'NH3'!$B$3:$B$33</c:f>
              <c:numCache>
                <c:formatCode>0.00</c:formatCode>
                <c:ptCount val="31"/>
                <c:pt idx="0">
                  <c:v>0.144401564242992</c:v>
                </c:pt>
                <c:pt idx="1">
                  <c:v>0.34501297341452702</c:v>
                </c:pt>
                <c:pt idx="2">
                  <c:v>0.28258980778937642</c:v>
                </c:pt>
                <c:pt idx="3">
                  <c:v>0.15912846755236387</c:v>
                </c:pt>
                <c:pt idx="4">
                  <c:v>0.22703193500638008</c:v>
                </c:pt>
                <c:pt idx="5">
                  <c:v>0.2566262419956426</c:v>
                </c:pt>
                <c:pt idx="6">
                  <c:v>0.23473233450204134</c:v>
                </c:pt>
                <c:pt idx="7" formatCode="0.0">
                  <c:v>0</c:v>
                </c:pt>
                <c:pt idx="8" formatCode="0.0">
                  <c:v>0</c:v>
                </c:pt>
                <c:pt idx="9" formatCode="0.0">
                  <c:v>0</c:v>
                </c:pt>
                <c:pt idx="10" formatCode="0.0">
                  <c:v>0</c:v>
                </c:pt>
                <c:pt idx="11" formatCode="0.0">
                  <c:v>0</c:v>
                </c:pt>
                <c:pt idx="12" formatCode="0.0">
                  <c:v>0</c:v>
                </c:pt>
                <c:pt idx="13" formatCode="0.0">
                  <c:v>0</c:v>
                </c:pt>
                <c:pt idx="14">
                  <c:v>0.13956958478824658</c:v>
                </c:pt>
                <c:pt idx="15">
                  <c:v>0.11337219450312357</c:v>
                </c:pt>
                <c:pt idx="16">
                  <c:v>0.11980111105367541</c:v>
                </c:pt>
                <c:pt idx="17">
                  <c:v>0.16889835987240076</c:v>
                </c:pt>
                <c:pt idx="18">
                  <c:v>0.10303578238623838</c:v>
                </c:pt>
                <c:pt idx="19">
                  <c:v>0.1461575647505621</c:v>
                </c:pt>
                <c:pt idx="20">
                  <c:v>0.15677158573331931</c:v>
                </c:pt>
                <c:pt idx="21">
                  <c:v>0.158173524774611</c:v>
                </c:pt>
                <c:pt idx="22">
                  <c:v>0.28426887729066486</c:v>
                </c:pt>
                <c:pt idx="23">
                  <c:v>0.18245257215296967</c:v>
                </c:pt>
                <c:pt idx="24">
                  <c:v>0.20338031697146436</c:v>
                </c:pt>
                <c:pt idx="25">
                  <c:v>0.1373237096907004</c:v>
                </c:pt>
                <c:pt idx="26">
                  <c:v>9.5596438661838576E-2</c:v>
                </c:pt>
                <c:pt idx="27">
                  <c:v>6.3794196272889778E-2</c:v>
                </c:pt>
                <c:pt idx="28">
                  <c:v>0.18841349597399434</c:v>
                </c:pt>
                <c:pt idx="29">
                  <c:v>0.11600447430585821</c:v>
                </c:pt>
                <c:pt idx="30">
                  <c:v>9.4341848278418183E-2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'NH3'!$C$3:$C$33</c:f>
              <c:numCache>
                <c:formatCode>0.00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615912"/>
        <c:axId val="497619832"/>
      </c:lineChart>
      <c:catAx>
        <c:axId val="497615912"/>
        <c:scaling>
          <c:orientation val="minMax"/>
        </c:scaling>
        <c:delete val="0"/>
        <c:axPos val="b"/>
        <c:majorTickMark val="none"/>
        <c:minorTickMark val="none"/>
        <c:tickLblPos val="nextTo"/>
        <c:crossAx val="497619832"/>
        <c:crosses val="autoZero"/>
        <c:auto val="1"/>
        <c:lblAlgn val="ctr"/>
        <c:lblOffset val="100"/>
        <c:noMultiLvlLbl val="0"/>
      </c:catAx>
      <c:valAx>
        <c:axId val="497619832"/>
        <c:scaling>
          <c:orientation val="minMax"/>
          <c:max val="3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497615912"/>
        <c:crosses val="autoZero"/>
        <c:crossBetween val="between"/>
        <c:majorUnit val="1"/>
        <c:minorUnit val="0.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OSSIDI</a:t>
            </a:r>
            <a:r>
              <a:rPr lang="en-US" baseline="0"/>
              <a:t> DI AZOTO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NOX!$B$3:$B$33</c:f>
              <c:numCache>
                <c:formatCode>0.00</c:formatCode>
                <c:ptCount val="31"/>
                <c:pt idx="0">
                  <c:v>74.628417562931148</c:v>
                </c:pt>
                <c:pt idx="1">
                  <c:v>73.207670338948574</c:v>
                </c:pt>
                <c:pt idx="2">
                  <c:v>71.779177645419509</c:v>
                </c:pt>
                <c:pt idx="3">
                  <c:v>77.106693188349411</c:v>
                </c:pt>
                <c:pt idx="4">
                  <c:v>59.172505776087441</c:v>
                </c:pt>
                <c:pt idx="5">
                  <c:v>73.271725257237748</c:v>
                </c:pt>
                <c:pt idx="6">
                  <c:v>74.828764518102005</c:v>
                </c:pt>
                <c:pt idx="7" formatCode="0.0">
                  <c:v>0</c:v>
                </c:pt>
                <c:pt idx="8" formatCode="0.0">
                  <c:v>0</c:v>
                </c:pt>
                <c:pt idx="9" formatCode="0.0">
                  <c:v>0</c:v>
                </c:pt>
                <c:pt idx="10" formatCode="0.0">
                  <c:v>0</c:v>
                </c:pt>
                <c:pt idx="11" formatCode="0.0">
                  <c:v>0</c:v>
                </c:pt>
                <c:pt idx="12" formatCode="0.0">
                  <c:v>0</c:v>
                </c:pt>
                <c:pt idx="13" formatCode="0.0">
                  <c:v>0</c:v>
                </c:pt>
                <c:pt idx="14">
                  <c:v>62.187648253007367</c:v>
                </c:pt>
                <c:pt idx="15">
                  <c:v>74.335494200388595</c:v>
                </c:pt>
                <c:pt idx="16">
                  <c:v>72.726009686787918</c:v>
                </c:pt>
                <c:pt idx="17">
                  <c:v>75.772720257441208</c:v>
                </c:pt>
                <c:pt idx="18">
                  <c:v>73.646732886632279</c:v>
                </c:pt>
                <c:pt idx="19">
                  <c:v>77.077175617218018</c:v>
                </c:pt>
                <c:pt idx="20">
                  <c:v>72.078964551289872</c:v>
                </c:pt>
                <c:pt idx="21">
                  <c:v>77.726370970408126</c:v>
                </c:pt>
                <c:pt idx="22">
                  <c:v>77.408919557611995</c:v>
                </c:pt>
                <c:pt idx="23">
                  <c:v>75.925547660665316</c:v>
                </c:pt>
                <c:pt idx="24">
                  <c:v>78.894133385191566</c:v>
                </c:pt>
                <c:pt idx="25">
                  <c:v>76.740783525549844</c:v>
                </c:pt>
                <c:pt idx="26">
                  <c:v>76.779017607371017</c:v>
                </c:pt>
                <c:pt idx="27">
                  <c:v>79.298161506652832</c:v>
                </c:pt>
                <c:pt idx="28">
                  <c:v>79.026742378870651</c:v>
                </c:pt>
                <c:pt idx="29">
                  <c:v>77.374634265899658</c:v>
                </c:pt>
                <c:pt idx="30">
                  <c:v>80.136266946792603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NOX!$C$3:$C$33</c:f>
              <c:numCache>
                <c:formatCode>0.00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621008"/>
        <c:axId val="497621400"/>
      </c:lineChart>
      <c:catAx>
        <c:axId val="497621008"/>
        <c:scaling>
          <c:orientation val="minMax"/>
        </c:scaling>
        <c:delete val="0"/>
        <c:axPos val="b"/>
        <c:majorTickMark val="none"/>
        <c:minorTickMark val="none"/>
        <c:tickLblPos val="nextTo"/>
        <c:crossAx val="497621400"/>
        <c:crosses val="autoZero"/>
        <c:auto val="1"/>
        <c:lblAlgn val="ctr"/>
        <c:lblOffset val="100"/>
        <c:noMultiLvlLbl val="0"/>
      </c:catAx>
      <c:valAx>
        <c:axId val="497621400"/>
        <c:scaling>
          <c:orientation val="minMax"/>
          <c:max val="12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497621008"/>
        <c:crosses val="autoZero"/>
        <c:crossBetween val="between"/>
        <c:majorUnit val="10"/>
        <c:minorUnit val="0.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ANIDRIDE SOLFOROSA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'SO2'!$B$3:$B$33</c:f>
              <c:numCache>
                <c:formatCode>0.00</c:formatCode>
                <c:ptCount val="31"/>
                <c:pt idx="0">
                  <c:v>7.5956297250504186</c:v>
                </c:pt>
                <c:pt idx="1">
                  <c:v>4.3878210438622371</c:v>
                </c:pt>
                <c:pt idx="2">
                  <c:v>2.3225937479353966</c:v>
                </c:pt>
                <c:pt idx="3">
                  <c:v>2.3095553418000541</c:v>
                </c:pt>
                <c:pt idx="4">
                  <c:v>0.7659084423988437</c:v>
                </c:pt>
                <c:pt idx="5">
                  <c:v>1.2190128945124645</c:v>
                </c:pt>
                <c:pt idx="6">
                  <c:v>1.1802525573875755</c:v>
                </c:pt>
                <c:pt idx="7" formatCode="0.0">
                  <c:v>0</c:v>
                </c:pt>
                <c:pt idx="8" formatCode="0.0">
                  <c:v>0</c:v>
                </c:pt>
                <c:pt idx="9" formatCode="0.0">
                  <c:v>0</c:v>
                </c:pt>
                <c:pt idx="10" formatCode="0.0">
                  <c:v>0</c:v>
                </c:pt>
                <c:pt idx="11" formatCode="0.0">
                  <c:v>0</c:v>
                </c:pt>
                <c:pt idx="12" formatCode="0.0">
                  <c:v>0</c:v>
                </c:pt>
                <c:pt idx="13" formatCode="0.0">
                  <c:v>0</c:v>
                </c:pt>
                <c:pt idx="14">
                  <c:v>1.9301249208775433</c:v>
                </c:pt>
                <c:pt idx="15">
                  <c:v>2.8564168786009154</c:v>
                </c:pt>
                <c:pt idx="16">
                  <c:v>3.1496417516221604</c:v>
                </c:pt>
                <c:pt idx="17">
                  <c:v>2.5864402463970086</c:v>
                </c:pt>
                <c:pt idx="18">
                  <c:v>2.5037516192533076</c:v>
                </c:pt>
                <c:pt idx="19">
                  <c:v>3.1772202228506408</c:v>
                </c:pt>
                <c:pt idx="20">
                  <c:v>2.4782815563182035</c:v>
                </c:pt>
                <c:pt idx="21">
                  <c:v>2.916054574151834</c:v>
                </c:pt>
                <c:pt idx="22">
                  <c:v>3.1238142607059887</c:v>
                </c:pt>
                <c:pt idx="23">
                  <c:v>2.3836744903249945</c:v>
                </c:pt>
                <c:pt idx="24">
                  <c:v>2.3175659585506359</c:v>
                </c:pt>
                <c:pt idx="25">
                  <c:v>2.3556000583845638</c:v>
                </c:pt>
                <c:pt idx="26">
                  <c:v>2.7496683107068143</c:v>
                </c:pt>
                <c:pt idx="27">
                  <c:v>2.9594946764409542</c:v>
                </c:pt>
                <c:pt idx="28">
                  <c:v>2.3804436229790249</c:v>
                </c:pt>
                <c:pt idx="29">
                  <c:v>4.076524261695643</c:v>
                </c:pt>
                <c:pt idx="30">
                  <c:v>4.9135173642231775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'SO2'!$C$3:$C$33</c:f>
              <c:numCache>
                <c:formatCode>0.00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622968"/>
        <c:axId val="498434304"/>
      </c:lineChart>
      <c:catAx>
        <c:axId val="497622968"/>
        <c:scaling>
          <c:orientation val="minMax"/>
        </c:scaling>
        <c:delete val="0"/>
        <c:axPos val="b"/>
        <c:majorTickMark val="none"/>
        <c:minorTickMark val="none"/>
        <c:tickLblPos val="nextTo"/>
        <c:crossAx val="498434304"/>
        <c:crosses val="autoZero"/>
        <c:auto val="1"/>
        <c:lblAlgn val="ctr"/>
        <c:lblOffset val="100"/>
        <c:noMultiLvlLbl val="0"/>
      </c:catAx>
      <c:valAx>
        <c:axId val="498434304"/>
        <c:scaling>
          <c:orientation val="minMax"/>
          <c:max val="5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497622968"/>
        <c:crosses val="autoZero"/>
        <c:crossBetween val="between"/>
        <c:majorUnit val="5"/>
        <c:minorUnit val="0.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POLVERI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POLVERI!$B$3:$B$33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1.6428003504794713E-2</c:v>
                </c:pt>
                <c:pt idx="5">
                  <c:v>0</c:v>
                </c:pt>
                <c:pt idx="6">
                  <c:v>0</c:v>
                </c:pt>
                <c:pt idx="7" formatCode="0.0">
                  <c:v>0</c:v>
                </c:pt>
                <c:pt idx="8" formatCode="0.0">
                  <c:v>0</c:v>
                </c:pt>
                <c:pt idx="9" formatCode="0.0">
                  <c:v>0</c:v>
                </c:pt>
                <c:pt idx="10" formatCode="0.0">
                  <c:v>0</c:v>
                </c:pt>
                <c:pt idx="11" formatCode="0.0">
                  <c:v>0</c:v>
                </c:pt>
                <c:pt idx="12" formatCode="0.0">
                  <c:v>0</c:v>
                </c:pt>
                <c:pt idx="13" formatCode="0.0">
                  <c:v>0</c:v>
                </c:pt>
                <c:pt idx="14">
                  <c:v>5.7835772506554022E-2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8.3594502260287609E-3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POLVERI!$C$3:$C$33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8438616"/>
        <c:axId val="498434696"/>
      </c:lineChart>
      <c:catAx>
        <c:axId val="498438616"/>
        <c:scaling>
          <c:orientation val="minMax"/>
        </c:scaling>
        <c:delete val="0"/>
        <c:axPos val="b"/>
        <c:majorTickMark val="none"/>
        <c:minorTickMark val="none"/>
        <c:tickLblPos val="nextTo"/>
        <c:crossAx val="498434696"/>
        <c:crosses val="autoZero"/>
        <c:auto val="1"/>
        <c:lblAlgn val="ctr"/>
        <c:lblOffset val="100"/>
        <c:noMultiLvlLbl val="0"/>
      </c:catAx>
      <c:valAx>
        <c:axId val="498434696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498438616"/>
        <c:crosses val="autoZero"/>
        <c:crossBetween val="between"/>
        <c:majorUnit val="1"/>
        <c:minorUnit val="0.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CARBONIO</a:t>
            </a:r>
            <a:r>
              <a:rPr lang="en-US" baseline="0"/>
              <a:t> ORGANICO TOTALE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COT!$B$3:$B$33</c:f>
              <c:numCache>
                <c:formatCode>0.00</c:formatCode>
                <c:ptCount val="31"/>
                <c:pt idx="0">
                  <c:v>0.2769623287207883</c:v>
                </c:pt>
                <c:pt idx="1">
                  <c:v>0.23742637765697308</c:v>
                </c:pt>
                <c:pt idx="2">
                  <c:v>0.56794384855063673</c:v>
                </c:pt>
                <c:pt idx="3">
                  <c:v>0.34753219333166879</c:v>
                </c:pt>
                <c:pt idx="4">
                  <c:v>0.1989479745582988</c:v>
                </c:pt>
                <c:pt idx="5">
                  <c:v>0.35342960408888757</c:v>
                </c:pt>
                <c:pt idx="6">
                  <c:v>0.83174844955404603</c:v>
                </c:pt>
                <c:pt idx="7" formatCode="0.0">
                  <c:v>0</c:v>
                </c:pt>
                <c:pt idx="8" formatCode="0.0">
                  <c:v>0</c:v>
                </c:pt>
                <c:pt idx="9" formatCode="0.0">
                  <c:v>0</c:v>
                </c:pt>
                <c:pt idx="10" formatCode="0.0">
                  <c:v>0</c:v>
                </c:pt>
                <c:pt idx="11" formatCode="0.0">
                  <c:v>0</c:v>
                </c:pt>
                <c:pt idx="12" formatCode="0.0">
                  <c:v>0</c:v>
                </c:pt>
                <c:pt idx="13" formatCode="0.0">
                  <c:v>0</c:v>
                </c:pt>
                <c:pt idx="14">
                  <c:v>0.24175887203521348</c:v>
                </c:pt>
                <c:pt idx="15">
                  <c:v>0.1302970290222826</c:v>
                </c:pt>
                <c:pt idx="16">
                  <c:v>0.30826522409915924</c:v>
                </c:pt>
                <c:pt idx="17">
                  <c:v>0.33691528575339663</c:v>
                </c:pt>
                <c:pt idx="18">
                  <c:v>0.29619092354550958</c:v>
                </c:pt>
                <c:pt idx="19">
                  <c:v>0.14650546968914568</c:v>
                </c:pt>
                <c:pt idx="20">
                  <c:v>2.7314873247329768E-2</c:v>
                </c:pt>
                <c:pt idx="21">
                  <c:v>0.1583136294114714</c:v>
                </c:pt>
                <c:pt idx="22">
                  <c:v>0.33114932818298642</c:v>
                </c:pt>
                <c:pt idx="23">
                  <c:v>0.27589502966308849</c:v>
                </c:pt>
                <c:pt idx="24">
                  <c:v>0.45595495180880768</c:v>
                </c:pt>
                <c:pt idx="25">
                  <c:v>0.551183181612388</c:v>
                </c:pt>
                <c:pt idx="26">
                  <c:v>0.28078477907304961</c:v>
                </c:pt>
                <c:pt idx="27">
                  <c:v>0.44740857151433983</c:v>
                </c:pt>
                <c:pt idx="28">
                  <c:v>0.24345628226486346</c:v>
                </c:pt>
                <c:pt idx="29">
                  <c:v>0.48442395978296798</c:v>
                </c:pt>
                <c:pt idx="30">
                  <c:v>0.62037230655550957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COT!$C$3:$C$33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8435088"/>
        <c:axId val="498440184"/>
      </c:lineChart>
      <c:catAx>
        <c:axId val="498435088"/>
        <c:scaling>
          <c:orientation val="minMax"/>
        </c:scaling>
        <c:delete val="0"/>
        <c:axPos val="b"/>
        <c:majorTickMark val="none"/>
        <c:minorTickMark val="none"/>
        <c:tickLblPos val="nextTo"/>
        <c:crossAx val="498440184"/>
        <c:crosses val="autoZero"/>
        <c:auto val="1"/>
        <c:lblAlgn val="ctr"/>
        <c:lblOffset val="100"/>
        <c:noMultiLvlLbl val="0"/>
      </c:catAx>
      <c:valAx>
        <c:axId val="498440184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498435088"/>
        <c:crosses val="autoZero"/>
        <c:crossBetween val="between"/>
        <c:majorUnit val="1"/>
        <c:minorUnit val="0.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OSSIGENO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'O2'!$B$3:$B$33</c:f>
              <c:numCache>
                <c:formatCode>0.00</c:formatCode>
                <c:ptCount val="31"/>
                <c:pt idx="0">
                  <c:v>16.143006060985808</c:v>
                </c:pt>
                <c:pt idx="1">
                  <c:v>16.002809524536133</c:v>
                </c:pt>
                <c:pt idx="2">
                  <c:v>16.111958848669175</c:v>
                </c:pt>
                <c:pt idx="3">
                  <c:v>16.092502613862354</c:v>
                </c:pt>
                <c:pt idx="4">
                  <c:v>16.08520370721817</c:v>
                </c:pt>
                <c:pt idx="5">
                  <c:v>16.080219407876331</c:v>
                </c:pt>
                <c:pt idx="6">
                  <c:v>16.214347799619038</c:v>
                </c:pt>
                <c:pt idx="7" formatCode="0.0">
                  <c:v>0</c:v>
                </c:pt>
                <c:pt idx="8" formatCode="0.0">
                  <c:v>0</c:v>
                </c:pt>
                <c:pt idx="9" formatCode="0.0">
                  <c:v>0</c:v>
                </c:pt>
                <c:pt idx="10" formatCode="0.0">
                  <c:v>0</c:v>
                </c:pt>
                <c:pt idx="11" formatCode="0.0">
                  <c:v>0</c:v>
                </c:pt>
                <c:pt idx="12" formatCode="0.0">
                  <c:v>0</c:v>
                </c:pt>
                <c:pt idx="13" formatCode="0.0">
                  <c:v>0</c:v>
                </c:pt>
                <c:pt idx="14">
                  <c:v>13.787997722625732</c:v>
                </c:pt>
                <c:pt idx="15">
                  <c:v>14.786746521790823</c:v>
                </c:pt>
                <c:pt idx="16">
                  <c:v>15.03555699189504</c:v>
                </c:pt>
                <c:pt idx="17">
                  <c:v>15.225278377532959</c:v>
                </c:pt>
                <c:pt idx="18">
                  <c:v>15.186651964982351</c:v>
                </c:pt>
                <c:pt idx="19">
                  <c:v>15.118488152821859</c:v>
                </c:pt>
                <c:pt idx="20">
                  <c:v>15.13293727238973</c:v>
                </c:pt>
                <c:pt idx="21">
                  <c:v>15.412711898485819</c:v>
                </c:pt>
                <c:pt idx="22">
                  <c:v>15.390283665758497</c:v>
                </c:pt>
                <c:pt idx="23">
                  <c:v>15.515169833568816</c:v>
                </c:pt>
                <c:pt idx="24">
                  <c:v>15.711104088641228</c:v>
                </c:pt>
                <c:pt idx="25">
                  <c:v>15.502096860305123</c:v>
                </c:pt>
                <c:pt idx="26">
                  <c:v>15.324510474999746</c:v>
                </c:pt>
                <c:pt idx="27">
                  <c:v>15.238699654738108</c:v>
                </c:pt>
                <c:pt idx="28">
                  <c:v>15.581451217333475</c:v>
                </c:pt>
                <c:pt idx="29">
                  <c:v>15.798571487267813</c:v>
                </c:pt>
                <c:pt idx="30">
                  <c:v>15.905196726322174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'O2'!$C$3:$C$33</c:f>
              <c:numCache>
                <c:formatCode>0.00</c:formatCode>
                <c:ptCount val="31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  <c:pt idx="13">
                  <c:v>21</c:v>
                </c:pt>
                <c:pt idx="14">
                  <c:v>21</c:v>
                </c:pt>
                <c:pt idx="15">
                  <c:v>21</c:v>
                </c:pt>
                <c:pt idx="16">
                  <c:v>21</c:v>
                </c:pt>
                <c:pt idx="17">
                  <c:v>21</c:v>
                </c:pt>
                <c:pt idx="18">
                  <c:v>21</c:v>
                </c:pt>
                <c:pt idx="19">
                  <c:v>21</c:v>
                </c:pt>
                <c:pt idx="20">
                  <c:v>21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21</c:v>
                </c:pt>
                <c:pt idx="25">
                  <c:v>21</c:v>
                </c:pt>
                <c:pt idx="26">
                  <c:v>21</c:v>
                </c:pt>
                <c:pt idx="27">
                  <c:v>21</c:v>
                </c:pt>
                <c:pt idx="28">
                  <c:v>21</c:v>
                </c:pt>
                <c:pt idx="29">
                  <c:v>21</c:v>
                </c:pt>
                <c:pt idx="30">
                  <c:v>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8439400"/>
        <c:axId val="498441360"/>
      </c:lineChart>
      <c:catAx>
        <c:axId val="498439400"/>
        <c:scaling>
          <c:orientation val="minMax"/>
        </c:scaling>
        <c:delete val="0"/>
        <c:axPos val="b"/>
        <c:majorTickMark val="none"/>
        <c:minorTickMark val="none"/>
        <c:tickLblPos val="nextTo"/>
        <c:crossAx val="498441360"/>
        <c:crosses val="autoZero"/>
        <c:auto val="1"/>
        <c:lblAlgn val="ctr"/>
        <c:lblOffset val="100"/>
        <c:noMultiLvlLbl val="0"/>
      </c:catAx>
      <c:valAx>
        <c:axId val="498441360"/>
        <c:scaling>
          <c:orientation val="minMax"/>
          <c:max val="2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498439400"/>
        <c:crosses val="autoZero"/>
        <c:crossBetween val="between"/>
        <c:majorUnit val="1"/>
        <c:minorUnit val="0.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19050</xdr:rowOff>
    </xdr:from>
    <xdr:to>
      <xdr:col>16</xdr:col>
      <xdr:colOff>9524</xdr:colOff>
      <xdr:row>53</xdr:row>
      <xdr:rowOff>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B1" zoomScale="70" zoomScaleNormal="70" workbookViewId="0">
      <selection activeCell="O7" sqref="O7"/>
    </sheetView>
  </sheetViews>
  <sheetFormatPr defaultRowHeight="14.4" x14ac:dyDescent="0.3"/>
  <cols>
    <col min="1" max="1" width="20.109375" customWidth="1"/>
    <col min="13" max="13" width="9.6640625" customWidth="1"/>
    <col min="14" max="14" width="9.44140625" customWidth="1"/>
  </cols>
  <sheetData>
    <row r="1" spans="1:18" ht="15" customHeight="1" x14ac:dyDescent="0.3">
      <c r="A1" s="27" t="s">
        <v>62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8" ht="15" customHeight="1" x14ac:dyDescent="0.3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8" ht="15" customHeight="1" x14ac:dyDescent="0.3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5" spans="1:18" ht="36" x14ac:dyDescent="0.3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3" t="s">
        <v>12</v>
      </c>
      <c r="N5" s="2" t="s">
        <v>13</v>
      </c>
      <c r="O5" s="4" t="s">
        <v>14</v>
      </c>
      <c r="Q5" s="13"/>
      <c r="R5" s="14"/>
    </row>
    <row r="6" spans="1:18" x14ac:dyDescent="0.3">
      <c r="A6" s="17" t="s">
        <v>49</v>
      </c>
      <c r="B6" s="24">
        <v>1.21</v>
      </c>
      <c r="C6" s="24">
        <v>2.19</v>
      </c>
      <c r="D6" s="24">
        <v>4.57</v>
      </c>
      <c r="E6" s="24">
        <v>0.17</v>
      </c>
      <c r="F6" s="24">
        <v>74.64</v>
      </c>
      <c r="G6" s="24">
        <v>2.84</v>
      </c>
      <c r="H6" s="24">
        <v>0</v>
      </c>
      <c r="I6" s="24">
        <v>0.35</v>
      </c>
      <c r="J6" s="24">
        <v>15.53</v>
      </c>
      <c r="K6" s="24">
        <v>7.07</v>
      </c>
      <c r="L6" s="25">
        <v>180.6</v>
      </c>
      <c r="M6" s="26">
        <v>1011</v>
      </c>
      <c r="N6" s="24">
        <v>10.82</v>
      </c>
      <c r="O6" s="19">
        <v>578</v>
      </c>
    </row>
    <row r="7" spans="1:18" x14ac:dyDescent="0.3">
      <c r="A7" s="18" t="s">
        <v>15</v>
      </c>
      <c r="B7" s="20">
        <v>10</v>
      </c>
      <c r="C7" s="20">
        <v>50</v>
      </c>
      <c r="D7" s="20"/>
      <c r="E7" s="20">
        <v>10</v>
      </c>
      <c r="F7" s="20">
        <v>100</v>
      </c>
      <c r="G7" s="20">
        <v>50</v>
      </c>
      <c r="H7" s="20">
        <v>10</v>
      </c>
      <c r="I7" s="20">
        <v>10</v>
      </c>
      <c r="J7" s="20"/>
      <c r="K7" s="20"/>
      <c r="L7" s="20"/>
      <c r="M7" s="21"/>
      <c r="N7" s="21"/>
      <c r="O7" s="21">
        <v>744</v>
      </c>
    </row>
    <row r="8" spans="1:18" x14ac:dyDescent="0.3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</sheetData>
  <mergeCells count="1">
    <mergeCell ref="A1:P3"/>
  </mergeCells>
  <pageMargins left="0.11811023622047245" right="0.11811023622047245" top="0.35433070866141736" bottom="0.35433070866141736" header="0.11811023622047245" footer="0.11811023622047245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A33" sqref="A33"/>
    </sheetView>
  </sheetViews>
  <sheetFormatPr defaultRowHeight="14.4" x14ac:dyDescent="0.3"/>
  <sheetData>
    <row r="1" spans="1:3" x14ac:dyDescent="0.3">
      <c r="A1" s="5"/>
      <c r="B1" s="6" t="s">
        <v>56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5">
        <v>4.1229576100694372</v>
      </c>
      <c r="C3" s="12">
        <f>$B$34</f>
        <v>0</v>
      </c>
    </row>
    <row r="4" spans="1:3" x14ac:dyDescent="0.3">
      <c r="A4" s="9" t="s">
        <v>20</v>
      </c>
      <c r="B4" s="15">
        <v>4.1983959303961864</v>
      </c>
      <c r="C4" s="12">
        <f t="shared" ref="C4:C32" si="0">$B$34</f>
        <v>0</v>
      </c>
    </row>
    <row r="5" spans="1:3" x14ac:dyDescent="0.3">
      <c r="A5" s="9" t="s">
        <v>21</v>
      </c>
      <c r="B5" s="15">
        <v>4.1358610670617288</v>
      </c>
      <c r="C5" s="12">
        <f t="shared" si="0"/>
        <v>0</v>
      </c>
    </row>
    <row r="6" spans="1:3" x14ac:dyDescent="0.3">
      <c r="A6" s="9" t="s">
        <v>22</v>
      </c>
      <c r="B6" s="15">
        <v>4.1643008838097257</v>
      </c>
      <c r="C6" s="12">
        <f t="shared" si="0"/>
        <v>0</v>
      </c>
    </row>
    <row r="7" spans="1:3" x14ac:dyDescent="0.3">
      <c r="A7" s="9" t="s">
        <v>23</v>
      </c>
      <c r="B7" s="15">
        <v>4.1028305689493818</v>
      </c>
      <c r="C7" s="12">
        <f t="shared" si="0"/>
        <v>0</v>
      </c>
    </row>
    <row r="8" spans="1:3" x14ac:dyDescent="0.3">
      <c r="A8" s="9" t="s">
        <v>24</v>
      </c>
      <c r="B8" s="15">
        <v>4.146612236897151</v>
      </c>
      <c r="C8" s="12">
        <f t="shared" si="0"/>
        <v>0</v>
      </c>
    </row>
    <row r="9" spans="1:3" x14ac:dyDescent="0.3">
      <c r="A9" s="9" t="s">
        <v>25</v>
      </c>
      <c r="B9" s="15">
        <v>4.037871340910594</v>
      </c>
      <c r="C9" s="12">
        <f t="shared" si="0"/>
        <v>0</v>
      </c>
    </row>
    <row r="10" spans="1:3" x14ac:dyDescent="0.3">
      <c r="A10" s="9" t="s">
        <v>26</v>
      </c>
      <c r="B10" s="16" t="s">
        <v>63</v>
      </c>
      <c r="C10" s="12">
        <f t="shared" si="0"/>
        <v>0</v>
      </c>
    </row>
    <row r="11" spans="1:3" x14ac:dyDescent="0.3">
      <c r="A11" s="9" t="s">
        <v>27</v>
      </c>
      <c r="B11" s="16" t="s">
        <v>63</v>
      </c>
      <c r="C11" s="12">
        <f t="shared" si="0"/>
        <v>0</v>
      </c>
    </row>
    <row r="12" spans="1:3" x14ac:dyDescent="0.3">
      <c r="A12" s="9" t="s">
        <v>28</v>
      </c>
      <c r="B12" s="16" t="s">
        <v>63</v>
      </c>
      <c r="C12" s="12">
        <f t="shared" si="0"/>
        <v>0</v>
      </c>
    </row>
    <row r="13" spans="1:3" x14ac:dyDescent="0.3">
      <c r="A13" s="9" t="s">
        <v>29</v>
      </c>
      <c r="B13" s="16" t="s">
        <v>63</v>
      </c>
      <c r="C13" s="12">
        <f t="shared" si="0"/>
        <v>0</v>
      </c>
    </row>
    <row r="14" spans="1:3" x14ac:dyDescent="0.3">
      <c r="A14" s="9" t="s">
        <v>30</v>
      </c>
      <c r="B14" s="16" t="s">
        <v>63</v>
      </c>
      <c r="C14" s="12">
        <f t="shared" si="0"/>
        <v>0</v>
      </c>
    </row>
    <row r="15" spans="1:3" x14ac:dyDescent="0.3">
      <c r="A15" s="9" t="s">
        <v>31</v>
      </c>
      <c r="B15" s="16" t="s">
        <v>63</v>
      </c>
      <c r="C15" s="12">
        <f t="shared" si="0"/>
        <v>0</v>
      </c>
    </row>
    <row r="16" spans="1:3" x14ac:dyDescent="0.3">
      <c r="A16" s="9" t="s">
        <v>32</v>
      </c>
      <c r="B16" s="16" t="s">
        <v>63</v>
      </c>
      <c r="C16" s="12">
        <f t="shared" si="0"/>
        <v>0</v>
      </c>
    </row>
    <row r="17" spans="1:3" x14ac:dyDescent="0.3">
      <c r="A17" s="9" t="s">
        <v>33</v>
      </c>
      <c r="B17" s="15">
        <v>5.8361562056974927</v>
      </c>
      <c r="C17" s="12">
        <f t="shared" si="0"/>
        <v>0</v>
      </c>
    </row>
    <row r="18" spans="1:3" x14ac:dyDescent="0.3">
      <c r="A18" s="9" t="s">
        <v>34</v>
      </c>
      <c r="B18" s="15">
        <v>5.1471396585305529</v>
      </c>
      <c r="C18" s="12">
        <f t="shared" si="0"/>
        <v>0</v>
      </c>
    </row>
    <row r="19" spans="1:3" x14ac:dyDescent="0.3">
      <c r="A19" s="9" t="s">
        <v>35</v>
      </c>
      <c r="B19" s="15">
        <v>4.9676053921381635</v>
      </c>
      <c r="C19" s="12">
        <f t="shared" si="0"/>
        <v>0</v>
      </c>
    </row>
    <row r="20" spans="1:3" x14ac:dyDescent="0.3">
      <c r="A20" s="9" t="s">
        <v>36</v>
      </c>
      <c r="B20" s="15">
        <v>4.8273628850777941</v>
      </c>
      <c r="C20" s="12">
        <f t="shared" si="0"/>
        <v>0</v>
      </c>
    </row>
    <row r="21" spans="1:3" x14ac:dyDescent="0.3">
      <c r="A21" s="9" t="s">
        <v>37</v>
      </c>
      <c r="B21" s="15">
        <v>4.8263132870197296</v>
      </c>
      <c r="C21" s="12">
        <f t="shared" si="0"/>
        <v>0</v>
      </c>
    </row>
    <row r="22" spans="1:3" x14ac:dyDescent="0.3">
      <c r="A22" s="9" t="s">
        <v>38</v>
      </c>
      <c r="B22" s="15">
        <v>4.8605483273665113</v>
      </c>
      <c r="C22" s="12">
        <f t="shared" si="0"/>
        <v>0</v>
      </c>
    </row>
    <row r="23" spans="1:3" x14ac:dyDescent="0.3">
      <c r="A23" s="9" t="s">
        <v>39</v>
      </c>
      <c r="B23" s="15">
        <v>4.7709807852904005</v>
      </c>
      <c r="C23" s="12">
        <f t="shared" si="0"/>
        <v>0</v>
      </c>
    </row>
    <row r="24" spans="1:3" x14ac:dyDescent="0.3">
      <c r="A24" s="9" t="s">
        <v>40</v>
      </c>
      <c r="B24" s="15">
        <v>4.6485207974910736</v>
      </c>
      <c r="C24" s="12">
        <f t="shared" si="0"/>
        <v>0</v>
      </c>
    </row>
    <row r="25" spans="1:3" x14ac:dyDescent="0.3">
      <c r="A25" s="9" t="s">
        <v>41</v>
      </c>
      <c r="B25" s="15">
        <v>4.686070442199707</v>
      </c>
      <c r="C25" s="12">
        <f t="shared" si="0"/>
        <v>0</v>
      </c>
    </row>
    <row r="26" spans="1:3" x14ac:dyDescent="0.3">
      <c r="A26" s="9" t="s">
        <v>42</v>
      </c>
      <c r="B26" s="15">
        <v>4.6062141885148717</v>
      </c>
      <c r="C26" s="12">
        <f t="shared" si="0"/>
        <v>0</v>
      </c>
    </row>
    <row r="27" spans="1:3" x14ac:dyDescent="0.3">
      <c r="A27" s="9" t="s">
        <v>43</v>
      </c>
      <c r="B27" s="15">
        <v>4.4231872254229607</v>
      </c>
      <c r="C27" s="12">
        <f t="shared" si="0"/>
        <v>0</v>
      </c>
    </row>
    <row r="28" spans="1:3" x14ac:dyDescent="0.3">
      <c r="A28" s="9" t="s">
        <v>44</v>
      </c>
      <c r="B28" s="15">
        <v>4.5804242465807041</v>
      </c>
      <c r="C28" s="12">
        <f t="shared" si="0"/>
        <v>0</v>
      </c>
    </row>
    <row r="29" spans="1:3" x14ac:dyDescent="0.3">
      <c r="A29" s="9" t="s">
        <v>45</v>
      </c>
      <c r="B29" s="15">
        <v>4.7427818775177002</v>
      </c>
      <c r="C29" s="12">
        <f t="shared" si="0"/>
        <v>0</v>
      </c>
    </row>
    <row r="30" spans="1:3" x14ac:dyDescent="0.3">
      <c r="A30" s="9" t="s">
        <v>46</v>
      </c>
      <c r="B30" s="15">
        <v>4.8447908262411756</v>
      </c>
      <c r="C30" s="12">
        <f t="shared" si="0"/>
        <v>0</v>
      </c>
    </row>
    <row r="31" spans="1:3" x14ac:dyDescent="0.3">
      <c r="A31" s="9" t="s">
        <v>60</v>
      </c>
      <c r="B31" s="15">
        <v>4.522533193230629</v>
      </c>
      <c r="C31" s="12">
        <f t="shared" si="0"/>
        <v>0</v>
      </c>
    </row>
    <row r="32" spans="1:3" x14ac:dyDescent="0.3">
      <c r="A32" s="9" t="s">
        <v>61</v>
      </c>
      <c r="B32" s="15">
        <v>4.3545050720373792</v>
      </c>
      <c r="C32" s="12">
        <f t="shared" si="0"/>
        <v>0</v>
      </c>
    </row>
    <row r="33" spans="1:3" x14ac:dyDescent="0.3">
      <c r="A33" s="9" t="s">
        <v>64</v>
      </c>
      <c r="B33" s="28">
        <v>4.3360291570425034</v>
      </c>
      <c r="C33" s="12">
        <v>0</v>
      </c>
    </row>
    <row r="34" spans="1:3" ht="22.8" x14ac:dyDescent="0.3">
      <c r="A34" s="10" t="s">
        <v>47</v>
      </c>
      <c r="B34" s="11">
        <v>0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A33" sqref="A33"/>
    </sheetView>
  </sheetViews>
  <sheetFormatPr defaultRowHeight="14.4" x14ac:dyDescent="0.3"/>
  <sheetData>
    <row r="1" spans="1:3" x14ac:dyDescent="0.3">
      <c r="A1" s="5"/>
      <c r="B1" s="6" t="s">
        <v>57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5">
        <v>6.6949348145342888</v>
      </c>
      <c r="C3" s="12">
        <f>$B$34</f>
        <v>0</v>
      </c>
    </row>
    <row r="4" spans="1:3" x14ac:dyDescent="0.3">
      <c r="A4" s="9" t="s">
        <v>20</v>
      </c>
      <c r="B4" s="15">
        <v>6.8067536777920195</v>
      </c>
      <c r="C4" s="12">
        <f t="shared" ref="C4:C32" si="0">$B$34</f>
        <v>0</v>
      </c>
    </row>
    <row r="5" spans="1:3" x14ac:dyDescent="0.3">
      <c r="A5" s="9" t="s">
        <v>21</v>
      </c>
      <c r="B5" s="15">
        <v>6.6692046510412339</v>
      </c>
      <c r="C5" s="12">
        <f t="shared" si="0"/>
        <v>0</v>
      </c>
    </row>
    <row r="6" spans="1:3" x14ac:dyDescent="0.3">
      <c r="A6" s="9" t="s">
        <v>22</v>
      </c>
      <c r="B6" s="15">
        <v>6.972762743631999</v>
      </c>
      <c r="C6" s="12">
        <f t="shared" si="0"/>
        <v>0</v>
      </c>
    </row>
    <row r="7" spans="1:3" x14ac:dyDescent="0.3">
      <c r="A7" s="9" t="s">
        <v>23</v>
      </c>
      <c r="B7" s="15">
        <v>6.7049462397893267</v>
      </c>
      <c r="C7" s="12">
        <f t="shared" si="0"/>
        <v>0</v>
      </c>
    </row>
    <row r="8" spans="1:3" x14ac:dyDescent="0.3">
      <c r="A8" s="9" t="s">
        <v>24</v>
      </c>
      <c r="B8" s="15">
        <v>6.5384976466496783</v>
      </c>
      <c r="C8" s="12">
        <f t="shared" si="0"/>
        <v>0</v>
      </c>
    </row>
    <row r="9" spans="1:3" x14ac:dyDescent="0.3">
      <c r="A9" s="9" t="s">
        <v>25</v>
      </c>
      <c r="B9" s="15">
        <v>6.3752528131008148</v>
      </c>
      <c r="C9" s="12">
        <f t="shared" si="0"/>
        <v>0</v>
      </c>
    </row>
    <row r="10" spans="1:3" x14ac:dyDescent="0.3">
      <c r="A10" s="9" t="s">
        <v>26</v>
      </c>
      <c r="B10" s="16" t="s">
        <v>63</v>
      </c>
      <c r="C10" s="12">
        <f t="shared" si="0"/>
        <v>0</v>
      </c>
    </row>
    <row r="11" spans="1:3" x14ac:dyDescent="0.3">
      <c r="A11" s="9" t="s">
        <v>27</v>
      </c>
      <c r="B11" s="16" t="s">
        <v>63</v>
      </c>
      <c r="C11" s="12">
        <f t="shared" si="0"/>
        <v>0</v>
      </c>
    </row>
    <row r="12" spans="1:3" x14ac:dyDescent="0.3">
      <c r="A12" s="9" t="s">
        <v>28</v>
      </c>
      <c r="B12" s="16" t="s">
        <v>63</v>
      </c>
      <c r="C12" s="12">
        <f t="shared" si="0"/>
        <v>0</v>
      </c>
    </row>
    <row r="13" spans="1:3" x14ac:dyDescent="0.3">
      <c r="A13" s="9" t="s">
        <v>29</v>
      </c>
      <c r="B13" s="16" t="s">
        <v>63</v>
      </c>
      <c r="C13" s="12">
        <f t="shared" si="0"/>
        <v>0</v>
      </c>
    </row>
    <row r="14" spans="1:3" x14ac:dyDescent="0.3">
      <c r="A14" s="9" t="s">
        <v>30</v>
      </c>
      <c r="B14" s="16" t="s">
        <v>63</v>
      </c>
      <c r="C14" s="12">
        <f t="shared" si="0"/>
        <v>0</v>
      </c>
    </row>
    <row r="15" spans="1:3" x14ac:dyDescent="0.3">
      <c r="A15" s="9" t="s">
        <v>31</v>
      </c>
      <c r="B15" s="16" t="s">
        <v>63</v>
      </c>
      <c r="C15" s="12">
        <f t="shared" si="0"/>
        <v>0</v>
      </c>
    </row>
    <row r="16" spans="1:3" x14ac:dyDescent="0.3">
      <c r="A16" s="9" t="s">
        <v>32</v>
      </c>
      <c r="B16" s="16" t="s">
        <v>63</v>
      </c>
      <c r="C16" s="12">
        <f t="shared" si="0"/>
        <v>0</v>
      </c>
    </row>
    <row r="17" spans="1:3" x14ac:dyDescent="0.3">
      <c r="A17" s="9" t="s">
        <v>33</v>
      </c>
      <c r="B17" s="15">
        <v>8.4283236698670816</v>
      </c>
      <c r="C17" s="12">
        <f t="shared" si="0"/>
        <v>0</v>
      </c>
    </row>
    <row r="18" spans="1:3" x14ac:dyDescent="0.3">
      <c r="A18" s="9" t="s">
        <v>34</v>
      </c>
      <c r="B18" s="15">
        <v>7.7703199088573456</v>
      </c>
      <c r="C18" s="12">
        <f t="shared" si="0"/>
        <v>0</v>
      </c>
    </row>
    <row r="19" spans="1:3" x14ac:dyDescent="0.3">
      <c r="A19" s="9" t="s">
        <v>35</v>
      </c>
      <c r="B19" s="15">
        <v>7.1835979024569196</v>
      </c>
      <c r="C19" s="12">
        <f t="shared" si="0"/>
        <v>0</v>
      </c>
    </row>
    <row r="20" spans="1:3" x14ac:dyDescent="0.3">
      <c r="A20" s="9" t="s">
        <v>36</v>
      </c>
      <c r="B20" s="15">
        <v>6.6837701002756758</v>
      </c>
      <c r="C20" s="12">
        <f t="shared" si="0"/>
        <v>0</v>
      </c>
    </row>
    <row r="21" spans="1:3" x14ac:dyDescent="0.3">
      <c r="A21" s="9" t="s">
        <v>37</v>
      </c>
      <c r="B21" s="15">
        <v>6.9638135333855944</v>
      </c>
      <c r="C21" s="12">
        <f t="shared" si="0"/>
        <v>0</v>
      </c>
    </row>
    <row r="22" spans="1:3" x14ac:dyDescent="0.3">
      <c r="A22" s="9" t="s">
        <v>38</v>
      </c>
      <c r="B22" s="15">
        <v>7.4951145549615221</v>
      </c>
      <c r="C22" s="12">
        <f t="shared" si="0"/>
        <v>0</v>
      </c>
    </row>
    <row r="23" spans="1:3" x14ac:dyDescent="0.3">
      <c r="A23" s="9" t="s">
        <v>39</v>
      </c>
      <c r="B23" s="15">
        <v>7.3198933899402618</v>
      </c>
      <c r="C23" s="12">
        <f t="shared" si="0"/>
        <v>0</v>
      </c>
    </row>
    <row r="24" spans="1:3" x14ac:dyDescent="0.3">
      <c r="A24" s="9" t="s">
        <v>40</v>
      </c>
      <c r="B24" s="15">
        <v>7.0649275183677673</v>
      </c>
      <c r="C24" s="12">
        <f t="shared" si="0"/>
        <v>0</v>
      </c>
    </row>
    <row r="25" spans="1:3" x14ac:dyDescent="0.3">
      <c r="A25" s="9" t="s">
        <v>41</v>
      </c>
      <c r="B25" s="15">
        <v>7.0245997144820844</v>
      </c>
      <c r="C25" s="12">
        <f t="shared" si="0"/>
        <v>0</v>
      </c>
    </row>
    <row r="26" spans="1:3" x14ac:dyDescent="0.3">
      <c r="A26" s="9" t="s">
        <v>42</v>
      </c>
      <c r="B26" s="15">
        <v>6.9195648051322776</v>
      </c>
      <c r="C26" s="12">
        <f t="shared" si="0"/>
        <v>0</v>
      </c>
    </row>
    <row r="27" spans="1:3" x14ac:dyDescent="0.3">
      <c r="A27" s="9" t="s">
        <v>43</v>
      </c>
      <c r="B27" s="15">
        <v>6.9428381412587266</v>
      </c>
      <c r="C27" s="12">
        <f t="shared" si="0"/>
        <v>0</v>
      </c>
    </row>
    <row r="28" spans="1:3" x14ac:dyDescent="0.3">
      <c r="A28" s="9" t="s">
        <v>44</v>
      </c>
      <c r="B28" s="15">
        <v>7.1050532797108525</v>
      </c>
      <c r="C28" s="12">
        <f t="shared" si="0"/>
        <v>0</v>
      </c>
    </row>
    <row r="29" spans="1:3" x14ac:dyDescent="0.3">
      <c r="A29" s="9" t="s">
        <v>45</v>
      </c>
      <c r="B29" s="15">
        <v>7.3111677964528399</v>
      </c>
      <c r="C29" s="12">
        <f t="shared" si="0"/>
        <v>0</v>
      </c>
    </row>
    <row r="30" spans="1:3" x14ac:dyDescent="0.3">
      <c r="A30" s="9" t="s">
        <v>46</v>
      </c>
      <c r="B30" s="15">
        <v>7.4991635084152222</v>
      </c>
      <c r="C30" s="12">
        <f t="shared" si="0"/>
        <v>0</v>
      </c>
    </row>
    <row r="31" spans="1:3" x14ac:dyDescent="0.3">
      <c r="A31" s="9" t="s">
        <v>60</v>
      </c>
      <c r="B31" s="15">
        <v>7.064793199300766</v>
      </c>
      <c r="C31" s="12">
        <f t="shared" si="0"/>
        <v>0</v>
      </c>
    </row>
    <row r="32" spans="1:3" x14ac:dyDescent="0.3">
      <c r="A32" s="9" t="s">
        <v>61</v>
      </c>
      <c r="B32" s="15">
        <v>7.0733470718065901</v>
      </c>
      <c r="C32" s="12">
        <f t="shared" si="0"/>
        <v>0</v>
      </c>
    </row>
    <row r="33" spans="1:3" x14ac:dyDescent="0.3">
      <c r="A33" s="9" t="s">
        <v>64</v>
      </c>
      <c r="B33" s="28">
        <v>7.1195519169171648</v>
      </c>
      <c r="C33" s="12">
        <v>0</v>
      </c>
    </row>
    <row r="34" spans="1:3" ht="22.8" x14ac:dyDescent="0.3">
      <c r="A34" s="10" t="s">
        <v>47</v>
      </c>
      <c r="B34" s="11">
        <v>0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3" sqref="B33"/>
    </sheetView>
  </sheetViews>
  <sheetFormatPr defaultRowHeight="14.4" x14ac:dyDescent="0.3"/>
  <sheetData>
    <row r="1" spans="1:3" x14ac:dyDescent="0.3">
      <c r="A1" s="5"/>
      <c r="B1" s="6" t="s">
        <v>58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6">
        <v>190.2881498336792</v>
      </c>
      <c r="C3" s="12">
        <f>$B$34</f>
        <v>0</v>
      </c>
    </row>
    <row r="4" spans="1:3" x14ac:dyDescent="0.3">
      <c r="A4" s="9" t="s">
        <v>20</v>
      </c>
      <c r="B4" s="16">
        <v>184.44391366709834</v>
      </c>
      <c r="C4" s="12">
        <f t="shared" ref="C4:C32" si="0">$B$34</f>
        <v>0</v>
      </c>
    </row>
    <row r="5" spans="1:3" x14ac:dyDescent="0.3">
      <c r="A5" s="9" t="s">
        <v>21</v>
      </c>
      <c r="B5" s="16">
        <v>180.23234113057455</v>
      </c>
      <c r="C5" s="12">
        <f t="shared" si="0"/>
        <v>0</v>
      </c>
    </row>
    <row r="6" spans="1:3" x14ac:dyDescent="0.3">
      <c r="A6" s="9" t="s">
        <v>22</v>
      </c>
      <c r="B6" s="16">
        <v>179.3125031789144</v>
      </c>
      <c r="C6" s="12">
        <f t="shared" si="0"/>
        <v>0</v>
      </c>
    </row>
    <row r="7" spans="1:3" x14ac:dyDescent="0.3">
      <c r="A7" s="9" t="s">
        <v>23</v>
      </c>
      <c r="B7" s="16">
        <v>172.42619101206461</v>
      </c>
      <c r="C7" s="12">
        <f t="shared" si="0"/>
        <v>0</v>
      </c>
    </row>
    <row r="8" spans="1:3" x14ac:dyDescent="0.3">
      <c r="A8" s="9" t="s">
        <v>24</v>
      </c>
      <c r="B8" s="16">
        <v>180.3242073059082</v>
      </c>
      <c r="C8" s="12">
        <f t="shared" si="0"/>
        <v>0</v>
      </c>
    </row>
    <row r="9" spans="1:3" x14ac:dyDescent="0.3">
      <c r="A9" s="9" t="s">
        <v>25</v>
      </c>
      <c r="B9" s="16">
        <v>181.16047096252441</v>
      </c>
      <c r="C9" s="12">
        <f t="shared" si="0"/>
        <v>0</v>
      </c>
    </row>
    <row r="10" spans="1:3" x14ac:dyDescent="0.3">
      <c r="A10" s="9" t="s">
        <v>26</v>
      </c>
      <c r="B10" s="16" t="s">
        <v>63</v>
      </c>
      <c r="C10" s="12">
        <f t="shared" si="0"/>
        <v>0</v>
      </c>
    </row>
    <row r="11" spans="1:3" x14ac:dyDescent="0.3">
      <c r="A11" s="9" t="s">
        <v>27</v>
      </c>
      <c r="B11" s="16" t="s">
        <v>63</v>
      </c>
      <c r="C11" s="12">
        <f t="shared" si="0"/>
        <v>0</v>
      </c>
    </row>
    <row r="12" spans="1:3" x14ac:dyDescent="0.3">
      <c r="A12" s="9" t="s">
        <v>28</v>
      </c>
      <c r="B12" s="16" t="s">
        <v>63</v>
      </c>
      <c r="C12" s="12">
        <f t="shared" si="0"/>
        <v>0</v>
      </c>
    </row>
    <row r="13" spans="1:3" x14ac:dyDescent="0.3">
      <c r="A13" s="9" t="s">
        <v>29</v>
      </c>
      <c r="B13" s="16" t="s">
        <v>63</v>
      </c>
      <c r="C13" s="12">
        <f t="shared" si="0"/>
        <v>0</v>
      </c>
    </row>
    <row r="14" spans="1:3" x14ac:dyDescent="0.3">
      <c r="A14" s="9" t="s">
        <v>30</v>
      </c>
      <c r="B14" s="16" t="s">
        <v>63</v>
      </c>
      <c r="C14" s="12">
        <f t="shared" si="0"/>
        <v>0</v>
      </c>
    </row>
    <row r="15" spans="1:3" x14ac:dyDescent="0.3">
      <c r="A15" s="9" t="s">
        <v>31</v>
      </c>
      <c r="B15" s="16" t="s">
        <v>63</v>
      </c>
      <c r="C15" s="12">
        <f t="shared" si="0"/>
        <v>0</v>
      </c>
    </row>
    <row r="16" spans="1:3" x14ac:dyDescent="0.3">
      <c r="A16" s="9" t="s">
        <v>32</v>
      </c>
      <c r="B16" s="16" t="s">
        <v>63</v>
      </c>
      <c r="C16" s="12">
        <f t="shared" si="0"/>
        <v>0</v>
      </c>
    </row>
    <row r="17" spans="1:3" x14ac:dyDescent="0.3">
      <c r="A17" s="9" t="s">
        <v>33</v>
      </c>
      <c r="B17" s="16">
        <v>169.98944438587534</v>
      </c>
      <c r="C17" s="12">
        <f t="shared" si="0"/>
        <v>0</v>
      </c>
    </row>
    <row r="18" spans="1:3" x14ac:dyDescent="0.3">
      <c r="A18" s="9" t="s">
        <v>34</v>
      </c>
      <c r="B18" s="16">
        <v>176.16888523101807</v>
      </c>
      <c r="C18" s="12">
        <f t="shared" si="0"/>
        <v>0</v>
      </c>
    </row>
    <row r="19" spans="1:3" x14ac:dyDescent="0.3">
      <c r="A19" s="9" t="s">
        <v>35</v>
      </c>
      <c r="B19" s="16">
        <v>178.8485279083252</v>
      </c>
      <c r="C19" s="12">
        <f t="shared" si="0"/>
        <v>0</v>
      </c>
    </row>
    <row r="20" spans="1:3" x14ac:dyDescent="0.3">
      <c r="A20" s="9" t="s">
        <v>36</v>
      </c>
      <c r="B20" s="16">
        <v>179.04588476816812</v>
      </c>
      <c r="C20" s="12">
        <f t="shared" si="0"/>
        <v>0</v>
      </c>
    </row>
    <row r="21" spans="1:3" x14ac:dyDescent="0.3">
      <c r="A21" s="9" t="s">
        <v>37</v>
      </c>
      <c r="B21" s="16">
        <v>179.68645445505777</v>
      </c>
      <c r="C21" s="12">
        <f t="shared" si="0"/>
        <v>0</v>
      </c>
    </row>
    <row r="22" spans="1:3" x14ac:dyDescent="0.3">
      <c r="A22" s="9" t="s">
        <v>38</v>
      </c>
      <c r="B22" s="16">
        <v>179.71482499440512</v>
      </c>
      <c r="C22" s="12">
        <f t="shared" si="0"/>
        <v>0</v>
      </c>
    </row>
    <row r="23" spans="1:3" x14ac:dyDescent="0.3">
      <c r="A23" s="9" t="s">
        <v>39</v>
      </c>
      <c r="B23" s="16">
        <v>175.64677715301514</v>
      </c>
      <c r="C23" s="12">
        <f t="shared" si="0"/>
        <v>0</v>
      </c>
    </row>
    <row r="24" spans="1:3" x14ac:dyDescent="0.3">
      <c r="A24" s="9" t="s">
        <v>40</v>
      </c>
      <c r="B24" s="16">
        <v>175.33879915873209</v>
      </c>
      <c r="C24" s="12">
        <f t="shared" si="0"/>
        <v>0</v>
      </c>
    </row>
    <row r="25" spans="1:3" x14ac:dyDescent="0.3">
      <c r="A25" s="9" t="s">
        <v>41</v>
      </c>
      <c r="B25" s="16">
        <v>179.73263192684092</v>
      </c>
      <c r="C25" s="12">
        <f t="shared" si="0"/>
        <v>0</v>
      </c>
    </row>
    <row r="26" spans="1:3" x14ac:dyDescent="0.3">
      <c r="A26" s="9" t="s">
        <v>42</v>
      </c>
      <c r="B26" s="16">
        <v>183.79197279612222</v>
      </c>
      <c r="C26" s="12">
        <f t="shared" si="0"/>
        <v>0</v>
      </c>
    </row>
    <row r="27" spans="1:3" x14ac:dyDescent="0.3">
      <c r="A27" s="9" t="s">
        <v>43</v>
      </c>
      <c r="B27" s="16">
        <v>185.5585854848226</v>
      </c>
      <c r="C27" s="12">
        <f t="shared" si="0"/>
        <v>0</v>
      </c>
    </row>
    <row r="28" spans="1:3" x14ac:dyDescent="0.3">
      <c r="A28" s="9" t="s">
        <v>44</v>
      </c>
      <c r="B28" s="16">
        <v>183.0582971572876</v>
      </c>
      <c r="C28" s="12">
        <f t="shared" si="0"/>
        <v>0</v>
      </c>
    </row>
    <row r="29" spans="1:3" x14ac:dyDescent="0.3">
      <c r="A29" s="9" t="s">
        <v>45</v>
      </c>
      <c r="B29" s="16">
        <v>180.91815439860025</v>
      </c>
      <c r="C29" s="12">
        <f t="shared" si="0"/>
        <v>0</v>
      </c>
    </row>
    <row r="30" spans="1:3" x14ac:dyDescent="0.3">
      <c r="A30" s="9" t="s">
        <v>46</v>
      </c>
      <c r="B30" s="16">
        <v>179.01712640126547</v>
      </c>
      <c r="C30" s="12">
        <f t="shared" si="0"/>
        <v>0</v>
      </c>
    </row>
    <row r="31" spans="1:3" x14ac:dyDescent="0.3">
      <c r="A31" s="9" t="s">
        <v>60</v>
      </c>
      <c r="B31" s="16">
        <v>182.1764529546102</v>
      </c>
      <c r="C31" s="12">
        <f t="shared" si="0"/>
        <v>0</v>
      </c>
    </row>
    <row r="32" spans="1:3" x14ac:dyDescent="0.3">
      <c r="A32" s="9" t="s">
        <v>61</v>
      </c>
      <c r="B32" s="16">
        <v>187.60399691263834</v>
      </c>
      <c r="C32" s="12">
        <f t="shared" si="0"/>
        <v>0</v>
      </c>
    </row>
    <row r="33" spans="1:3" x14ac:dyDescent="0.3">
      <c r="A33" s="9" t="s">
        <v>64</v>
      </c>
      <c r="B33" s="23">
        <v>188.82132657368979</v>
      </c>
      <c r="C33" s="12">
        <v>0</v>
      </c>
    </row>
    <row r="34" spans="1:3" ht="22.8" x14ac:dyDescent="0.3">
      <c r="A34" s="10" t="s">
        <v>47</v>
      </c>
      <c r="B34" s="11">
        <v>0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3" sqref="B33"/>
    </sheetView>
  </sheetViews>
  <sheetFormatPr defaultRowHeight="14.4" x14ac:dyDescent="0.3"/>
  <sheetData>
    <row r="1" spans="1:3" x14ac:dyDescent="0.3">
      <c r="A1" s="5"/>
      <c r="B1" s="6" t="s">
        <v>59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5">
        <v>10.993858438857059</v>
      </c>
      <c r="C3" s="12">
        <f>$B$34</f>
        <v>20</v>
      </c>
    </row>
    <row r="4" spans="1:3" x14ac:dyDescent="0.3">
      <c r="A4" s="9" t="s">
        <v>20</v>
      </c>
      <c r="B4" s="15">
        <v>10.835417217678494</v>
      </c>
      <c r="C4" s="12">
        <f t="shared" ref="C4:C32" si="0">$B$34</f>
        <v>20</v>
      </c>
    </row>
    <row r="5" spans="1:3" x14ac:dyDescent="0.3">
      <c r="A5" s="9" t="s">
        <v>21</v>
      </c>
      <c r="B5" s="15">
        <v>11.151635007655367</v>
      </c>
      <c r="C5" s="12">
        <f t="shared" si="0"/>
        <v>20</v>
      </c>
    </row>
    <row r="6" spans="1:3" x14ac:dyDescent="0.3">
      <c r="A6" s="9" t="s">
        <v>22</v>
      </c>
      <c r="B6" s="15">
        <v>11.440682351589203</v>
      </c>
      <c r="C6" s="12">
        <f t="shared" si="0"/>
        <v>20</v>
      </c>
    </row>
    <row r="7" spans="1:3" x14ac:dyDescent="0.3">
      <c r="A7" s="9" t="s">
        <v>23</v>
      </c>
      <c r="B7" s="15">
        <v>11.455573836962381</v>
      </c>
      <c r="C7" s="12">
        <f t="shared" si="0"/>
        <v>20</v>
      </c>
    </row>
    <row r="8" spans="1:3" x14ac:dyDescent="0.3">
      <c r="A8" s="9" t="s">
        <v>24</v>
      </c>
      <c r="B8" s="15">
        <v>11.282447993755341</v>
      </c>
      <c r="C8" s="12">
        <f t="shared" si="0"/>
        <v>20</v>
      </c>
    </row>
    <row r="9" spans="1:3" x14ac:dyDescent="0.3">
      <c r="A9" s="9" t="s">
        <v>25</v>
      </c>
      <c r="B9" s="15">
        <v>11.852118392785391</v>
      </c>
      <c r="C9" s="12">
        <f t="shared" si="0"/>
        <v>20</v>
      </c>
    </row>
    <row r="10" spans="1:3" x14ac:dyDescent="0.3">
      <c r="A10" s="9" t="s">
        <v>26</v>
      </c>
      <c r="B10" s="16" t="s">
        <v>63</v>
      </c>
      <c r="C10" s="12">
        <f t="shared" si="0"/>
        <v>20</v>
      </c>
    </row>
    <row r="11" spans="1:3" x14ac:dyDescent="0.3">
      <c r="A11" s="9" t="s">
        <v>27</v>
      </c>
      <c r="B11" s="16" t="s">
        <v>63</v>
      </c>
      <c r="C11" s="12">
        <f t="shared" si="0"/>
        <v>20</v>
      </c>
    </row>
    <row r="12" spans="1:3" x14ac:dyDescent="0.3">
      <c r="A12" s="9" t="s">
        <v>28</v>
      </c>
      <c r="B12" s="16" t="s">
        <v>63</v>
      </c>
      <c r="C12" s="12">
        <f t="shared" si="0"/>
        <v>20</v>
      </c>
    </row>
    <row r="13" spans="1:3" x14ac:dyDescent="0.3">
      <c r="A13" s="9" t="s">
        <v>29</v>
      </c>
      <c r="B13" s="16" t="s">
        <v>63</v>
      </c>
      <c r="C13" s="12">
        <f t="shared" si="0"/>
        <v>20</v>
      </c>
    </row>
    <row r="14" spans="1:3" x14ac:dyDescent="0.3">
      <c r="A14" s="9" t="s">
        <v>30</v>
      </c>
      <c r="B14" s="16" t="s">
        <v>63</v>
      </c>
      <c r="C14" s="12">
        <f t="shared" si="0"/>
        <v>20</v>
      </c>
    </row>
    <row r="15" spans="1:3" x14ac:dyDescent="0.3">
      <c r="A15" s="9" t="s">
        <v>31</v>
      </c>
      <c r="B15" s="16" t="s">
        <v>63</v>
      </c>
      <c r="C15" s="12">
        <f t="shared" si="0"/>
        <v>20</v>
      </c>
    </row>
    <row r="16" spans="1:3" x14ac:dyDescent="0.3">
      <c r="A16" s="9" t="s">
        <v>32</v>
      </c>
      <c r="B16" s="16" t="s">
        <v>63</v>
      </c>
      <c r="C16" s="12">
        <f t="shared" si="0"/>
        <v>20</v>
      </c>
    </row>
    <row r="17" spans="1:3" x14ac:dyDescent="0.3">
      <c r="A17" s="9" t="s">
        <v>33</v>
      </c>
      <c r="B17" s="15">
        <v>8.9537010626359415</v>
      </c>
      <c r="C17" s="12">
        <f t="shared" si="0"/>
        <v>20</v>
      </c>
    </row>
    <row r="18" spans="1:3" x14ac:dyDescent="0.3">
      <c r="A18" s="9" t="s">
        <v>34</v>
      </c>
      <c r="B18" s="15">
        <v>10.245835105578104</v>
      </c>
      <c r="C18" s="12">
        <f t="shared" si="0"/>
        <v>20</v>
      </c>
    </row>
    <row r="19" spans="1:3" x14ac:dyDescent="0.3">
      <c r="A19" s="9" t="s">
        <v>35</v>
      </c>
      <c r="B19" s="15">
        <v>10.31429123878479</v>
      </c>
      <c r="C19" s="12">
        <f t="shared" si="0"/>
        <v>20</v>
      </c>
    </row>
    <row r="20" spans="1:3" x14ac:dyDescent="0.3">
      <c r="A20" s="9" t="s">
        <v>36</v>
      </c>
      <c r="B20" s="15">
        <v>10.165102541446686</v>
      </c>
      <c r="C20" s="12">
        <f t="shared" si="0"/>
        <v>20</v>
      </c>
    </row>
    <row r="21" spans="1:3" x14ac:dyDescent="0.3">
      <c r="A21" s="9" t="s">
        <v>37</v>
      </c>
      <c r="B21" s="15">
        <v>10.365274846553802</v>
      </c>
      <c r="C21" s="12">
        <f t="shared" si="0"/>
        <v>20</v>
      </c>
    </row>
    <row r="22" spans="1:3" x14ac:dyDescent="0.3">
      <c r="A22" s="9" t="s">
        <v>38</v>
      </c>
      <c r="B22" s="15">
        <v>10.407501896222433</v>
      </c>
      <c r="C22" s="12">
        <f t="shared" si="0"/>
        <v>20</v>
      </c>
    </row>
    <row r="23" spans="1:3" x14ac:dyDescent="0.3">
      <c r="A23" s="9" t="s">
        <v>39</v>
      </c>
      <c r="B23" s="15">
        <v>10.885763247807821</v>
      </c>
      <c r="C23" s="12">
        <f t="shared" si="0"/>
        <v>20</v>
      </c>
    </row>
    <row r="24" spans="1:3" x14ac:dyDescent="0.3">
      <c r="A24" s="9" t="s">
        <v>40</v>
      </c>
      <c r="B24" s="15">
        <v>11.127766768137613</v>
      </c>
      <c r="C24" s="12">
        <f t="shared" si="0"/>
        <v>20</v>
      </c>
    </row>
    <row r="25" spans="1:3" x14ac:dyDescent="0.3">
      <c r="A25" s="9" t="s">
        <v>41</v>
      </c>
      <c r="B25" s="15">
        <v>10.803170853472771</v>
      </c>
      <c r="C25" s="12">
        <f t="shared" si="0"/>
        <v>20</v>
      </c>
    </row>
    <row r="26" spans="1:3" x14ac:dyDescent="0.3">
      <c r="A26" s="9" t="s">
        <v>42</v>
      </c>
      <c r="B26" s="15">
        <v>11.063082532679781</v>
      </c>
      <c r="C26" s="12">
        <f t="shared" si="0"/>
        <v>20</v>
      </c>
    </row>
    <row r="27" spans="1:3" x14ac:dyDescent="0.3">
      <c r="A27" s="9" t="s">
        <v>43</v>
      </c>
      <c r="B27" s="15">
        <v>11.761143806132864</v>
      </c>
      <c r="C27" s="12">
        <f t="shared" si="0"/>
        <v>20</v>
      </c>
    </row>
    <row r="28" spans="1:3" x14ac:dyDescent="0.3">
      <c r="A28" s="9" t="s">
        <v>44</v>
      </c>
      <c r="B28" s="15">
        <v>10.741804807082467</v>
      </c>
      <c r="C28" s="12">
        <f t="shared" si="0"/>
        <v>20</v>
      </c>
    </row>
    <row r="29" spans="1:3" x14ac:dyDescent="0.3">
      <c r="A29" s="9" t="s">
        <v>45</v>
      </c>
      <c r="B29" s="15">
        <v>10.206560949484507</v>
      </c>
      <c r="C29" s="12">
        <f t="shared" si="0"/>
        <v>20</v>
      </c>
    </row>
    <row r="30" spans="1:3" x14ac:dyDescent="0.3">
      <c r="A30" s="9" t="s">
        <v>46</v>
      </c>
      <c r="B30" s="15">
        <v>9.9480409026145935</v>
      </c>
      <c r="C30" s="12">
        <f t="shared" si="0"/>
        <v>20</v>
      </c>
    </row>
    <row r="31" spans="1:3" x14ac:dyDescent="0.3">
      <c r="A31" s="9" t="s">
        <v>60</v>
      </c>
      <c r="B31" s="15">
        <v>10.367609481016794</v>
      </c>
      <c r="C31" s="12">
        <f t="shared" si="0"/>
        <v>20</v>
      </c>
    </row>
    <row r="32" spans="1:3" x14ac:dyDescent="0.3">
      <c r="A32" s="9" t="s">
        <v>61</v>
      </c>
      <c r="B32" s="15">
        <v>11.276885628700256</v>
      </c>
      <c r="C32" s="12">
        <f t="shared" si="0"/>
        <v>20</v>
      </c>
    </row>
    <row r="33" spans="1:3" x14ac:dyDescent="0.3">
      <c r="A33" s="9" t="s">
        <v>64</v>
      </c>
      <c r="B33" s="28">
        <v>11.658820132414499</v>
      </c>
      <c r="C33" s="12">
        <v>20</v>
      </c>
    </row>
    <row r="34" spans="1:3" ht="22.8" x14ac:dyDescent="0.3">
      <c r="A34" s="10" t="s">
        <v>47</v>
      </c>
      <c r="B34" s="11">
        <v>20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3" sqref="B33"/>
    </sheetView>
  </sheetViews>
  <sheetFormatPr defaultRowHeight="14.4" x14ac:dyDescent="0.3"/>
  <sheetData>
    <row r="1" spans="1:3" x14ac:dyDescent="0.3">
      <c r="A1" s="5"/>
      <c r="B1" s="6" t="s">
        <v>16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5">
        <v>0.20949143551765603</v>
      </c>
      <c r="C3">
        <v>10</v>
      </c>
    </row>
    <row r="4" spans="1:3" x14ac:dyDescent="0.3">
      <c r="A4" s="9" t="s">
        <v>20</v>
      </c>
      <c r="B4" s="15">
        <v>1.4435751677180331</v>
      </c>
      <c r="C4">
        <v>10</v>
      </c>
    </row>
    <row r="5" spans="1:3" x14ac:dyDescent="0.3">
      <c r="A5" s="9" t="s">
        <v>21</v>
      </c>
      <c r="B5" s="15">
        <v>0.69439219968750121</v>
      </c>
      <c r="C5">
        <v>10</v>
      </c>
    </row>
    <row r="6" spans="1:3" x14ac:dyDescent="0.3">
      <c r="A6" s="9" t="s">
        <v>22</v>
      </c>
      <c r="B6" s="15">
        <v>1.2640001860757668</v>
      </c>
      <c r="C6">
        <v>10</v>
      </c>
    </row>
    <row r="7" spans="1:3" x14ac:dyDescent="0.3">
      <c r="A7" s="9" t="s">
        <v>23</v>
      </c>
      <c r="B7" s="15">
        <v>0.93718132873376214</v>
      </c>
      <c r="C7">
        <v>10</v>
      </c>
    </row>
    <row r="8" spans="1:3" x14ac:dyDescent="0.3">
      <c r="A8" s="9" t="s">
        <v>24</v>
      </c>
      <c r="B8" s="15">
        <v>3.0149079107989869</v>
      </c>
      <c r="C8">
        <v>10</v>
      </c>
    </row>
    <row r="9" spans="1:3" x14ac:dyDescent="0.3">
      <c r="A9" s="9" t="s">
        <v>25</v>
      </c>
      <c r="B9" s="15">
        <v>0.58194787924488389</v>
      </c>
      <c r="C9">
        <v>10</v>
      </c>
    </row>
    <row r="10" spans="1:3" x14ac:dyDescent="0.3">
      <c r="A10" s="9" t="s">
        <v>26</v>
      </c>
      <c r="B10" s="16" t="s">
        <v>63</v>
      </c>
      <c r="C10">
        <v>10</v>
      </c>
    </row>
    <row r="11" spans="1:3" x14ac:dyDescent="0.3">
      <c r="A11" s="9" t="s">
        <v>27</v>
      </c>
      <c r="B11" s="16" t="s">
        <v>63</v>
      </c>
      <c r="C11">
        <v>10</v>
      </c>
    </row>
    <row r="12" spans="1:3" x14ac:dyDescent="0.3">
      <c r="A12" s="9" t="s">
        <v>28</v>
      </c>
      <c r="B12" s="16" t="s">
        <v>63</v>
      </c>
      <c r="C12">
        <v>10</v>
      </c>
    </row>
    <row r="13" spans="1:3" x14ac:dyDescent="0.3">
      <c r="A13" s="9" t="s">
        <v>29</v>
      </c>
      <c r="B13" s="16" t="s">
        <v>63</v>
      </c>
      <c r="C13">
        <v>10</v>
      </c>
    </row>
    <row r="14" spans="1:3" x14ac:dyDescent="0.3">
      <c r="A14" s="9" t="s">
        <v>30</v>
      </c>
      <c r="B14" s="16" t="s">
        <v>63</v>
      </c>
      <c r="C14">
        <v>10</v>
      </c>
    </row>
    <row r="15" spans="1:3" x14ac:dyDescent="0.3">
      <c r="A15" s="9" t="s">
        <v>31</v>
      </c>
      <c r="B15" s="16" t="s">
        <v>63</v>
      </c>
      <c r="C15">
        <v>10</v>
      </c>
    </row>
    <row r="16" spans="1:3" x14ac:dyDescent="0.3">
      <c r="A16" s="9" t="s">
        <v>32</v>
      </c>
      <c r="B16" s="16" t="s">
        <v>63</v>
      </c>
      <c r="C16">
        <v>10</v>
      </c>
    </row>
    <row r="17" spans="1:3" x14ac:dyDescent="0.3">
      <c r="A17" s="9" t="s">
        <v>33</v>
      </c>
      <c r="B17" s="15">
        <v>1.3311297016387635</v>
      </c>
      <c r="C17">
        <v>10</v>
      </c>
    </row>
    <row r="18" spans="1:3" x14ac:dyDescent="0.3">
      <c r="A18" s="9" t="s">
        <v>34</v>
      </c>
      <c r="B18" s="15">
        <v>1.5642717927694321</v>
      </c>
      <c r="C18">
        <v>10</v>
      </c>
    </row>
    <row r="19" spans="1:3" x14ac:dyDescent="0.3">
      <c r="A19" s="9" t="s">
        <v>35</v>
      </c>
      <c r="B19" s="15">
        <v>2.1100492825886854</v>
      </c>
      <c r="C19">
        <v>10</v>
      </c>
    </row>
    <row r="20" spans="1:3" x14ac:dyDescent="0.3">
      <c r="A20" s="9" t="s">
        <v>36</v>
      </c>
      <c r="B20" s="15">
        <v>0.81344480750461423</v>
      </c>
      <c r="C20">
        <v>10</v>
      </c>
    </row>
    <row r="21" spans="1:3" x14ac:dyDescent="0.3">
      <c r="A21" s="9" t="s">
        <v>37</v>
      </c>
      <c r="B21" s="15">
        <v>0.87816107319667935</v>
      </c>
      <c r="C21">
        <v>10</v>
      </c>
    </row>
    <row r="22" spans="1:3" x14ac:dyDescent="0.3">
      <c r="A22" s="9" t="s">
        <v>38</v>
      </c>
      <c r="B22" s="15">
        <v>2.6978643631252148</v>
      </c>
      <c r="C22">
        <v>10</v>
      </c>
    </row>
    <row r="23" spans="1:3" x14ac:dyDescent="0.3">
      <c r="A23" s="9" t="s">
        <v>39</v>
      </c>
      <c r="B23" s="15">
        <v>1.425627610956629</v>
      </c>
      <c r="C23">
        <v>10</v>
      </c>
    </row>
    <row r="24" spans="1:3" x14ac:dyDescent="0.3">
      <c r="A24" s="9" t="s">
        <v>40</v>
      </c>
      <c r="B24" s="15">
        <v>2.2870742008090019</v>
      </c>
      <c r="C24">
        <v>10</v>
      </c>
    </row>
    <row r="25" spans="1:3" x14ac:dyDescent="0.3">
      <c r="A25" s="9" t="s">
        <v>41</v>
      </c>
      <c r="B25" s="15">
        <v>1.3026225444801309</v>
      </c>
      <c r="C25">
        <v>10</v>
      </c>
    </row>
    <row r="26" spans="1:3" x14ac:dyDescent="0.3">
      <c r="A26" s="9" t="s">
        <v>42</v>
      </c>
      <c r="B26" s="15">
        <v>0.64794519955807539</v>
      </c>
      <c r="C26">
        <v>10</v>
      </c>
    </row>
    <row r="27" spans="1:3" x14ac:dyDescent="0.3">
      <c r="A27" s="9" t="s">
        <v>43</v>
      </c>
      <c r="B27" s="15">
        <v>1.4162533763929845</v>
      </c>
      <c r="C27">
        <v>10</v>
      </c>
    </row>
    <row r="28" spans="1:3" x14ac:dyDescent="0.3">
      <c r="A28" s="9" t="s">
        <v>44</v>
      </c>
      <c r="B28" s="15">
        <v>0.35795054876286053</v>
      </c>
      <c r="C28">
        <v>10</v>
      </c>
    </row>
    <row r="29" spans="1:3" x14ac:dyDescent="0.3">
      <c r="A29" s="9" t="s">
        <v>45</v>
      </c>
      <c r="B29" s="15">
        <v>0.67962987555074506</v>
      </c>
      <c r="C29">
        <v>10</v>
      </c>
    </row>
    <row r="30" spans="1:3" x14ac:dyDescent="0.3">
      <c r="A30" s="9" t="s">
        <v>46</v>
      </c>
      <c r="B30" s="15">
        <v>1.4844056013195466</v>
      </c>
      <c r="C30">
        <v>10</v>
      </c>
    </row>
    <row r="31" spans="1:3" x14ac:dyDescent="0.3">
      <c r="A31" s="9" t="s">
        <v>60</v>
      </c>
      <c r="B31" s="15">
        <v>0.29649263659181696</v>
      </c>
      <c r="C31">
        <v>10</v>
      </c>
    </row>
    <row r="32" spans="1:3" x14ac:dyDescent="0.3">
      <c r="A32" s="9" t="s">
        <v>61</v>
      </c>
      <c r="B32" s="15">
        <v>0.52017008947829402</v>
      </c>
      <c r="C32">
        <v>10</v>
      </c>
    </row>
    <row r="33" spans="1:3" x14ac:dyDescent="0.3">
      <c r="A33" s="9" t="s">
        <v>64</v>
      </c>
      <c r="B33" s="28">
        <v>1.3372752727009356</v>
      </c>
      <c r="C33">
        <v>10</v>
      </c>
    </row>
    <row r="34" spans="1:3" ht="22.8" x14ac:dyDescent="0.3">
      <c r="A34" s="10" t="s">
        <v>47</v>
      </c>
      <c r="B34" s="11">
        <v>10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3" sqref="B33"/>
    </sheetView>
  </sheetViews>
  <sheetFormatPr defaultRowHeight="14.4" x14ac:dyDescent="0.3"/>
  <sheetData>
    <row r="1" spans="1:3" x14ac:dyDescent="0.3">
      <c r="A1" s="5"/>
      <c r="B1" s="6" t="s">
        <v>48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5">
        <v>3.0624731424007008</v>
      </c>
      <c r="C3" s="12">
        <f>$B$34</f>
        <v>50</v>
      </c>
    </row>
    <row r="4" spans="1:3" x14ac:dyDescent="0.3">
      <c r="A4" s="9" t="s">
        <v>20</v>
      </c>
      <c r="B4" s="15">
        <v>3.7048120657602945</v>
      </c>
      <c r="C4" s="12">
        <f t="shared" ref="C4:C34" si="0">$B$34</f>
        <v>50</v>
      </c>
    </row>
    <row r="5" spans="1:3" x14ac:dyDescent="0.3">
      <c r="A5" s="9" t="s">
        <v>21</v>
      </c>
      <c r="B5" s="15">
        <v>3.9388763371934283</v>
      </c>
      <c r="C5" s="12">
        <f t="shared" si="0"/>
        <v>50</v>
      </c>
    </row>
    <row r="6" spans="1:3" x14ac:dyDescent="0.3">
      <c r="A6" s="9" t="s">
        <v>22</v>
      </c>
      <c r="B6" s="15">
        <v>2.3748262946804366</v>
      </c>
      <c r="C6" s="12">
        <f t="shared" si="0"/>
        <v>50</v>
      </c>
    </row>
    <row r="7" spans="1:3" x14ac:dyDescent="0.3">
      <c r="A7" s="9" t="s">
        <v>23</v>
      </c>
      <c r="B7" s="15">
        <v>2.7788631096482277</v>
      </c>
      <c r="C7" s="12">
        <f t="shared" si="0"/>
        <v>50</v>
      </c>
    </row>
    <row r="8" spans="1:3" x14ac:dyDescent="0.3">
      <c r="A8" s="9" t="s">
        <v>24</v>
      </c>
      <c r="B8" s="15">
        <v>2.7895973424116769</v>
      </c>
      <c r="C8" s="12">
        <f t="shared" si="0"/>
        <v>50</v>
      </c>
    </row>
    <row r="9" spans="1:3" x14ac:dyDescent="0.3">
      <c r="A9" s="9" t="s">
        <v>25</v>
      </c>
      <c r="B9" s="15">
        <v>2.6486809949080148</v>
      </c>
      <c r="C9" s="12">
        <f t="shared" si="0"/>
        <v>50</v>
      </c>
    </row>
    <row r="10" spans="1:3" x14ac:dyDescent="0.3">
      <c r="A10" s="9" t="s">
        <v>26</v>
      </c>
      <c r="B10" s="16" t="s">
        <v>63</v>
      </c>
      <c r="C10" s="12">
        <f t="shared" si="0"/>
        <v>50</v>
      </c>
    </row>
    <row r="11" spans="1:3" x14ac:dyDescent="0.3">
      <c r="A11" s="9" t="s">
        <v>27</v>
      </c>
      <c r="B11" s="16" t="s">
        <v>63</v>
      </c>
      <c r="C11" s="12">
        <f t="shared" si="0"/>
        <v>50</v>
      </c>
    </row>
    <row r="12" spans="1:3" x14ac:dyDescent="0.3">
      <c r="A12" s="9" t="s">
        <v>28</v>
      </c>
      <c r="B12" s="16" t="s">
        <v>63</v>
      </c>
      <c r="C12" s="12">
        <f t="shared" si="0"/>
        <v>50</v>
      </c>
    </row>
    <row r="13" spans="1:3" x14ac:dyDescent="0.3">
      <c r="A13" s="9" t="s">
        <v>29</v>
      </c>
      <c r="B13" s="16" t="s">
        <v>63</v>
      </c>
      <c r="C13" s="12">
        <f t="shared" si="0"/>
        <v>50</v>
      </c>
    </row>
    <row r="14" spans="1:3" x14ac:dyDescent="0.3">
      <c r="A14" s="9" t="s">
        <v>30</v>
      </c>
      <c r="B14" s="16" t="s">
        <v>63</v>
      </c>
      <c r="C14" s="12">
        <f t="shared" si="0"/>
        <v>50</v>
      </c>
    </row>
    <row r="15" spans="1:3" x14ac:dyDescent="0.3">
      <c r="A15" s="9" t="s">
        <v>31</v>
      </c>
      <c r="B15" s="16" t="s">
        <v>63</v>
      </c>
      <c r="C15" s="12">
        <f t="shared" si="0"/>
        <v>50</v>
      </c>
    </row>
    <row r="16" spans="1:3" x14ac:dyDescent="0.3">
      <c r="A16" s="9" t="s">
        <v>32</v>
      </c>
      <c r="B16" s="16" t="s">
        <v>63</v>
      </c>
      <c r="C16" s="12">
        <f t="shared" si="0"/>
        <v>50</v>
      </c>
    </row>
    <row r="17" spans="1:3" x14ac:dyDescent="0.3">
      <c r="A17" s="9" t="s">
        <v>33</v>
      </c>
      <c r="B17" s="15">
        <v>3.5076377066698941</v>
      </c>
      <c r="C17" s="12">
        <f t="shared" si="0"/>
        <v>50</v>
      </c>
    </row>
    <row r="18" spans="1:3" x14ac:dyDescent="0.3">
      <c r="A18" s="9" t="s">
        <v>34</v>
      </c>
      <c r="B18" s="15">
        <v>2.458281728128592</v>
      </c>
      <c r="C18" s="12">
        <f t="shared" si="0"/>
        <v>50</v>
      </c>
    </row>
    <row r="19" spans="1:3" x14ac:dyDescent="0.3">
      <c r="A19" s="9" t="s">
        <v>35</v>
      </c>
      <c r="B19" s="15">
        <v>2.0823046577473483</v>
      </c>
      <c r="C19" s="12">
        <f t="shared" si="0"/>
        <v>50</v>
      </c>
    </row>
    <row r="20" spans="1:3" x14ac:dyDescent="0.3">
      <c r="A20" s="9" t="s">
        <v>36</v>
      </c>
      <c r="B20" s="15">
        <v>1.2582507704695065</v>
      </c>
      <c r="C20" s="12">
        <f t="shared" si="0"/>
        <v>50</v>
      </c>
    </row>
    <row r="21" spans="1:3" x14ac:dyDescent="0.3">
      <c r="A21" s="9" t="s">
        <v>37</v>
      </c>
      <c r="B21" s="15">
        <v>1.0896749434371789</v>
      </c>
      <c r="C21" s="12">
        <f t="shared" si="0"/>
        <v>50</v>
      </c>
    </row>
    <row r="22" spans="1:3" x14ac:dyDescent="0.3">
      <c r="A22" s="9" t="s">
        <v>38</v>
      </c>
      <c r="B22" s="15">
        <v>1.2849117529888947</v>
      </c>
      <c r="C22" s="12">
        <f t="shared" si="0"/>
        <v>50</v>
      </c>
    </row>
    <row r="23" spans="1:3" x14ac:dyDescent="0.3">
      <c r="A23" s="9" t="s">
        <v>39</v>
      </c>
      <c r="B23" s="15">
        <v>1.190202505638202</v>
      </c>
      <c r="C23" s="12">
        <f t="shared" si="0"/>
        <v>50</v>
      </c>
    </row>
    <row r="24" spans="1:3" x14ac:dyDescent="0.3">
      <c r="A24" s="9" t="s">
        <v>40</v>
      </c>
      <c r="B24" s="15">
        <v>1.4456697404384613</v>
      </c>
      <c r="C24" s="12">
        <f t="shared" si="0"/>
        <v>50</v>
      </c>
    </row>
    <row r="25" spans="1:3" x14ac:dyDescent="0.3">
      <c r="A25" s="9" t="s">
        <v>41</v>
      </c>
      <c r="B25" s="15">
        <v>2.1302721969624785</v>
      </c>
      <c r="C25" s="12">
        <f t="shared" si="0"/>
        <v>50</v>
      </c>
    </row>
    <row r="26" spans="1:3" x14ac:dyDescent="0.3">
      <c r="A26" s="9" t="s">
        <v>42</v>
      </c>
      <c r="B26" s="15">
        <v>1.4400860400910074</v>
      </c>
      <c r="C26" s="12">
        <f t="shared" si="0"/>
        <v>50</v>
      </c>
    </row>
    <row r="27" spans="1:3" x14ac:dyDescent="0.3">
      <c r="A27" s="9" t="s">
        <v>43</v>
      </c>
      <c r="B27" s="15">
        <v>1.57719523729162</v>
      </c>
      <c r="C27" s="12">
        <f t="shared" si="0"/>
        <v>50</v>
      </c>
    </row>
    <row r="28" spans="1:3" x14ac:dyDescent="0.3">
      <c r="A28" s="9" t="s">
        <v>44</v>
      </c>
      <c r="B28" s="15">
        <v>1.2951350885888804</v>
      </c>
      <c r="C28" s="12">
        <f t="shared" si="0"/>
        <v>50</v>
      </c>
    </row>
    <row r="29" spans="1:3" x14ac:dyDescent="0.3">
      <c r="A29" s="9" t="s">
        <v>45</v>
      </c>
      <c r="B29" s="15">
        <v>1.4256627137462299</v>
      </c>
      <c r="C29" s="12">
        <f t="shared" si="0"/>
        <v>50</v>
      </c>
    </row>
    <row r="30" spans="1:3" x14ac:dyDescent="0.3">
      <c r="A30" s="9" t="s">
        <v>46</v>
      </c>
      <c r="B30" s="15">
        <v>1.6711628846824169</v>
      </c>
      <c r="C30" s="12">
        <f t="shared" si="0"/>
        <v>50</v>
      </c>
    </row>
    <row r="31" spans="1:3" x14ac:dyDescent="0.3">
      <c r="A31" s="9" t="s">
        <v>60</v>
      </c>
      <c r="B31" s="15">
        <v>1.518488032122453</v>
      </c>
      <c r="C31" s="12">
        <f t="shared" si="0"/>
        <v>50</v>
      </c>
    </row>
    <row r="32" spans="1:3" x14ac:dyDescent="0.3">
      <c r="A32" s="9" t="s">
        <v>61</v>
      </c>
      <c r="B32" s="15">
        <v>3.0950350177784762</v>
      </c>
      <c r="C32" s="12">
        <f t="shared" si="0"/>
        <v>50</v>
      </c>
    </row>
    <row r="33" spans="1:3" x14ac:dyDescent="0.3">
      <c r="A33" s="9" t="s">
        <v>64</v>
      </c>
      <c r="B33" s="28">
        <v>3.069552650054296</v>
      </c>
      <c r="C33" s="12">
        <v>50</v>
      </c>
    </row>
    <row r="34" spans="1:3" ht="22.8" x14ac:dyDescent="0.3">
      <c r="A34" s="10" t="s">
        <v>47</v>
      </c>
      <c r="B34" s="11">
        <v>50</v>
      </c>
      <c r="C34" s="12">
        <f t="shared" si="0"/>
        <v>50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3" sqref="B33"/>
    </sheetView>
  </sheetViews>
  <sheetFormatPr defaultRowHeight="14.4" x14ac:dyDescent="0.3"/>
  <sheetData>
    <row r="1" spans="1:3" x14ac:dyDescent="0.3">
      <c r="A1" s="5"/>
      <c r="B1" s="6" t="s">
        <v>50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5">
        <v>0.144401564242992</v>
      </c>
      <c r="C3" s="12">
        <f>$B$34</f>
        <v>10</v>
      </c>
    </row>
    <row r="4" spans="1:3" x14ac:dyDescent="0.3">
      <c r="A4" s="9" t="s">
        <v>20</v>
      </c>
      <c r="B4" s="15">
        <v>0.34501297341452702</v>
      </c>
      <c r="C4" s="12">
        <f t="shared" ref="C4:C32" si="0">$B$34</f>
        <v>10</v>
      </c>
    </row>
    <row r="5" spans="1:3" x14ac:dyDescent="0.3">
      <c r="A5" s="9" t="s">
        <v>21</v>
      </c>
      <c r="B5" s="15">
        <v>0.28258980778937642</v>
      </c>
      <c r="C5" s="12">
        <f t="shared" si="0"/>
        <v>10</v>
      </c>
    </row>
    <row r="6" spans="1:3" x14ac:dyDescent="0.3">
      <c r="A6" s="9" t="s">
        <v>22</v>
      </c>
      <c r="B6" s="15">
        <v>0.15912846755236387</v>
      </c>
      <c r="C6" s="12">
        <f t="shared" si="0"/>
        <v>10</v>
      </c>
    </row>
    <row r="7" spans="1:3" x14ac:dyDescent="0.3">
      <c r="A7" s="9" t="s">
        <v>23</v>
      </c>
      <c r="B7" s="15">
        <v>0.22703193500638008</v>
      </c>
      <c r="C7" s="12">
        <f t="shared" si="0"/>
        <v>10</v>
      </c>
    </row>
    <row r="8" spans="1:3" x14ac:dyDescent="0.3">
      <c r="A8" s="9" t="s">
        <v>24</v>
      </c>
      <c r="B8" s="15">
        <v>0.2566262419956426</v>
      </c>
      <c r="C8" s="12">
        <f t="shared" si="0"/>
        <v>10</v>
      </c>
    </row>
    <row r="9" spans="1:3" x14ac:dyDescent="0.3">
      <c r="A9" s="9" t="s">
        <v>25</v>
      </c>
      <c r="B9" s="15">
        <v>0.23473233450204134</v>
      </c>
      <c r="C9" s="12">
        <f t="shared" si="0"/>
        <v>10</v>
      </c>
    </row>
    <row r="10" spans="1:3" x14ac:dyDescent="0.3">
      <c r="A10" s="9" t="s">
        <v>26</v>
      </c>
      <c r="B10" s="16" t="s">
        <v>63</v>
      </c>
      <c r="C10" s="12">
        <f t="shared" si="0"/>
        <v>10</v>
      </c>
    </row>
    <row r="11" spans="1:3" x14ac:dyDescent="0.3">
      <c r="A11" s="9" t="s">
        <v>27</v>
      </c>
      <c r="B11" s="16" t="s">
        <v>63</v>
      </c>
      <c r="C11" s="12">
        <f t="shared" si="0"/>
        <v>10</v>
      </c>
    </row>
    <row r="12" spans="1:3" x14ac:dyDescent="0.3">
      <c r="A12" s="9" t="s">
        <v>28</v>
      </c>
      <c r="B12" s="16" t="s">
        <v>63</v>
      </c>
      <c r="C12" s="12">
        <f t="shared" si="0"/>
        <v>10</v>
      </c>
    </row>
    <row r="13" spans="1:3" x14ac:dyDescent="0.3">
      <c r="A13" s="9" t="s">
        <v>29</v>
      </c>
      <c r="B13" s="16" t="s">
        <v>63</v>
      </c>
      <c r="C13" s="12">
        <f t="shared" si="0"/>
        <v>10</v>
      </c>
    </row>
    <row r="14" spans="1:3" x14ac:dyDescent="0.3">
      <c r="A14" s="9" t="s">
        <v>30</v>
      </c>
      <c r="B14" s="16" t="s">
        <v>63</v>
      </c>
      <c r="C14" s="12">
        <f t="shared" si="0"/>
        <v>10</v>
      </c>
    </row>
    <row r="15" spans="1:3" x14ac:dyDescent="0.3">
      <c r="A15" s="9" t="s">
        <v>31</v>
      </c>
      <c r="B15" s="16" t="s">
        <v>63</v>
      </c>
      <c r="C15" s="12">
        <f t="shared" si="0"/>
        <v>10</v>
      </c>
    </row>
    <row r="16" spans="1:3" x14ac:dyDescent="0.3">
      <c r="A16" s="9" t="s">
        <v>32</v>
      </c>
      <c r="B16" s="16" t="s">
        <v>63</v>
      </c>
      <c r="C16" s="12">
        <f t="shared" si="0"/>
        <v>10</v>
      </c>
    </row>
    <row r="17" spans="1:3" x14ac:dyDescent="0.3">
      <c r="A17" s="9" t="s">
        <v>33</v>
      </c>
      <c r="B17" s="15">
        <v>0.13956958478824658</v>
      </c>
      <c r="C17" s="12">
        <f t="shared" si="0"/>
        <v>10</v>
      </c>
    </row>
    <row r="18" spans="1:3" x14ac:dyDescent="0.3">
      <c r="A18" s="9" t="s">
        <v>34</v>
      </c>
      <c r="B18" s="15">
        <v>0.11337219450312357</v>
      </c>
      <c r="C18" s="12">
        <f t="shared" si="0"/>
        <v>10</v>
      </c>
    </row>
    <row r="19" spans="1:3" x14ac:dyDescent="0.3">
      <c r="A19" s="9" t="s">
        <v>35</v>
      </c>
      <c r="B19" s="15">
        <v>0.11980111105367541</v>
      </c>
      <c r="C19" s="12">
        <f t="shared" si="0"/>
        <v>10</v>
      </c>
    </row>
    <row r="20" spans="1:3" x14ac:dyDescent="0.3">
      <c r="A20" s="9" t="s">
        <v>36</v>
      </c>
      <c r="B20" s="15">
        <v>0.16889835987240076</v>
      </c>
      <c r="C20" s="12">
        <f t="shared" si="0"/>
        <v>10</v>
      </c>
    </row>
    <row r="21" spans="1:3" x14ac:dyDescent="0.3">
      <c r="A21" s="9" t="s">
        <v>37</v>
      </c>
      <c r="B21" s="15">
        <v>0.10303578238623838</v>
      </c>
      <c r="C21" s="12">
        <f t="shared" si="0"/>
        <v>10</v>
      </c>
    </row>
    <row r="22" spans="1:3" x14ac:dyDescent="0.3">
      <c r="A22" s="9" t="s">
        <v>38</v>
      </c>
      <c r="B22" s="15">
        <v>0.1461575647505621</v>
      </c>
      <c r="C22" s="12">
        <f t="shared" si="0"/>
        <v>10</v>
      </c>
    </row>
    <row r="23" spans="1:3" x14ac:dyDescent="0.3">
      <c r="A23" s="9" t="s">
        <v>39</v>
      </c>
      <c r="B23" s="15">
        <v>0.15677158573331931</v>
      </c>
      <c r="C23" s="12">
        <f t="shared" si="0"/>
        <v>10</v>
      </c>
    </row>
    <row r="24" spans="1:3" x14ac:dyDescent="0.3">
      <c r="A24" s="9" t="s">
        <v>40</v>
      </c>
      <c r="B24" s="15">
        <v>0.158173524774611</v>
      </c>
      <c r="C24" s="12">
        <f t="shared" si="0"/>
        <v>10</v>
      </c>
    </row>
    <row r="25" spans="1:3" x14ac:dyDescent="0.3">
      <c r="A25" s="9" t="s">
        <v>41</v>
      </c>
      <c r="B25" s="15">
        <v>0.28426887729066486</v>
      </c>
      <c r="C25" s="12">
        <f t="shared" si="0"/>
        <v>10</v>
      </c>
    </row>
    <row r="26" spans="1:3" x14ac:dyDescent="0.3">
      <c r="A26" s="9" t="s">
        <v>42</v>
      </c>
      <c r="B26" s="15">
        <v>0.18245257215296967</v>
      </c>
      <c r="C26" s="12">
        <f t="shared" si="0"/>
        <v>10</v>
      </c>
    </row>
    <row r="27" spans="1:3" x14ac:dyDescent="0.3">
      <c r="A27" s="9" t="s">
        <v>43</v>
      </c>
      <c r="B27" s="15">
        <v>0.20338031697146436</v>
      </c>
      <c r="C27" s="12">
        <f t="shared" si="0"/>
        <v>10</v>
      </c>
    </row>
    <row r="28" spans="1:3" x14ac:dyDescent="0.3">
      <c r="A28" s="9" t="s">
        <v>44</v>
      </c>
      <c r="B28" s="15">
        <v>0.1373237096907004</v>
      </c>
      <c r="C28" s="12">
        <f t="shared" si="0"/>
        <v>10</v>
      </c>
    </row>
    <row r="29" spans="1:3" x14ac:dyDescent="0.3">
      <c r="A29" s="9" t="s">
        <v>45</v>
      </c>
      <c r="B29" s="15">
        <v>9.5596438661838576E-2</v>
      </c>
      <c r="C29" s="12">
        <f t="shared" si="0"/>
        <v>10</v>
      </c>
    </row>
    <row r="30" spans="1:3" x14ac:dyDescent="0.3">
      <c r="A30" s="9" t="s">
        <v>46</v>
      </c>
      <c r="B30" s="15">
        <v>6.3794196272889778E-2</v>
      </c>
      <c r="C30" s="12">
        <f t="shared" si="0"/>
        <v>10</v>
      </c>
    </row>
    <row r="31" spans="1:3" x14ac:dyDescent="0.3">
      <c r="A31" s="9" t="s">
        <v>60</v>
      </c>
      <c r="B31" s="15">
        <v>0.18841349597399434</v>
      </c>
      <c r="C31" s="12">
        <f t="shared" si="0"/>
        <v>10</v>
      </c>
    </row>
    <row r="32" spans="1:3" x14ac:dyDescent="0.3">
      <c r="A32" s="9" t="s">
        <v>61</v>
      </c>
      <c r="B32" s="15">
        <v>0.11600447430585821</v>
      </c>
      <c r="C32" s="12">
        <f t="shared" si="0"/>
        <v>10</v>
      </c>
    </row>
    <row r="33" spans="1:3" x14ac:dyDescent="0.3">
      <c r="A33" s="9" t="s">
        <v>64</v>
      </c>
      <c r="B33" s="28">
        <v>9.4341848278418183E-2</v>
      </c>
      <c r="C33" s="12">
        <v>10</v>
      </c>
    </row>
    <row r="34" spans="1:3" ht="22.8" x14ac:dyDescent="0.3">
      <c r="A34" s="10" t="s">
        <v>47</v>
      </c>
      <c r="B34" s="11">
        <v>10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C37" sqref="C37"/>
    </sheetView>
  </sheetViews>
  <sheetFormatPr defaultRowHeight="14.4" x14ac:dyDescent="0.3"/>
  <sheetData>
    <row r="1" spans="1:3" x14ac:dyDescent="0.3">
      <c r="A1" s="5"/>
      <c r="B1" s="6" t="s">
        <v>51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5">
        <v>74.628417562931148</v>
      </c>
      <c r="C3" s="12">
        <f>$B$34</f>
        <v>100</v>
      </c>
    </row>
    <row r="4" spans="1:3" x14ac:dyDescent="0.3">
      <c r="A4" s="9" t="s">
        <v>20</v>
      </c>
      <c r="B4" s="15">
        <v>73.207670338948574</v>
      </c>
      <c r="C4" s="12">
        <f t="shared" ref="C4:C32" si="0">$B$34</f>
        <v>100</v>
      </c>
    </row>
    <row r="5" spans="1:3" x14ac:dyDescent="0.3">
      <c r="A5" s="9" t="s">
        <v>21</v>
      </c>
      <c r="B5" s="15">
        <v>71.779177645419509</v>
      </c>
      <c r="C5" s="12">
        <f t="shared" si="0"/>
        <v>100</v>
      </c>
    </row>
    <row r="6" spans="1:3" x14ac:dyDescent="0.3">
      <c r="A6" s="9" t="s">
        <v>22</v>
      </c>
      <c r="B6" s="15">
        <v>77.106693188349411</v>
      </c>
      <c r="C6" s="12">
        <f t="shared" si="0"/>
        <v>100</v>
      </c>
    </row>
    <row r="7" spans="1:3" x14ac:dyDescent="0.3">
      <c r="A7" s="9" t="s">
        <v>23</v>
      </c>
      <c r="B7" s="15">
        <v>59.172505776087441</v>
      </c>
      <c r="C7" s="12">
        <f t="shared" si="0"/>
        <v>100</v>
      </c>
    </row>
    <row r="8" spans="1:3" x14ac:dyDescent="0.3">
      <c r="A8" s="9" t="s">
        <v>24</v>
      </c>
      <c r="B8" s="15">
        <v>73.271725257237748</v>
      </c>
      <c r="C8" s="12">
        <f t="shared" si="0"/>
        <v>100</v>
      </c>
    </row>
    <row r="9" spans="1:3" x14ac:dyDescent="0.3">
      <c r="A9" s="9" t="s">
        <v>25</v>
      </c>
      <c r="B9" s="15">
        <v>74.828764518102005</v>
      </c>
      <c r="C9" s="12">
        <f t="shared" si="0"/>
        <v>100</v>
      </c>
    </row>
    <row r="10" spans="1:3" x14ac:dyDescent="0.3">
      <c r="A10" s="9" t="s">
        <v>26</v>
      </c>
      <c r="B10" s="16" t="s">
        <v>63</v>
      </c>
      <c r="C10" s="12">
        <f t="shared" si="0"/>
        <v>100</v>
      </c>
    </row>
    <row r="11" spans="1:3" x14ac:dyDescent="0.3">
      <c r="A11" s="9" t="s">
        <v>27</v>
      </c>
      <c r="B11" s="16" t="s">
        <v>63</v>
      </c>
      <c r="C11" s="12">
        <f t="shared" si="0"/>
        <v>100</v>
      </c>
    </row>
    <row r="12" spans="1:3" x14ac:dyDescent="0.3">
      <c r="A12" s="9" t="s">
        <v>28</v>
      </c>
      <c r="B12" s="16" t="s">
        <v>63</v>
      </c>
      <c r="C12" s="12">
        <f t="shared" si="0"/>
        <v>100</v>
      </c>
    </row>
    <row r="13" spans="1:3" x14ac:dyDescent="0.3">
      <c r="A13" s="9" t="s">
        <v>29</v>
      </c>
      <c r="B13" s="16" t="s">
        <v>63</v>
      </c>
      <c r="C13" s="12">
        <f t="shared" si="0"/>
        <v>100</v>
      </c>
    </row>
    <row r="14" spans="1:3" x14ac:dyDescent="0.3">
      <c r="A14" s="9" t="s">
        <v>30</v>
      </c>
      <c r="B14" s="16" t="s">
        <v>63</v>
      </c>
      <c r="C14" s="12">
        <f t="shared" si="0"/>
        <v>100</v>
      </c>
    </row>
    <row r="15" spans="1:3" x14ac:dyDescent="0.3">
      <c r="A15" s="9" t="s">
        <v>31</v>
      </c>
      <c r="B15" s="16" t="s">
        <v>63</v>
      </c>
      <c r="C15" s="12">
        <f t="shared" si="0"/>
        <v>100</v>
      </c>
    </row>
    <row r="16" spans="1:3" x14ac:dyDescent="0.3">
      <c r="A16" s="9" t="s">
        <v>32</v>
      </c>
      <c r="B16" s="16" t="s">
        <v>63</v>
      </c>
      <c r="C16" s="12">
        <f t="shared" si="0"/>
        <v>100</v>
      </c>
    </row>
    <row r="17" spans="1:3" x14ac:dyDescent="0.3">
      <c r="A17" s="9" t="s">
        <v>33</v>
      </c>
      <c r="B17" s="15">
        <v>62.187648253007367</v>
      </c>
      <c r="C17" s="12">
        <f t="shared" si="0"/>
        <v>100</v>
      </c>
    </row>
    <row r="18" spans="1:3" x14ac:dyDescent="0.3">
      <c r="A18" s="9" t="s">
        <v>34</v>
      </c>
      <c r="B18" s="15">
        <v>74.335494200388595</v>
      </c>
      <c r="C18" s="12">
        <f t="shared" si="0"/>
        <v>100</v>
      </c>
    </row>
    <row r="19" spans="1:3" x14ac:dyDescent="0.3">
      <c r="A19" s="9" t="s">
        <v>35</v>
      </c>
      <c r="B19" s="15">
        <v>72.726009686787918</v>
      </c>
      <c r="C19" s="12">
        <f t="shared" si="0"/>
        <v>100</v>
      </c>
    </row>
    <row r="20" spans="1:3" x14ac:dyDescent="0.3">
      <c r="A20" s="9" t="s">
        <v>36</v>
      </c>
      <c r="B20" s="15">
        <v>75.772720257441208</v>
      </c>
      <c r="C20" s="12">
        <f t="shared" si="0"/>
        <v>100</v>
      </c>
    </row>
    <row r="21" spans="1:3" x14ac:dyDescent="0.3">
      <c r="A21" s="9" t="s">
        <v>37</v>
      </c>
      <c r="B21" s="15">
        <v>73.646732886632279</v>
      </c>
      <c r="C21" s="12">
        <f t="shared" si="0"/>
        <v>100</v>
      </c>
    </row>
    <row r="22" spans="1:3" x14ac:dyDescent="0.3">
      <c r="A22" s="9" t="s">
        <v>38</v>
      </c>
      <c r="B22" s="15">
        <v>77.077175617218018</v>
      </c>
      <c r="C22" s="12">
        <f t="shared" si="0"/>
        <v>100</v>
      </c>
    </row>
    <row r="23" spans="1:3" x14ac:dyDescent="0.3">
      <c r="A23" s="9" t="s">
        <v>39</v>
      </c>
      <c r="B23" s="15">
        <v>72.078964551289872</v>
      </c>
      <c r="C23" s="12">
        <f t="shared" si="0"/>
        <v>100</v>
      </c>
    </row>
    <row r="24" spans="1:3" x14ac:dyDescent="0.3">
      <c r="A24" s="9" t="s">
        <v>40</v>
      </c>
      <c r="B24" s="15">
        <v>77.726370970408126</v>
      </c>
      <c r="C24" s="12">
        <f t="shared" si="0"/>
        <v>100</v>
      </c>
    </row>
    <row r="25" spans="1:3" x14ac:dyDescent="0.3">
      <c r="A25" s="9" t="s">
        <v>41</v>
      </c>
      <c r="B25" s="15">
        <v>77.408919557611995</v>
      </c>
      <c r="C25" s="12">
        <f t="shared" si="0"/>
        <v>100</v>
      </c>
    </row>
    <row r="26" spans="1:3" x14ac:dyDescent="0.3">
      <c r="A26" s="9" t="s">
        <v>42</v>
      </c>
      <c r="B26" s="15">
        <v>75.925547660665316</v>
      </c>
      <c r="C26" s="12">
        <f t="shared" si="0"/>
        <v>100</v>
      </c>
    </row>
    <row r="27" spans="1:3" x14ac:dyDescent="0.3">
      <c r="A27" s="9" t="s">
        <v>43</v>
      </c>
      <c r="B27" s="15">
        <v>78.894133385191566</v>
      </c>
      <c r="C27" s="12">
        <f t="shared" si="0"/>
        <v>100</v>
      </c>
    </row>
    <row r="28" spans="1:3" x14ac:dyDescent="0.3">
      <c r="A28" s="9" t="s">
        <v>44</v>
      </c>
      <c r="B28" s="15">
        <v>76.740783525549844</v>
      </c>
      <c r="C28" s="12">
        <f t="shared" si="0"/>
        <v>100</v>
      </c>
    </row>
    <row r="29" spans="1:3" x14ac:dyDescent="0.3">
      <c r="A29" s="9" t="s">
        <v>45</v>
      </c>
      <c r="B29" s="15">
        <v>76.779017607371017</v>
      </c>
      <c r="C29" s="12">
        <f t="shared" si="0"/>
        <v>100</v>
      </c>
    </row>
    <row r="30" spans="1:3" x14ac:dyDescent="0.3">
      <c r="A30" s="9" t="s">
        <v>46</v>
      </c>
      <c r="B30" s="15">
        <v>79.298161506652832</v>
      </c>
      <c r="C30" s="12">
        <f t="shared" si="0"/>
        <v>100</v>
      </c>
    </row>
    <row r="31" spans="1:3" x14ac:dyDescent="0.3">
      <c r="A31" s="9" t="s">
        <v>60</v>
      </c>
      <c r="B31" s="15">
        <v>79.026742378870651</v>
      </c>
      <c r="C31" s="12">
        <f t="shared" si="0"/>
        <v>100</v>
      </c>
    </row>
    <row r="32" spans="1:3" x14ac:dyDescent="0.3">
      <c r="A32" s="9" t="s">
        <v>61</v>
      </c>
      <c r="B32" s="15">
        <v>77.374634265899658</v>
      </c>
      <c r="C32" s="12">
        <f t="shared" si="0"/>
        <v>100</v>
      </c>
    </row>
    <row r="33" spans="1:3" x14ac:dyDescent="0.3">
      <c r="A33" s="9" t="s">
        <v>64</v>
      </c>
      <c r="B33" s="28">
        <v>80.136266946792603</v>
      </c>
      <c r="C33" s="12">
        <v>100</v>
      </c>
    </row>
    <row r="34" spans="1:3" ht="22.8" x14ac:dyDescent="0.3">
      <c r="A34" s="10" t="s">
        <v>47</v>
      </c>
      <c r="B34" s="11">
        <v>100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A33" sqref="A33"/>
    </sheetView>
  </sheetViews>
  <sheetFormatPr defaultRowHeight="14.4" x14ac:dyDescent="0.3"/>
  <sheetData>
    <row r="1" spans="1:3" x14ac:dyDescent="0.3">
      <c r="A1" s="5"/>
      <c r="B1" s="6" t="s">
        <v>52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5">
        <v>7.5956297250504186</v>
      </c>
      <c r="C3" s="12">
        <f>$B$34</f>
        <v>50</v>
      </c>
    </row>
    <row r="4" spans="1:3" x14ac:dyDescent="0.3">
      <c r="A4" s="9" t="s">
        <v>20</v>
      </c>
      <c r="B4" s="15">
        <v>4.3878210438622371</v>
      </c>
      <c r="C4" s="12">
        <f t="shared" ref="C4:C34" si="0">$B$34</f>
        <v>50</v>
      </c>
    </row>
    <row r="5" spans="1:3" x14ac:dyDescent="0.3">
      <c r="A5" s="9" t="s">
        <v>21</v>
      </c>
      <c r="B5" s="15">
        <v>2.3225937479353966</v>
      </c>
      <c r="C5" s="12">
        <f t="shared" si="0"/>
        <v>50</v>
      </c>
    </row>
    <row r="6" spans="1:3" x14ac:dyDescent="0.3">
      <c r="A6" s="9" t="s">
        <v>22</v>
      </c>
      <c r="B6" s="15">
        <v>2.3095553418000541</v>
      </c>
      <c r="C6" s="12">
        <f t="shared" si="0"/>
        <v>50</v>
      </c>
    </row>
    <row r="7" spans="1:3" x14ac:dyDescent="0.3">
      <c r="A7" s="9" t="s">
        <v>23</v>
      </c>
      <c r="B7" s="15">
        <v>0.7659084423988437</v>
      </c>
      <c r="C7" s="12">
        <f t="shared" si="0"/>
        <v>50</v>
      </c>
    </row>
    <row r="8" spans="1:3" x14ac:dyDescent="0.3">
      <c r="A8" s="9" t="s">
        <v>24</v>
      </c>
      <c r="B8" s="15">
        <v>1.2190128945124645</v>
      </c>
      <c r="C8" s="12">
        <f t="shared" si="0"/>
        <v>50</v>
      </c>
    </row>
    <row r="9" spans="1:3" x14ac:dyDescent="0.3">
      <c r="A9" s="9" t="s">
        <v>25</v>
      </c>
      <c r="B9" s="15">
        <v>1.1802525573875755</v>
      </c>
      <c r="C9" s="12">
        <f t="shared" si="0"/>
        <v>50</v>
      </c>
    </row>
    <row r="10" spans="1:3" x14ac:dyDescent="0.3">
      <c r="A10" s="9" t="s">
        <v>26</v>
      </c>
      <c r="B10" s="16" t="s">
        <v>63</v>
      </c>
      <c r="C10" s="12">
        <f t="shared" si="0"/>
        <v>50</v>
      </c>
    </row>
    <row r="11" spans="1:3" x14ac:dyDescent="0.3">
      <c r="A11" s="9" t="s">
        <v>27</v>
      </c>
      <c r="B11" s="16" t="s">
        <v>63</v>
      </c>
      <c r="C11" s="12">
        <f t="shared" si="0"/>
        <v>50</v>
      </c>
    </row>
    <row r="12" spans="1:3" x14ac:dyDescent="0.3">
      <c r="A12" s="9" t="s">
        <v>28</v>
      </c>
      <c r="B12" s="16" t="s">
        <v>63</v>
      </c>
      <c r="C12" s="12">
        <f t="shared" si="0"/>
        <v>50</v>
      </c>
    </row>
    <row r="13" spans="1:3" x14ac:dyDescent="0.3">
      <c r="A13" s="9" t="s">
        <v>29</v>
      </c>
      <c r="B13" s="16" t="s">
        <v>63</v>
      </c>
      <c r="C13" s="12">
        <f t="shared" si="0"/>
        <v>50</v>
      </c>
    </row>
    <row r="14" spans="1:3" x14ac:dyDescent="0.3">
      <c r="A14" s="9" t="s">
        <v>30</v>
      </c>
      <c r="B14" s="16" t="s">
        <v>63</v>
      </c>
      <c r="C14" s="12">
        <f t="shared" si="0"/>
        <v>50</v>
      </c>
    </row>
    <row r="15" spans="1:3" x14ac:dyDescent="0.3">
      <c r="A15" s="9" t="s">
        <v>31</v>
      </c>
      <c r="B15" s="16" t="s">
        <v>63</v>
      </c>
      <c r="C15" s="12">
        <f t="shared" si="0"/>
        <v>50</v>
      </c>
    </row>
    <row r="16" spans="1:3" x14ac:dyDescent="0.3">
      <c r="A16" s="9" t="s">
        <v>32</v>
      </c>
      <c r="B16" s="16" t="s">
        <v>63</v>
      </c>
      <c r="C16" s="12">
        <f t="shared" si="0"/>
        <v>50</v>
      </c>
    </row>
    <row r="17" spans="1:3" x14ac:dyDescent="0.3">
      <c r="A17" s="9" t="s">
        <v>33</v>
      </c>
      <c r="B17" s="15">
        <v>1.9301249208775433</v>
      </c>
      <c r="C17" s="12">
        <f t="shared" si="0"/>
        <v>50</v>
      </c>
    </row>
    <row r="18" spans="1:3" x14ac:dyDescent="0.3">
      <c r="A18" s="9" t="s">
        <v>34</v>
      </c>
      <c r="B18" s="15">
        <v>2.8564168786009154</v>
      </c>
      <c r="C18" s="12">
        <f t="shared" si="0"/>
        <v>50</v>
      </c>
    </row>
    <row r="19" spans="1:3" x14ac:dyDescent="0.3">
      <c r="A19" s="9" t="s">
        <v>35</v>
      </c>
      <c r="B19" s="15">
        <v>3.1496417516221604</v>
      </c>
      <c r="C19" s="12">
        <f t="shared" si="0"/>
        <v>50</v>
      </c>
    </row>
    <row r="20" spans="1:3" x14ac:dyDescent="0.3">
      <c r="A20" s="9" t="s">
        <v>36</v>
      </c>
      <c r="B20" s="15">
        <v>2.5864402463970086</v>
      </c>
      <c r="C20" s="12">
        <f t="shared" si="0"/>
        <v>50</v>
      </c>
    </row>
    <row r="21" spans="1:3" x14ac:dyDescent="0.3">
      <c r="A21" s="9" t="s">
        <v>37</v>
      </c>
      <c r="B21" s="15">
        <v>2.5037516192533076</v>
      </c>
      <c r="C21" s="12">
        <f t="shared" si="0"/>
        <v>50</v>
      </c>
    </row>
    <row r="22" spans="1:3" x14ac:dyDescent="0.3">
      <c r="A22" s="9" t="s">
        <v>38</v>
      </c>
      <c r="B22" s="15">
        <v>3.1772202228506408</v>
      </c>
      <c r="C22" s="12">
        <f t="shared" si="0"/>
        <v>50</v>
      </c>
    </row>
    <row r="23" spans="1:3" x14ac:dyDescent="0.3">
      <c r="A23" s="9" t="s">
        <v>39</v>
      </c>
      <c r="B23" s="15">
        <v>2.4782815563182035</v>
      </c>
      <c r="C23" s="12">
        <f t="shared" si="0"/>
        <v>50</v>
      </c>
    </row>
    <row r="24" spans="1:3" x14ac:dyDescent="0.3">
      <c r="A24" s="9" t="s">
        <v>40</v>
      </c>
      <c r="B24" s="15">
        <v>2.916054574151834</v>
      </c>
      <c r="C24" s="12">
        <f t="shared" si="0"/>
        <v>50</v>
      </c>
    </row>
    <row r="25" spans="1:3" x14ac:dyDescent="0.3">
      <c r="A25" s="9" t="s">
        <v>41</v>
      </c>
      <c r="B25" s="15">
        <v>3.1238142607059887</v>
      </c>
      <c r="C25" s="12">
        <f t="shared" si="0"/>
        <v>50</v>
      </c>
    </row>
    <row r="26" spans="1:3" x14ac:dyDescent="0.3">
      <c r="A26" s="9" t="s">
        <v>42</v>
      </c>
      <c r="B26" s="15">
        <v>2.3836744903249945</v>
      </c>
      <c r="C26" s="12">
        <f t="shared" si="0"/>
        <v>50</v>
      </c>
    </row>
    <row r="27" spans="1:3" x14ac:dyDescent="0.3">
      <c r="A27" s="9" t="s">
        <v>43</v>
      </c>
      <c r="B27" s="15">
        <v>2.3175659585506359</v>
      </c>
      <c r="C27" s="12">
        <f t="shared" si="0"/>
        <v>50</v>
      </c>
    </row>
    <row r="28" spans="1:3" x14ac:dyDescent="0.3">
      <c r="A28" s="9" t="s">
        <v>44</v>
      </c>
      <c r="B28" s="15">
        <v>2.3556000583845638</v>
      </c>
      <c r="C28" s="12">
        <f t="shared" si="0"/>
        <v>50</v>
      </c>
    </row>
    <row r="29" spans="1:3" x14ac:dyDescent="0.3">
      <c r="A29" s="9" t="s">
        <v>45</v>
      </c>
      <c r="B29" s="15">
        <v>2.7496683107068143</v>
      </c>
      <c r="C29" s="12">
        <f t="shared" si="0"/>
        <v>50</v>
      </c>
    </row>
    <row r="30" spans="1:3" x14ac:dyDescent="0.3">
      <c r="A30" s="9" t="s">
        <v>46</v>
      </c>
      <c r="B30" s="15">
        <v>2.9594946764409542</v>
      </c>
      <c r="C30" s="12">
        <f t="shared" si="0"/>
        <v>50</v>
      </c>
    </row>
    <row r="31" spans="1:3" x14ac:dyDescent="0.3">
      <c r="A31" s="9" t="s">
        <v>60</v>
      </c>
      <c r="B31" s="15">
        <v>2.3804436229790249</v>
      </c>
      <c r="C31" s="12">
        <f t="shared" si="0"/>
        <v>50</v>
      </c>
    </row>
    <row r="32" spans="1:3" x14ac:dyDescent="0.3">
      <c r="A32" s="9" t="s">
        <v>61</v>
      </c>
      <c r="B32" s="15">
        <v>4.076524261695643</v>
      </c>
      <c r="C32" s="12">
        <f t="shared" si="0"/>
        <v>50</v>
      </c>
    </row>
    <row r="33" spans="1:3" x14ac:dyDescent="0.3">
      <c r="A33" s="9" t="s">
        <v>64</v>
      </c>
      <c r="B33" s="28">
        <v>4.9135173642231775</v>
      </c>
      <c r="C33" s="12">
        <v>50</v>
      </c>
    </row>
    <row r="34" spans="1:3" ht="22.8" x14ac:dyDescent="0.3">
      <c r="A34" s="10" t="s">
        <v>47</v>
      </c>
      <c r="B34" s="11">
        <v>50</v>
      </c>
      <c r="C34" s="12">
        <f t="shared" si="0"/>
        <v>50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3" sqref="B33"/>
    </sheetView>
  </sheetViews>
  <sheetFormatPr defaultRowHeight="14.4" x14ac:dyDescent="0.3"/>
  <sheetData>
    <row r="1" spans="1:3" x14ac:dyDescent="0.3">
      <c r="A1" s="5"/>
      <c r="B1" s="6" t="s">
        <v>53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5">
        <v>0</v>
      </c>
      <c r="C3">
        <v>10</v>
      </c>
    </row>
    <row r="4" spans="1:3" x14ac:dyDescent="0.3">
      <c r="A4" s="9" t="s">
        <v>20</v>
      </c>
      <c r="B4" s="15">
        <v>0</v>
      </c>
      <c r="C4">
        <v>10</v>
      </c>
    </row>
    <row r="5" spans="1:3" x14ac:dyDescent="0.3">
      <c r="A5" s="9" t="s">
        <v>21</v>
      </c>
      <c r="B5" s="15">
        <v>0</v>
      </c>
      <c r="C5">
        <v>10</v>
      </c>
    </row>
    <row r="6" spans="1:3" x14ac:dyDescent="0.3">
      <c r="A6" s="9" t="s">
        <v>22</v>
      </c>
      <c r="B6" s="15">
        <v>0</v>
      </c>
      <c r="C6">
        <v>10</v>
      </c>
    </row>
    <row r="7" spans="1:3" x14ac:dyDescent="0.3">
      <c r="A7" s="9" t="s">
        <v>23</v>
      </c>
      <c r="B7" s="15">
        <v>1.6428003504794713E-2</v>
      </c>
      <c r="C7">
        <v>10</v>
      </c>
    </row>
    <row r="8" spans="1:3" x14ac:dyDescent="0.3">
      <c r="A8" s="9" t="s">
        <v>24</v>
      </c>
      <c r="B8" s="15">
        <v>0</v>
      </c>
      <c r="C8">
        <v>10</v>
      </c>
    </row>
    <row r="9" spans="1:3" x14ac:dyDescent="0.3">
      <c r="A9" s="9" t="s">
        <v>25</v>
      </c>
      <c r="B9" s="15">
        <v>0</v>
      </c>
      <c r="C9">
        <v>10</v>
      </c>
    </row>
    <row r="10" spans="1:3" x14ac:dyDescent="0.3">
      <c r="A10" s="9" t="s">
        <v>26</v>
      </c>
      <c r="B10" s="16" t="s">
        <v>63</v>
      </c>
      <c r="C10">
        <v>10</v>
      </c>
    </row>
    <row r="11" spans="1:3" x14ac:dyDescent="0.3">
      <c r="A11" s="9" t="s">
        <v>27</v>
      </c>
      <c r="B11" s="16" t="s">
        <v>63</v>
      </c>
      <c r="C11">
        <v>10</v>
      </c>
    </row>
    <row r="12" spans="1:3" x14ac:dyDescent="0.3">
      <c r="A12" s="9" t="s">
        <v>28</v>
      </c>
      <c r="B12" s="16" t="s">
        <v>63</v>
      </c>
      <c r="C12">
        <v>10</v>
      </c>
    </row>
    <row r="13" spans="1:3" x14ac:dyDescent="0.3">
      <c r="A13" s="9" t="s">
        <v>29</v>
      </c>
      <c r="B13" s="16" t="s">
        <v>63</v>
      </c>
      <c r="C13">
        <v>10</v>
      </c>
    </row>
    <row r="14" spans="1:3" x14ac:dyDescent="0.3">
      <c r="A14" s="9" t="s">
        <v>30</v>
      </c>
      <c r="B14" s="16" t="s">
        <v>63</v>
      </c>
      <c r="C14">
        <v>10</v>
      </c>
    </row>
    <row r="15" spans="1:3" x14ac:dyDescent="0.3">
      <c r="A15" s="9" t="s">
        <v>31</v>
      </c>
      <c r="B15" s="16" t="s">
        <v>63</v>
      </c>
      <c r="C15">
        <v>10</v>
      </c>
    </row>
    <row r="16" spans="1:3" x14ac:dyDescent="0.3">
      <c r="A16" s="9" t="s">
        <v>32</v>
      </c>
      <c r="B16" s="16" t="s">
        <v>63</v>
      </c>
      <c r="C16">
        <v>10</v>
      </c>
    </row>
    <row r="17" spans="1:3" x14ac:dyDescent="0.3">
      <c r="A17" s="9" t="s">
        <v>33</v>
      </c>
      <c r="B17" s="15">
        <v>5.7835772506554022E-2</v>
      </c>
      <c r="C17">
        <v>10</v>
      </c>
    </row>
    <row r="18" spans="1:3" x14ac:dyDescent="0.3">
      <c r="A18" s="9" t="s">
        <v>34</v>
      </c>
      <c r="B18" s="15">
        <v>0</v>
      </c>
      <c r="C18">
        <v>10</v>
      </c>
    </row>
    <row r="19" spans="1:3" x14ac:dyDescent="0.3">
      <c r="A19" s="9" t="s">
        <v>35</v>
      </c>
      <c r="B19" s="15">
        <v>0</v>
      </c>
      <c r="C19">
        <v>10</v>
      </c>
    </row>
    <row r="20" spans="1:3" x14ac:dyDescent="0.3">
      <c r="A20" s="9" t="s">
        <v>36</v>
      </c>
      <c r="B20" s="15">
        <v>0</v>
      </c>
      <c r="C20">
        <v>10</v>
      </c>
    </row>
    <row r="21" spans="1:3" x14ac:dyDescent="0.3">
      <c r="A21" s="9" t="s">
        <v>37</v>
      </c>
      <c r="B21" s="15">
        <v>8.3594502260287609E-3</v>
      </c>
      <c r="C21">
        <v>10</v>
      </c>
    </row>
    <row r="22" spans="1:3" x14ac:dyDescent="0.3">
      <c r="A22" s="9" t="s">
        <v>38</v>
      </c>
      <c r="B22" s="15">
        <v>0</v>
      </c>
      <c r="C22">
        <v>10</v>
      </c>
    </row>
    <row r="23" spans="1:3" x14ac:dyDescent="0.3">
      <c r="A23" s="9" t="s">
        <v>39</v>
      </c>
      <c r="B23" s="15">
        <v>0</v>
      </c>
      <c r="C23">
        <v>10</v>
      </c>
    </row>
    <row r="24" spans="1:3" x14ac:dyDescent="0.3">
      <c r="A24" s="9" t="s">
        <v>40</v>
      </c>
      <c r="B24" s="15">
        <v>0</v>
      </c>
      <c r="C24">
        <v>10</v>
      </c>
    </row>
    <row r="25" spans="1:3" x14ac:dyDescent="0.3">
      <c r="A25" s="9" t="s">
        <v>41</v>
      </c>
      <c r="B25" s="15">
        <v>0</v>
      </c>
      <c r="C25">
        <v>10</v>
      </c>
    </row>
    <row r="26" spans="1:3" x14ac:dyDescent="0.3">
      <c r="A26" s="9" t="s">
        <v>42</v>
      </c>
      <c r="B26" s="15">
        <v>0</v>
      </c>
      <c r="C26">
        <v>10</v>
      </c>
    </row>
    <row r="27" spans="1:3" x14ac:dyDescent="0.3">
      <c r="A27" s="9" t="s">
        <v>43</v>
      </c>
      <c r="B27" s="15">
        <v>0</v>
      </c>
      <c r="C27">
        <v>10</v>
      </c>
    </row>
    <row r="28" spans="1:3" x14ac:dyDescent="0.3">
      <c r="A28" s="9" t="s">
        <v>44</v>
      </c>
      <c r="B28" s="15">
        <v>0</v>
      </c>
      <c r="C28">
        <v>10</v>
      </c>
    </row>
    <row r="29" spans="1:3" x14ac:dyDescent="0.3">
      <c r="A29" s="9" t="s">
        <v>45</v>
      </c>
      <c r="B29" s="15">
        <v>0</v>
      </c>
      <c r="C29">
        <v>10</v>
      </c>
    </row>
    <row r="30" spans="1:3" x14ac:dyDescent="0.3">
      <c r="A30" s="9" t="s">
        <v>46</v>
      </c>
      <c r="B30" s="15">
        <v>0</v>
      </c>
      <c r="C30">
        <v>10</v>
      </c>
    </row>
    <row r="31" spans="1:3" x14ac:dyDescent="0.3">
      <c r="A31" s="9" t="s">
        <v>60</v>
      </c>
      <c r="B31" s="15">
        <v>0</v>
      </c>
      <c r="C31">
        <v>10</v>
      </c>
    </row>
    <row r="32" spans="1:3" x14ac:dyDescent="0.3">
      <c r="A32" s="9" t="s">
        <v>61</v>
      </c>
      <c r="B32" s="15">
        <v>0</v>
      </c>
      <c r="C32">
        <v>10</v>
      </c>
    </row>
    <row r="33" spans="1:3" x14ac:dyDescent="0.3">
      <c r="A33" s="9" t="s">
        <v>64</v>
      </c>
      <c r="B33" s="28">
        <v>0</v>
      </c>
      <c r="C33">
        <v>10</v>
      </c>
    </row>
    <row r="34" spans="1:3" ht="22.8" x14ac:dyDescent="0.3">
      <c r="A34" s="10" t="s">
        <v>47</v>
      </c>
      <c r="B34" s="11">
        <v>10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A33" sqref="A33"/>
    </sheetView>
  </sheetViews>
  <sheetFormatPr defaultRowHeight="14.4" x14ac:dyDescent="0.3"/>
  <sheetData>
    <row r="1" spans="1:3" x14ac:dyDescent="0.3">
      <c r="A1" s="5"/>
      <c r="B1" s="6" t="s">
        <v>54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5">
        <v>0.2769623287207883</v>
      </c>
      <c r="C3">
        <v>10</v>
      </c>
    </row>
    <row r="4" spans="1:3" x14ac:dyDescent="0.3">
      <c r="A4" s="9" t="s">
        <v>20</v>
      </c>
      <c r="B4" s="15">
        <v>0.23742637765697308</v>
      </c>
      <c r="C4">
        <v>10</v>
      </c>
    </row>
    <row r="5" spans="1:3" x14ac:dyDescent="0.3">
      <c r="A5" s="9" t="s">
        <v>21</v>
      </c>
      <c r="B5" s="15">
        <v>0.56794384855063673</v>
      </c>
      <c r="C5">
        <v>10</v>
      </c>
    </row>
    <row r="6" spans="1:3" x14ac:dyDescent="0.3">
      <c r="A6" s="9" t="s">
        <v>22</v>
      </c>
      <c r="B6" s="15">
        <v>0.34753219333166879</v>
      </c>
      <c r="C6">
        <v>10</v>
      </c>
    </row>
    <row r="7" spans="1:3" x14ac:dyDescent="0.3">
      <c r="A7" s="9" t="s">
        <v>23</v>
      </c>
      <c r="B7" s="15">
        <v>0.1989479745582988</v>
      </c>
      <c r="C7">
        <v>10</v>
      </c>
    </row>
    <row r="8" spans="1:3" x14ac:dyDescent="0.3">
      <c r="A8" s="9" t="s">
        <v>24</v>
      </c>
      <c r="B8" s="15">
        <v>0.35342960408888757</v>
      </c>
      <c r="C8">
        <v>10</v>
      </c>
    </row>
    <row r="9" spans="1:3" x14ac:dyDescent="0.3">
      <c r="A9" s="9" t="s">
        <v>25</v>
      </c>
      <c r="B9" s="15">
        <v>0.83174844955404603</v>
      </c>
      <c r="C9">
        <v>10</v>
      </c>
    </row>
    <row r="10" spans="1:3" x14ac:dyDescent="0.3">
      <c r="A10" s="9" t="s">
        <v>26</v>
      </c>
      <c r="B10" s="16" t="s">
        <v>63</v>
      </c>
      <c r="C10">
        <v>10</v>
      </c>
    </row>
    <row r="11" spans="1:3" x14ac:dyDescent="0.3">
      <c r="A11" s="9" t="s">
        <v>27</v>
      </c>
      <c r="B11" s="16" t="s">
        <v>63</v>
      </c>
      <c r="C11">
        <v>10</v>
      </c>
    </row>
    <row r="12" spans="1:3" x14ac:dyDescent="0.3">
      <c r="A12" s="9" t="s">
        <v>28</v>
      </c>
      <c r="B12" s="16" t="s">
        <v>63</v>
      </c>
      <c r="C12">
        <v>10</v>
      </c>
    </row>
    <row r="13" spans="1:3" x14ac:dyDescent="0.3">
      <c r="A13" s="9" t="s">
        <v>29</v>
      </c>
      <c r="B13" s="16" t="s">
        <v>63</v>
      </c>
      <c r="C13">
        <v>10</v>
      </c>
    </row>
    <row r="14" spans="1:3" x14ac:dyDescent="0.3">
      <c r="A14" s="9" t="s">
        <v>30</v>
      </c>
      <c r="B14" s="16" t="s">
        <v>63</v>
      </c>
      <c r="C14">
        <v>10</v>
      </c>
    </row>
    <row r="15" spans="1:3" x14ac:dyDescent="0.3">
      <c r="A15" s="9" t="s">
        <v>31</v>
      </c>
      <c r="B15" s="16" t="s">
        <v>63</v>
      </c>
      <c r="C15">
        <v>10</v>
      </c>
    </row>
    <row r="16" spans="1:3" x14ac:dyDescent="0.3">
      <c r="A16" s="9" t="s">
        <v>32</v>
      </c>
      <c r="B16" s="16" t="s">
        <v>63</v>
      </c>
      <c r="C16">
        <v>10</v>
      </c>
    </row>
    <row r="17" spans="1:3" x14ac:dyDescent="0.3">
      <c r="A17" s="9" t="s">
        <v>33</v>
      </c>
      <c r="B17" s="15">
        <v>0.24175887203521348</v>
      </c>
      <c r="C17">
        <v>10</v>
      </c>
    </row>
    <row r="18" spans="1:3" x14ac:dyDescent="0.3">
      <c r="A18" s="9" t="s">
        <v>34</v>
      </c>
      <c r="B18" s="15">
        <v>0.1302970290222826</v>
      </c>
      <c r="C18">
        <v>10</v>
      </c>
    </row>
    <row r="19" spans="1:3" x14ac:dyDescent="0.3">
      <c r="A19" s="9" t="s">
        <v>35</v>
      </c>
      <c r="B19" s="15">
        <v>0.30826522409915924</v>
      </c>
      <c r="C19">
        <v>10</v>
      </c>
    </row>
    <row r="20" spans="1:3" x14ac:dyDescent="0.3">
      <c r="A20" s="9" t="s">
        <v>36</v>
      </c>
      <c r="B20" s="15">
        <v>0.33691528575339663</v>
      </c>
      <c r="C20">
        <v>10</v>
      </c>
    </row>
    <row r="21" spans="1:3" x14ac:dyDescent="0.3">
      <c r="A21" s="9" t="s">
        <v>37</v>
      </c>
      <c r="B21" s="15">
        <v>0.29619092354550958</v>
      </c>
      <c r="C21">
        <v>10</v>
      </c>
    </row>
    <row r="22" spans="1:3" x14ac:dyDescent="0.3">
      <c r="A22" s="9" t="s">
        <v>38</v>
      </c>
      <c r="B22" s="15">
        <v>0.14650546968914568</v>
      </c>
      <c r="C22">
        <v>10</v>
      </c>
    </row>
    <row r="23" spans="1:3" x14ac:dyDescent="0.3">
      <c r="A23" s="9" t="s">
        <v>39</v>
      </c>
      <c r="B23" s="15">
        <v>2.7314873247329768E-2</v>
      </c>
      <c r="C23">
        <v>10</v>
      </c>
    </row>
    <row r="24" spans="1:3" x14ac:dyDescent="0.3">
      <c r="A24" s="9" t="s">
        <v>40</v>
      </c>
      <c r="B24" s="15">
        <v>0.1583136294114714</v>
      </c>
      <c r="C24">
        <v>10</v>
      </c>
    </row>
    <row r="25" spans="1:3" x14ac:dyDescent="0.3">
      <c r="A25" s="9" t="s">
        <v>41</v>
      </c>
      <c r="B25" s="15">
        <v>0.33114932818298642</v>
      </c>
      <c r="C25">
        <v>10</v>
      </c>
    </row>
    <row r="26" spans="1:3" x14ac:dyDescent="0.3">
      <c r="A26" s="9" t="s">
        <v>42</v>
      </c>
      <c r="B26" s="15">
        <v>0.27589502966308849</v>
      </c>
      <c r="C26">
        <v>10</v>
      </c>
    </row>
    <row r="27" spans="1:3" x14ac:dyDescent="0.3">
      <c r="A27" s="9" t="s">
        <v>43</v>
      </c>
      <c r="B27" s="15">
        <v>0.45595495180880768</v>
      </c>
      <c r="C27">
        <v>10</v>
      </c>
    </row>
    <row r="28" spans="1:3" x14ac:dyDescent="0.3">
      <c r="A28" s="9" t="s">
        <v>44</v>
      </c>
      <c r="B28" s="15">
        <v>0.551183181612388</v>
      </c>
      <c r="C28">
        <v>10</v>
      </c>
    </row>
    <row r="29" spans="1:3" x14ac:dyDescent="0.3">
      <c r="A29" s="9" t="s">
        <v>45</v>
      </c>
      <c r="B29" s="15">
        <v>0.28078477907304961</v>
      </c>
      <c r="C29">
        <v>10</v>
      </c>
    </row>
    <row r="30" spans="1:3" x14ac:dyDescent="0.3">
      <c r="A30" s="9" t="s">
        <v>46</v>
      </c>
      <c r="B30" s="15">
        <v>0.44740857151433983</v>
      </c>
      <c r="C30">
        <v>10</v>
      </c>
    </row>
    <row r="31" spans="1:3" x14ac:dyDescent="0.3">
      <c r="A31" s="9" t="s">
        <v>60</v>
      </c>
      <c r="B31" s="15">
        <v>0.24345628226486346</v>
      </c>
      <c r="C31">
        <v>10</v>
      </c>
    </row>
    <row r="32" spans="1:3" x14ac:dyDescent="0.3">
      <c r="A32" s="9" t="s">
        <v>61</v>
      </c>
      <c r="B32" s="15">
        <v>0.48442395978296798</v>
      </c>
      <c r="C32">
        <v>10</v>
      </c>
    </row>
    <row r="33" spans="1:3" x14ac:dyDescent="0.3">
      <c r="A33" s="9" t="s">
        <v>64</v>
      </c>
      <c r="B33" s="28">
        <v>0.62037230655550957</v>
      </c>
      <c r="C33">
        <v>10</v>
      </c>
    </row>
    <row r="34" spans="1:3" ht="22.8" x14ac:dyDescent="0.3">
      <c r="A34" s="10" t="s">
        <v>47</v>
      </c>
      <c r="B34" s="11">
        <v>10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3" sqref="B33"/>
    </sheetView>
  </sheetViews>
  <sheetFormatPr defaultRowHeight="14.4" x14ac:dyDescent="0.3"/>
  <sheetData>
    <row r="1" spans="1:3" x14ac:dyDescent="0.3">
      <c r="A1" s="5"/>
      <c r="B1" s="6" t="s">
        <v>55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5">
        <v>16.143006060985808</v>
      </c>
      <c r="C3" s="12">
        <f>$B$34</f>
        <v>21</v>
      </c>
    </row>
    <row r="4" spans="1:3" x14ac:dyDescent="0.3">
      <c r="A4" s="9" t="s">
        <v>20</v>
      </c>
      <c r="B4" s="15">
        <v>16.002809524536133</v>
      </c>
      <c r="C4" s="12">
        <f t="shared" ref="C4:C32" si="0">$B$34</f>
        <v>21</v>
      </c>
    </row>
    <row r="5" spans="1:3" x14ac:dyDescent="0.3">
      <c r="A5" s="9" t="s">
        <v>21</v>
      </c>
      <c r="B5" s="15">
        <v>16.111958848669175</v>
      </c>
      <c r="C5" s="12">
        <f t="shared" si="0"/>
        <v>21</v>
      </c>
    </row>
    <row r="6" spans="1:3" x14ac:dyDescent="0.3">
      <c r="A6" s="9" t="s">
        <v>22</v>
      </c>
      <c r="B6" s="15">
        <v>16.092502613862354</v>
      </c>
      <c r="C6" s="12">
        <f t="shared" si="0"/>
        <v>21</v>
      </c>
    </row>
    <row r="7" spans="1:3" x14ac:dyDescent="0.3">
      <c r="A7" s="9" t="s">
        <v>23</v>
      </c>
      <c r="B7" s="15">
        <v>16.08520370721817</v>
      </c>
      <c r="C7" s="12">
        <f t="shared" si="0"/>
        <v>21</v>
      </c>
    </row>
    <row r="8" spans="1:3" x14ac:dyDescent="0.3">
      <c r="A8" s="9" t="s">
        <v>24</v>
      </c>
      <c r="B8" s="15">
        <v>16.080219407876331</v>
      </c>
      <c r="C8" s="12">
        <f t="shared" si="0"/>
        <v>21</v>
      </c>
    </row>
    <row r="9" spans="1:3" x14ac:dyDescent="0.3">
      <c r="A9" s="9" t="s">
        <v>25</v>
      </c>
      <c r="B9" s="15">
        <v>16.214347799619038</v>
      </c>
      <c r="C9" s="12">
        <f t="shared" si="0"/>
        <v>21</v>
      </c>
    </row>
    <row r="10" spans="1:3" x14ac:dyDescent="0.3">
      <c r="A10" s="9" t="s">
        <v>26</v>
      </c>
      <c r="B10" s="16" t="s">
        <v>63</v>
      </c>
      <c r="C10" s="12">
        <f t="shared" si="0"/>
        <v>21</v>
      </c>
    </row>
    <row r="11" spans="1:3" x14ac:dyDescent="0.3">
      <c r="A11" s="9" t="s">
        <v>27</v>
      </c>
      <c r="B11" s="16" t="s">
        <v>63</v>
      </c>
      <c r="C11" s="12">
        <f t="shared" si="0"/>
        <v>21</v>
      </c>
    </row>
    <row r="12" spans="1:3" x14ac:dyDescent="0.3">
      <c r="A12" s="9" t="s">
        <v>28</v>
      </c>
      <c r="B12" s="16" t="s">
        <v>63</v>
      </c>
      <c r="C12" s="12">
        <f t="shared" si="0"/>
        <v>21</v>
      </c>
    </row>
    <row r="13" spans="1:3" x14ac:dyDescent="0.3">
      <c r="A13" s="9" t="s">
        <v>29</v>
      </c>
      <c r="B13" s="16" t="s">
        <v>63</v>
      </c>
      <c r="C13" s="12">
        <f t="shared" si="0"/>
        <v>21</v>
      </c>
    </row>
    <row r="14" spans="1:3" x14ac:dyDescent="0.3">
      <c r="A14" s="9" t="s">
        <v>30</v>
      </c>
      <c r="B14" s="16" t="s">
        <v>63</v>
      </c>
      <c r="C14" s="12">
        <f t="shared" si="0"/>
        <v>21</v>
      </c>
    </row>
    <row r="15" spans="1:3" x14ac:dyDescent="0.3">
      <c r="A15" s="9" t="s">
        <v>31</v>
      </c>
      <c r="B15" s="16" t="s">
        <v>63</v>
      </c>
      <c r="C15" s="12">
        <f t="shared" si="0"/>
        <v>21</v>
      </c>
    </row>
    <row r="16" spans="1:3" x14ac:dyDescent="0.3">
      <c r="A16" s="9" t="s">
        <v>32</v>
      </c>
      <c r="B16" s="16" t="s">
        <v>63</v>
      </c>
      <c r="C16" s="12">
        <f t="shared" si="0"/>
        <v>21</v>
      </c>
    </row>
    <row r="17" spans="1:3" x14ac:dyDescent="0.3">
      <c r="A17" s="9" t="s">
        <v>33</v>
      </c>
      <c r="B17" s="15">
        <v>13.787997722625732</v>
      </c>
      <c r="C17" s="12">
        <f t="shared" si="0"/>
        <v>21</v>
      </c>
    </row>
    <row r="18" spans="1:3" x14ac:dyDescent="0.3">
      <c r="A18" s="9" t="s">
        <v>34</v>
      </c>
      <c r="B18" s="15">
        <v>14.786746521790823</v>
      </c>
      <c r="C18" s="12">
        <f t="shared" si="0"/>
        <v>21</v>
      </c>
    </row>
    <row r="19" spans="1:3" x14ac:dyDescent="0.3">
      <c r="A19" s="9" t="s">
        <v>35</v>
      </c>
      <c r="B19" s="15">
        <v>15.03555699189504</v>
      </c>
      <c r="C19" s="12">
        <f t="shared" si="0"/>
        <v>21</v>
      </c>
    </row>
    <row r="20" spans="1:3" x14ac:dyDescent="0.3">
      <c r="A20" s="9" t="s">
        <v>36</v>
      </c>
      <c r="B20" s="15">
        <v>15.225278377532959</v>
      </c>
      <c r="C20" s="12">
        <f t="shared" si="0"/>
        <v>21</v>
      </c>
    </row>
    <row r="21" spans="1:3" x14ac:dyDescent="0.3">
      <c r="A21" s="9" t="s">
        <v>37</v>
      </c>
      <c r="B21" s="15">
        <v>15.186651964982351</v>
      </c>
      <c r="C21" s="12">
        <f t="shared" si="0"/>
        <v>21</v>
      </c>
    </row>
    <row r="22" spans="1:3" x14ac:dyDescent="0.3">
      <c r="A22" s="9" t="s">
        <v>38</v>
      </c>
      <c r="B22" s="15">
        <v>15.118488152821859</v>
      </c>
      <c r="C22" s="12">
        <f t="shared" si="0"/>
        <v>21</v>
      </c>
    </row>
    <row r="23" spans="1:3" x14ac:dyDescent="0.3">
      <c r="A23" s="9" t="s">
        <v>39</v>
      </c>
      <c r="B23" s="15">
        <v>15.13293727238973</v>
      </c>
      <c r="C23" s="12">
        <f t="shared" si="0"/>
        <v>21</v>
      </c>
    </row>
    <row r="24" spans="1:3" x14ac:dyDescent="0.3">
      <c r="A24" s="9" t="s">
        <v>40</v>
      </c>
      <c r="B24" s="15">
        <v>15.412711898485819</v>
      </c>
      <c r="C24" s="12">
        <f t="shared" si="0"/>
        <v>21</v>
      </c>
    </row>
    <row r="25" spans="1:3" x14ac:dyDescent="0.3">
      <c r="A25" s="9" t="s">
        <v>41</v>
      </c>
      <c r="B25" s="15">
        <v>15.390283665758497</v>
      </c>
      <c r="C25" s="12">
        <f t="shared" si="0"/>
        <v>21</v>
      </c>
    </row>
    <row r="26" spans="1:3" x14ac:dyDescent="0.3">
      <c r="A26" s="9" t="s">
        <v>42</v>
      </c>
      <c r="B26" s="15">
        <v>15.515169833568816</v>
      </c>
      <c r="C26" s="12">
        <f t="shared" si="0"/>
        <v>21</v>
      </c>
    </row>
    <row r="27" spans="1:3" x14ac:dyDescent="0.3">
      <c r="A27" s="9" t="s">
        <v>43</v>
      </c>
      <c r="B27" s="15">
        <v>15.711104088641228</v>
      </c>
      <c r="C27" s="12">
        <f t="shared" si="0"/>
        <v>21</v>
      </c>
    </row>
    <row r="28" spans="1:3" x14ac:dyDescent="0.3">
      <c r="A28" s="9" t="s">
        <v>44</v>
      </c>
      <c r="B28" s="15">
        <v>15.502096860305123</v>
      </c>
      <c r="C28" s="12">
        <f t="shared" si="0"/>
        <v>21</v>
      </c>
    </row>
    <row r="29" spans="1:3" x14ac:dyDescent="0.3">
      <c r="A29" s="9" t="s">
        <v>45</v>
      </c>
      <c r="B29" s="15">
        <v>15.324510474999746</v>
      </c>
      <c r="C29" s="12">
        <f t="shared" si="0"/>
        <v>21</v>
      </c>
    </row>
    <row r="30" spans="1:3" x14ac:dyDescent="0.3">
      <c r="A30" s="9" t="s">
        <v>46</v>
      </c>
      <c r="B30" s="15">
        <v>15.238699654738108</v>
      </c>
      <c r="C30" s="12">
        <f t="shared" si="0"/>
        <v>21</v>
      </c>
    </row>
    <row r="31" spans="1:3" x14ac:dyDescent="0.3">
      <c r="A31" s="9" t="s">
        <v>60</v>
      </c>
      <c r="B31" s="15">
        <v>15.581451217333475</v>
      </c>
      <c r="C31" s="12">
        <f t="shared" si="0"/>
        <v>21</v>
      </c>
    </row>
    <row r="32" spans="1:3" x14ac:dyDescent="0.3">
      <c r="A32" s="9" t="s">
        <v>61</v>
      </c>
      <c r="B32" s="15">
        <v>15.798571487267813</v>
      </c>
      <c r="C32" s="12">
        <f t="shared" si="0"/>
        <v>21</v>
      </c>
    </row>
    <row r="33" spans="1:3" x14ac:dyDescent="0.3">
      <c r="A33" s="9" t="s">
        <v>64</v>
      </c>
      <c r="B33" s="28">
        <v>15.905196726322174</v>
      </c>
      <c r="C33" s="12">
        <v>21</v>
      </c>
    </row>
    <row r="34" spans="1:3" ht="22.8" x14ac:dyDescent="0.3">
      <c r="A34" s="10" t="s">
        <v>47</v>
      </c>
      <c r="B34" s="11">
        <v>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1</vt:i4>
      </vt:variant>
    </vt:vector>
  </HeadingPairs>
  <TitlesOfParts>
    <vt:vector size="14" baseType="lpstr">
      <vt:lpstr>MENSILE</vt:lpstr>
      <vt:lpstr>HCL</vt:lpstr>
      <vt:lpstr>CO</vt:lpstr>
      <vt:lpstr>NH3</vt:lpstr>
      <vt:lpstr>NOX</vt:lpstr>
      <vt:lpstr>SO2</vt:lpstr>
      <vt:lpstr>POLVERI</vt:lpstr>
      <vt:lpstr>COT</vt:lpstr>
      <vt:lpstr>O2</vt:lpstr>
      <vt:lpstr>CO2</vt:lpstr>
      <vt:lpstr>UMIDITA</vt:lpstr>
      <vt:lpstr>TEMPERATURA</vt:lpstr>
      <vt:lpstr>PORTATA</vt:lpstr>
      <vt:lpstr>MENSILE!Area_stampa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 Palmentino</dc:creator>
  <cp:lastModifiedBy>Salvatore Palmentino</cp:lastModifiedBy>
  <cp:lastPrinted>2016-04-11T14:13:54Z</cp:lastPrinted>
  <dcterms:created xsi:type="dcterms:W3CDTF">2016-04-11T14:04:46Z</dcterms:created>
  <dcterms:modified xsi:type="dcterms:W3CDTF">2018-08-01T15:09:43Z</dcterms:modified>
</cp:coreProperties>
</file>