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45.200\DatiPaderno\Palmentino PC\PETICO\Visita Ispettiva_2016\Grafici emissioni per comune\"/>
    </mc:Choice>
  </mc:AlternateContent>
  <bookViews>
    <workbookView xWindow="0" yWindow="0" windowWidth="23040" windowHeight="9384"/>
  </bookViews>
  <sheets>
    <sheet name="MENSILE" sheetId="1" r:id="rId1"/>
    <sheet name="HCL" sheetId="2" r:id="rId2"/>
    <sheet name="CO" sheetId="3" r:id="rId3"/>
    <sheet name="NH3" sheetId="4" r:id="rId4"/>
    <sheet name="NOX" sheetId="5" r:id="rId5"/>
    <sheet name="SO2" sheetId="6" r:id="rId6"/>
    <sheet name="POLVERI" sheetId="7" r:id="rId7"/>
    <sheet name="COT" sheetId="8" r:id="rId8"/>
    <sheet name="O2" sheetId="9" r:id="rId9"/>
    <sheet name="CO2" sheetId="10" r:id="rId10"/>
    <sheet name="UMIDITA" sheetId="11" r:id="rId11"/>
    <sheet name="TEMPERATURA" sheetId="12" r:id="rId12"/>
    <sheet name="PORTATA" sheetId="13" r:id="rId13"/>
  </sheets>
  <definedNames>
    <definedName name="_xlnm.Print_Area" localSheetId="0">MENSILE!$A$1:$P$53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3" l="1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" i="9"/>
  <c r="C34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" i="4"/>
  <c r="C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4" i="3"/>
  <c r="C4" i="3"/>
</calcChain>
</file>

<file path=xl/sharedStrings.xml><?xml version="1.0" encoding="utf-8"?>
<sst xmlns="http://schemas.openxmlformats.org/spreadsheetml/2006/main" count="463" uniqueCount="65">
  <si>
    <t>PARAMETRO</t>
  </si>
  <si>
    <t>HCL (mg/Nm3)</t>
  </si>
  <si>
    <t>CO (mg/Nm3)</t>
  </si>
  <si>
    <t>CO2 (mg/Nm3)</t>
  </si>
  <si>
    <t>NH3 (mg/Nm3)</t>
  </si>
  <si>
    <t>NOX (mg/Nm3)</t>
  </si>
  <si>
    <t>SO2 (mg/Nm3)</t>
  </si>
  <si>
    <t>Polveri (mg/Nm3)</t>
  </si>
  <si>
    <t>COT (mg/Nm3)</t>
  </si>
  <si>
    <t>O2 (% V)</t>
  </si>
  <si>
    <t>Umidità (% V)</t>
  </si>
  <si>
    <t>Temperatura Fumi (°C)</t>
  </si>
  <si>
    <t>Pressione Fumi Bar</t>
  </si>
  <si>
    <t>Portata Fumi KNm3/h</t>
  </si>
  <si>
    <t>ORE  FUNZIONAMENTO</t>
  </si>
  <si>
    <t>LIMITE GIORNO</t>
  </si>
  <si>
    <t>Ac. Cloridrico</t>
  </si>
  <si>
    <t>Giorno</t>
  </si>
  <si>
    <t>mg/Nm3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</si>
  <si>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</si>
  <si>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</si>
  <si>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</si>
  <si>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</si>
  <si>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</si>
  <si>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</si>
  <si>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</si>
  <si>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</si>
  <si>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</si>
  <si>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</si>
  <si>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</si>
  <si>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</si>
  <si>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</si>
  <si>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</si>
  <si>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</si>
  <si>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</si>
  <si>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</si>
  <si>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</si>
  <si>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</si>
  <si>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</si>
  <si>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</si>
  <si>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</si>
  <si>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</si>
  <si>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</si>
  <si>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</si>
  <si>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</si>
  <si>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</si>
  <si>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</si>
  <si>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</si>
  <si>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</si>
  <si>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Limite Giorno</t>
  </si>
  <si>
    <t>OSSIDO DI CARBONIO</t>
  </si>
  <si>
    <t>VALORE MEDIO GG</t>
  </si>
  <si>
    <t>Ammoniaca</t>
  </si>
  <si>
    <t>Ossidi ai azoto</t>
  </si>
  <si>
    <t>Anidride solforosa</t>
  </si>
  <si>
    <t>Polveri</t>
  </si>
  <si>
    <t>Carbonio organico totale</t>
  </si>
  <si>
    <t>Ossigeno</t>
  </si>
  <si>
    <t>Anidride Carbonica</t>
  </si>
  <si>
    <t>Umidità</t>
  </si>
  <si>
    <t>Temperatura</t>
  </si>
  <si>
    <t>Portata fumi</t>
  </si>
  <si>
    <t>31</t>
  </si>
  <si>
    <t xml:space="preserve">  </t>
  </si>
  <si>
    <t>INCENERITORE DI PETICO - MESE DI NOVEMBRE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</si>
</sst>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8"/>
      <color theme="7"/>
      <name val="Calibri"/>
      <family val="2"/>
      <scheme val="minor"/>
    </font>
    <font>
      <b/>
      <sz val="28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name val="Arial"/>
    </font>
    <font>
      <sz val="9"/>
      <name val="Arial"/>
    </font>
    <font>
      <b/>
      <i/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3" fontId="2" fillId="0" borderId="0" applyNumberFormat="0" applyFont="0" applyFill="0" applyBorder="0" applyProtection="0">
      <alignment horizontal="right" vertical="center" indent="1"/>
    </xf>
  </cellStyleXfs>
  <cellXfs count="28">
    <xf numFmtId="0" fontId="0" fillId="0" borderId="0" xfId="0"/>
    <xf numFmtId="0" fontId="0" fillId="0" borderId="4" xfId="0" applyFont="1" applyBorder="1" applyAlignment="1">
      <alignment horizontal="left" vertical="center" indent="1"/>
    </xf>
    <xf numFmtId="4" fontId="0" fillId="0" borderId="4" xfId="0" applyNumberFormat="1" applyBorder="1" applyAlignment="1">
      <alignment horizontal="right" vertical="center" indent="1"/>
    </xf>
    <xf numFmtId="0" fontId="0" fillId="2" borderId="4" xfId="0" applyFont="1" applyFill="1" applyBorder="1" applyAlignment="1">
      <alignment horizontal="left" vertical="center" indent="1"/>
    </xf>
    <xf numFmtId="3" fontId="0" fillId="2" borderId="4" xfId="2" applyFont="1" applyFill="1" applyBorder="1" applyAlignment="1">
      <alignment horizontal="right" vertical="center" indent="1"/>
    </xf>
    <xf numFmtId="0" fontId="0" fillId="2" borderId="4" xfId="0" applyFill="1" applyBorder="1" applyAlignment="1">
      <alignment horizontal="right" vertical="center" indent="1"/>
    </xf>
    <xf numFmtId="0" fontId="4" fillId="3" borderId="1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7" fillId="0" borderId="11" xfId="0" applyNumberFormat="1" applyFon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/>
    </xf>
    <xf numFmtId="2" fontId="0" fillId="0" borderId="0" xfId="0" applyNumberFormat="1"/>
    <xf numFmtId="2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0" xfId="0" applyNumberFormat="1"/>
    <xf numFmtId="2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3" fontId="3" fillId="2" borderId="0" xfId="1" applyNumberFormat="1" applyFont="1" applyFill="1" applyAlignment="1">
      <alignment horizontal="center" vertical="top"/>
    </xf>
  </cellXfs>
  <cellStyles count="3">
    <cellStyle name="Currency Custom" xfId="2"/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Andamento emissioni - medie mensili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MENSILE!$A$6</c:f>
              <c:strCache>
                <c:ptCount val="1"/>
                <c:pt idx="0">
                  <c:v>VALORE MEDIO GG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MENSILE!$B$6:$O$6</c:f>
              <c:numCache>
                <c:formatCode>0.00</c:formatCode>
                <c:ptCount val="14"/>
                <c:pt idx="0">
                  <c:v>1.4527582388824392</c:v>
                </c:pt>
                <c:pt idx="1">
                  <c:v>2.2738190063395383</c:v>
                </c:pt>
                <c:pt idx="2">
                  <c:v>5.1187553052887598</c:v>
                </c:pt>
                <c:pt idx="3">
                  <c:v>5.8917236800741547E-2</c:v>
                </c:pt>
                <c:pt idx="4">
                  <c:v>68.500742039066154</c:v>
                </c:pt>
                <c:pt idx="5">
                  <c:v>4.3477901127303671</c:v>
                </c:pt>
                <c:pt idx="6">
                  <c:v>9.3010995278500611E-2</c:v>
                </c:pt>
                <c:pt idx="7">
                  <c:v>2.1909680029183076</c:v>
                </c:pt>
                <c:pt idx="8">
                  <c:v>11.94927489903807</c:v>
                </c:pt>
                <c:pt idx="9">
                  <c:v>7.0644256596916293</c:v>
                </c:pt>
                <c:pt idx="10" formatCode="0.0">
                  <c:v>183.59175803865912</c:v>
                </c:pt>
                <c:pt idx="11" formatCode="0">
                  <c:v>1011.3389358694299</c:v>
                </c:pt>
                <c:pt idx="12">
                  <c:v>9.0219346193448171</c:v>
                </c:pt>
                <c:pt idx="13" formatCode="#,##0.00">
                  <c:v>659</c:v>
                </c:pt>
              </c:numCache>
            </c:numRef>
          </c:val>
        </c:ser>
        <c:ser>
          <c:idx val="1"/>
          <c:order val="1"/>
          <c:tx>
            <c:strRef>
              <c:f>MENSILE!$A$7</c:f>
              <c:strCache>
                <c:ptCount val="1"/>
                <c:pt idx="0">
                  <c:v>LIMITE GIORNO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MENSILE!$B$7:$O$7</c:f>
              <c:numCache>
                <c:formatCode>#,##0</c:formatCode>
                <c:ptCount val="14"/>
                <c:pt idx="0">
                  <c:v>10</c:v>
                </c:pt>
                <c:pt idx="1">
                  <c:v>50</c:v>
                </c:pt>
                <c:pt idx="3">
                  <c:v>30</c:v>
                </c:pt>
                <c:pt idx="4">
                  <c:v>120</c:v>
                </c:pt>
                <c:pt idx="5">
                  <c:v>50</c:v>
                </c:pt>
                <c:pt idx="6">
                  <c:v>10</c:v>
                </c:pt>
                <c:pt idx="7">
                  <c:v>10</c:v>
                </c:pt>
                <c:pt idx="13" formatCode="General">
                  <c:v>720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8030128"/>
        <c:axId val="298030912"/>
      </c:barChart>
      <c:catAx>
        <c:axId val="29803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030912"/>
        <c:crosses val="autoZero"/>
        <c:auto val="1"/>
        <c:lblAlgn val="ctr"/>
        <c:lblOffset val="100"/>
        <c:noMultiLvlLbl val="0"/>
      </c:catAx>
      <c:valAx>
        <c:axId val="298030912"/>
        <c:scaling>
          <c:orientation val="minMax"/>
          <c:max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03012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ANIDRIDE</a:t>
            </a:r>
            <a:r>
              <a:rPr lang="en-US" baseline="0"/>
              <a:t> CARBONICA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 formatCode="0.00">
                  <c:v>6.2959479838609695</c:v>
                </c:pt>
                <c:pt idx="3" formatCode="0.00">
                  <c:v>5.8018048367601756</c:v>
                </c:pt>
                <c:pt idx="4" formatCode="0.00">
                  <c:v>5.6111485907372005</c:v>
                </c:pt>
                <c:pt idx="5" formatCode="0.00">
                  <c:v>5.5948880885509737</c:v>
                </c:pt>
                <c:pt idx="6" formatCode="0.00">
                  <c:v>5.6040085731668672</c:v>
                </c:pt>
                <c:pt idx="7" formatCode="0.00">
                  <c:v>5.3756133343311063</c:v>
                </c:pt>
                <c:pt idx="8" formatCode="0.00">
                  <c:v>5.4331589837869005</c:v>
                </c:pt>
                <c:pt idx="9" formatCode="0.00">
                  <c:v>5.3291709522406263</c:v>
                </c:pt>
                <c:pt idx="10" formatCode="0.00">
                  <c:v>5.2678143878777819</c:v>
                </c:pt>
                <c:pt idx="11" formatCode="0.00">
                  <c:v>5.1839702281546085</c:v>
                </c:pt>
                <c:pt idx="12" formatCode="0.00">
                  <c:v>5.1638654271761579</c:v>
                </c:pt>
                <c:pt idx="13" formatCode="0.00">
                  <c:v>5.1852573454380035</c:v>
                </c:pt>
                <c:pt idx="14" formatCode="0.00">
                  <c:v>5.2834829092025757</c:v>
                </c:pt>
                <c:pt idx="15" formatCode="0.00">
                  <c:v>5.2036972443262739</c:v>
                </c:pt>
                <c:pt idx="16" formatCode="0.00">
                  <c:v>5.1508995482796118</c:v>
                </c:pt>
                <c:pt idx="17" formatCode="0.00">
                  <c:v>5.2556270857652025</c:v>
                </c:pt>
                <c:pt idx="18" formatCode="0.00">
                  <c:v>5.105495423078537</c:v>
                </c:pt>
                <c:pt idx="19" formatCode="0.00">
                  <c:v>5.0066110988457995</c:v>
                </c:pt>
                <c:pt idx="20" formatCode="0.00">
                  <c:v>5.0437191426753998</c:v>
                </c:pt>
                <c:pt idx="21" formatCode="0.00">
                  <c:v>5.0184358358383179</c:v>
                </c:pt>
                <c:pt idx="22" formatCode="0.00">
                  <c:v>4.7512740294138593</c:v>
                </c:pt>
                <c:pt idx="23" formatCode="0.00">
                  <c:v>4.6979328493277235</c:v>
                </c:pt>
                <c:pt idx="24" formatCode="0.00">
                  <c:v>4.7876289884249372</c:v>
                </c:pt>
                <c:pt idx="25" formatCode="0.00">
                  <c:v>4.5341040442387266</c:v>
                </c:pt>
                <c:pt idx="26" formatCode="0.00">
                  <c:v>4.396964430809021</c:v>
                </c:pt>
                <c:pt idx="27" formatCode="0.00">
                  <c:v>4.4609070959545321</c:v>
                </c:pt>
                <c:pt idx="28" formatCode="0.00">
                  <c:v>4.5455917171809981</c:v>
                </c:pt>
                <c:pt idx="29" formatCode="0.00">
                  <c:v>4.5803369283676147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332016"/>
        <c:axId val="394337504"/>
      </c:lineChart>
      <c:catAx>
        <c:axId val="394332016"/>
        <c:scaling>
          <c:orientation val="minMax"/>
        </c:scaling>
        <c:delete val="0"/>
        <c:axPos val="b"/>
        <c:majorTickMark val="none"/>
        <c:minorTickMark val="none"/>
        <c:tickLblPos val="nextTo"/>
        <c:crossAx val="394337504"/>
        <c:crosses val="autoZero"/>
        <c:auto val="1"/>
        <c:lblAlgn val="ctr"/>
        <c:lblOffset val="100"/>
        <c:noMultiLvlLbl val="0"/>
      </c:catAx>
      <c:valAx>
        <c:axId val="39433750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394332016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UMIDITA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 formatCode="0.00">
                  <c:v>8.7583730816841125</c:v>
                </c:pt>
                <c:pt idx="3" formatCode="0.00">
                  <c:v>7.6323613308845681</c:v>
                </c:pt>
                <c:pt idx="4" formatCode="0.00">
                  <c:v>8.1662941283368049</c:v>
                </c:pt>
                <c:pt idx="5" formatCode="0.00">
                  <c:v>8.1652156647215506</c:v>
                </c:pt>
                <c:pt idx="6" formatCode="0.00">
                  <c:v>7.6366047960646606</c:v>
                </c:pt>
                <c:pt idx="7" formatCode="0.00">
                  <c:v>7.158624699775209</c:v>
                </c:pt>
                <c:pt idx="8" formatCode="0.00">
                  <c:v>7.0680374602476759</c:v>
                </c:pt>
                <c:pt idx="9" formatCode="0.00">
                  <c:v>6.9945208132266998</c:v>
                </c:pt>
                <c:pt idx="10" formatCode="0.00">
                  <c:v>7.0523222585519152</c:v>
                </c:pt>
                <c:pt idx="11" formatCode="0.00">
                  <c:v>6.4901075870432754</c:v>
                </c:pt>
                <c:pt idx="12" formatCode="0.00">
                  <c:v>6.8349888523419695</c:v>
                </c:pt>
                <c:pt idx="13" formatCode="0.00">
                  <c:v>7.0429898202419281</c:v>
                </c:pt>
                <c:pt idx="14" formatCode="0.00">
                  <c:v>6.9104733069737749</c:v>
                </c:pt>
                <c:pt idx="15" formatCode="0.00">
                  <c:v>6.8495401442050934</c:v>
                </c:pt>
                <c:pt idx="16" formatCode="0.00">
                  <c:v>6.8429041661714249</c:v>
                </c:pt>
                <c:pt idx="17" formatCode="0.00">
                  <c:v>7.1535219450791674</c:v>
                </c:pt>
                <c:pt idx="18" formatCode="0.00">
                  <c:v>7.2469181418418884</c:v>
                </c:pt>
                <c:pt idx="19" formatCode="0.00">
                  <c:v>6.8452649116516113</c:v>
                </c:pt>
                <c:pt idx="20" formatCode="0.00">
                  <c:v>7.1452751457691193</c:v>
                </c:pt>
                <c:pt idx="21" formatCode="0.00">
                  <c:v>7.3199201623598737</c:v>
                </c:pt>
                <c:pt idx="22" formatCode="0.00">
                  <c:v>7.0434699555238085</c:v>
                </c:pt>
                <c:pt idx="23" formatCode="0.00">
                  <c:v>6.8450267215569811</c:v>
                </c:pt>
                <c:pt idx="24" formatCode="0.00">
                  <c:v>7.3438049455483752</c:v>
                </c:pt>
                <c:pt idx="25" formatCode="0.00">
                  <c:v>7.041415611902873</c:v>
                </c:pt>
                <c:pt idx="26" formatCode="0.00">
                  <c:v>6.3142207662264509</c:v>
                </c:pt>
                <c:pt idx="27" formatCode="0.00">
                  <c:v>6.2136103766305109</c:v>
                </c:pt>
                <c:pt idx="28" formatCode="0.00">
                  <c:v>6.0347075980642568</c:v>
                </c:pt>
                <c:pt idx="29" formatCode="0.00">
                  <c:v>6.0822847088177996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333192"/>
        <c:axId val="394334368"/>
      </c:lineChart>
      <c:catAx>
        <c:axId val="394333192"/>
        <c:scaling>
          <c:orientation val="minMax"/>
        </c:scaling>
        <c:delete val="0"/>
        <c:axPos val="b"/>
        <c:majorTickMark val="none"/>
        <c:minorTickMark val="none"/>
        <c:tickLblPos val="nextTo"/>
        <c:crossAx val="394334368"/>
        <c:crosses val="autoZero"/>
        <c:auto val="1"/>
        <c:lblAlgn val="ctr"/>
        <c:lblOffset val="100"/>
        <c:noMultiLvlLbl val="0"/>
      </c:catAx>
      <c:valAx>
        <c:axId val="394334368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394333192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173.15043592453003</c:v>
                </c:pt>
                <c:pt idx="3">
                  <c:v>176.2599713007609</c:v>
                </c:pt>
                <c:pt idx="4">
                  <c:v>178.86385345458984</c:v>
                </c:pt>
                <c:pt idx="5">
                  <c:v>179.30752531687418</c:v>
                </c:pt>
                <c:pt idx="6">
                  <c:v>179.76750564575195</c:v>
                </c:pt>
                <c:pt idx="7">
                  <c:v>181.95631631215414</c:v>
                </c:pt>
                <c:pt idx="8">
                  <c:v>182.29955514272055</c:v>
                </c:pt>
                <c:pt idx="9">
                  <c:v>183.35911273956299</c:v>
                </c:pt>
                <c:pt idx="10">
                  <c:v>181.49854151407877</c:v>
                </c:pt>
                <c:pt idx="11">
                  <c:v>182.50567562022107</c:v>
                </c:pt>
                <c:pt idx="12">
                  <c:v>183.58032862345377</c:v>
                </c:pt>
                <c:pt idx="13">
                  <c:v>184.09044710795084</c:v>
                </c:pt>
                <c:pt idx="14">
                  <c:v>183.06380907694498</c:v>
                </c:pt>
                <c:pt idx="15">
                  <c:v>184.45840708414713</c:v>
                </c:pt>
                <c:pt idx="16">
                  <c:v>183.88527518824526</c:v>
                </c:pt>
                <c:pt idx="17">
                  <c:v>185.08688481648764</c:v>
                </c:pt>
                <c:pt idx="18">
                  <c:v>185.5689058303833</c:v>
                </c:pt>
                <c:pt idx="19">
                  <c:v>186.48139826456705</c:v>
                </c:pt>
                <c:pt idx="20">
                  <c:v>183.73131974538168</c:v>
                </c:pt>
                <c:pt idx="21">
                  <c:v>181.83396053314209</c:v>
                </c:pt>
                <c:pt idx="22">
                  <c:v>185.46946652730307</c:v>
                </c:pt>
                <c:pt idx="23">
                  <c:v>185.59944184621176</c:v>
                </c:pt>
                <c:pt idx="24">
                  <c:v>185.87062549591064</c:v>
                </c:pt>
                <c:pt idx="25">
                  <c:v>185.01599470774332</c:v>
                </c:pt>
                <c:pt idx="26">
                  <c:v>187.34007740020752</c:v>
                </c:pt>
                <c:pt idx="27">
                  <c:v>187.50654347737631</c:v>
                </c:pt>
                <c:pt idx="28">
                  <c:v>188.39573669433594</c:v>
                </c:pt>
                <c:pt idx="29">
                  <c:v>191.18019167582193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336328"/>
        <c:axId val="394337112"/>
      </c:lineChart>
      <c:catAx>
        <c:axId val="394336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394337112"/>
        <c:crosses val="autoZero"/>
        <c:auto val="1"/>
        <c:lblAlgn val="ctr"/>
        <c:lblOffset val="100"/>
        <c:noMultiLvlLbl val="0"/>
      </c:catAx>
      <c:valAx>
        <c:axId val="394337112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°C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394336328"/>
        <c:crosses val="autoZero"/>
        <c:crossBetween val="between"/>
        <c:majorUnit val="10"/>
        <c:minorUnit val="0.5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PORTATA</a:t>
            </a:r>
            <a:r>
              <a:rPr lang="en-US" baseline="0"/>
              <a:t> FUMI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PORTATA!$B$3:$B$33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 formatCode="0.00">
                  <c:v>8.4435855448246002</c:v>
                </c:pt>
                <c:pt idx="3" formatCode="0.00">
                  <c:v>8.3786821365356445</c:v>
                </c:pt>
                <c:pt idx="4" formatCode="0.00">
                  <c:v>8.3223354055526411</c:v>
                </c:pt>
                <c:pt idx="5" formatCode="0.00">
                  <c:v>7.965813626634314</c:v>
                </c:pt>
                <c:pt idx="6" formatCode="0.00">
                  <c:v>7.979910464996987</c:v>
                </c:pt>
                <c:pt idx="7" formatCode="0.00">
                  <c:v>8.300903888458901</c:v>
                </c:pt>
                <c:pt idx="8" formatCode="0.00">
                  <c:v>8.2836888631184902</c:v>
                </c:pt>
                <c:pt idx="9" formatCode="0.00">
                  <c:v>8.3216800192991887</c:v>
                </c:pt>
                <c:pt idx="10" formatCode="0.00">
                  <c:v>8.2437524596850071</c:v>
                </c:pt>
                <c:pt idx="11" formatCode="0.00">
                  <c:v>8.3658058795523136</c:v>
                </c:pt>
                <c:pt idx="12" formatCode="0.00">
                  <c:v>8.6383728086948395</c:v>
                </c:pt>
                <c:pt idx="13" formatCode="0.00">
                  <c:v>8.8430686295032501</c:v>
                </c:pt>
                <c:pt idx="14" formatCode="0.00">
                  <c:v>7.3463231424490614</c:v>
                </c:pt>
                <c:pt idx="15" formatCode="0.00">
                  <c:v>7.3685919841130572</c:v>
                </c:pt>
                <c:pt idx="16" formatCode="0.00">
                  <c:v>7.8059884372510409</c:v>
                </c:pt>
                <c:pt idx="17" formatCode="0.00">
                  <c:v>7.3903909722963972</c:v>
                </c:pt>
                <c:pt idx="18" formatCode="0.00">
                  <c:v>7.8461491664250689</c:v>
                </c:pt>
                <c:pt idx="19" formatCode="0.00">
                  <c:v>8.0941866040229797</c:v>
                </c:pt>
                <c:pt idx="20" formatCode="0.00">
                  <c:v>8.7624811033407841</c:v>
                </c:pt>
                <c:pt idx="21" formatCode="0.00">
                  <c:v>9.9467465480168666</c:v>
                </c:pt>
                <c:pt idx="22" formatCode="0.00">
                  <c:v>10.39908774693807</c:v>
                </c:pt>
                <c:pt idx="23" formatCode="0.00">
                  <c:v>10.589173714319864</c:v>
                </c:pt>
                <c:pt idx="24" formatCode="0.00">
                  <c:v>10.621048450469971</c:v>
                </c:pt>
                <c:pt idx="25" formatCode="0.00">
                  <c:v>11.136691192785898</c:v>
                </c:pt>
                <c:pt idx="26" formatCode="0.00">
                  <c:v>11.260789255301157</c:v>
                </c:pt>
                <c:pt idx="27" formatCode="0.00">
                  <c:v>11.15108619417463</c:v>
                </c:pt>
                <c:pt idx="28" formatCode="0.00">
                  <c:v>11.290849727133047</c:v>
                </c:pt>
                <c:pt idx="29" formatCode="0.00">
                  <c:v>11.331184049447378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PORTATA!$C$3:$C$33</c:f>
              <c:numCache>
                <c:formatCode>0.00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337896"/>
        <c:axId val="394333584"/>
      </c:lineChart>
      <c:catAx>
        <c:axId val="394337896"/>
        <c:scaling>
          <c:orientation val="minMax"/>
        </c:scaling>
        <c:delete val="0"/>
        <c:axPos val="b"/>
        <c:majorTickMark val="none"/>
        <c:minorTickMark val="none"/>
        <c:tickLblPos val="nextTo"/>
        <c:crossAx val="394333584"/>
        <c:crosses val="autoZero"/>
        <c:auto val="1"/>
        <c:lblAlgn val="ctr"/>
        <c:lblOffset val="100"/>
        <c:noMultiLvlLbl val="0"/>
      </c:catAx>
      <c:valAx>
        <c:axId val="394333584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KNm3/h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394337896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ACIDO</a:t>
            </a:r>
            <a:r>
              <a:rPr lang="en-US" baseline="0"/>
              <a:t> CLORIDRICO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HCL!$B$3:$B$33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 formatCode="0.00">
                  <c:v>1.6008979235775769</c:v>
                </c:pt>
                <c:pt idx="3" formatCode="0.00">
                  <c:v>0.65897940832408186</c:v>
                </c:pt>
                <c:pt idx="4" formatCode="0.00">
                  <c:v>0.42099995796687584</c:v>
                </c:pt>
                <c:pt idx="5" formatCode="0.00">
                  <c:v>1.6283677141083048</c:v>
                </c:pt>
                <c:pt idx="6" formatCode="0.00">
                  <c:v>1.6610913390808917</c:v>
                </c:pt>
                <c:pt idx="7" formatCode="0.00">
                  <c:v>1.6447505592665774</c:v>
                </c:pt>
                <c:pt idx="8" formatCode="0.00">
                  <c:v>1.2624877455333869</c:v>
                </c:pt>
                <c:pt idx="9" formatCode="0.00">
                  <c:v>1.5614137264589469</c:v>
                </c:pt>
                <c:pt idx="10" formatCode="0.00">
                  <c:v>1.4238184128189459</c:v>
                </c:pt>
                <c:pt idx="11" formatCode="0.00">
                  <c:v>1.2111022592859064</c:v>
                </c:pt>
                <c:pt idx="12" formatCode="0.00">
                  <c:v>0.99614907956371701</c:v>
                </c:pt>
                <c:pt idx="13" formatCode="0.00">
                  <c:v>1.8576359550158184</c:v>
                </c:pt>
                <c:pt idx="14" formatCode="0.00">
                  <c:v>1.49346313222001</c:v>
                </c:pt>
                <c:pt idx="15" formatCode="0.00">
                  <c:v>0.96377707629775011</c:v>
                </c:pt>
                <c:pt idx="16" formatCode="0.00">
                  <c:v>1.4522815293289328</c:v>
                </c:pt>
                <c:pt idx="17" formatCode="0.00">
                  <c:v>1.5669560351719458</c:v>
                </c:pt>
                <c:pt idx="18" formatCode="0.00">
                  <c:v>0.88374468699718511</c:v>
                </c:pt>
                <c:pt idx="19" formatCode="0.00">
                  <c:v>2.0719088497183598</c:v>
                </c:pt>
                <c:pt idx="20" formatCode="0.00">
                  <c:v>1.5226460346020758</c:v>
                </c:pt>
                <c:pt idx="21" formatCode="0.00">
                  <c:v>1.0143120259356995</c:v>
                </c:pt>
                <c:pt idx="22" formatCode="0.00">
                  <c:v>0.76548744893322385</c:v>
                </c:pt>
                <c:pt idx="23" formatCode="0.00">
                  <c:v>0.83934382803272456</c:v>
                </c:pt>
                <c:pt idx="24" formatCode="0.00">
                  <c:v>1.9067154141375795</c:v>
                </c:pt>
                <c:pt idx="25" formatCode="0.00">
                  <c:v>1.37227969787394</c:v>
                </c:pt>
                <c:pt idx="26" formatCode="0.00">
                  <c:v>1.0916371575246255</c:v>
                </c:pt>
                <c:pt idx="27" formatCode="0.00">
                  <c:v>2.1871645903392207</c:v>
                </c:pt>
                <c:pt idx="28" formatCode="0.00">
                  <c:v>2.4432199169760165</c:v>
                </c:pt>
                <c:pt idx="29" formatCode="0.00">
                  <c:v>3.3258819154774151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HCL!$C$3:$C$33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595520"/>
        <c:axId val="395521112"/>
      </c:lineChart>
      <c:catAx>
        <c:axId val="129595520"/>
        <c:scaling>
          <c:orientation val="minMax"/>
        </c:scaling>
        <c:delete val="0"/>
        <c:axPos val="b"/>
        <c:majorTickMark val="none"/>
        <c:minorTickMark val="none"/>
        <c:tickLblPos val="nextTo"/>
        <c:crossAx val="395521112"/>
        <c:crosses val="autoZero"/>
        <c:auto val="1"/>
        <c:lblAlgn val="ctr"/>
        <c:lblOffset val="100"/>
        <c:noMultiLvlLbl val="0"/>
      </c:catAx>
      <c:valAx>
        <c:axId val="395521112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129595520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OSSIDO DI CARBONIO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 formatCode="0.00">
                  <c:v>3.3662406653165817</c:v>
                </c:pt>
                <c:pt idx="3" formatCode="0.00">
                  <c:v>2.0807811300805272</c:v>
                </c:pt>
                <c:pt idx="4" formatCode="0.00">
                  <c:v>3.51683095160951</c:v>
                </c:pt>
                <c:pt idx="5" formatCode="0.00">
                  <c:v>1.9984981531792498</c:v>
                </c:pt>
                <c:pt idx="6" formatCode="0.00">
                  <c:v>2.2190757178245706</c:v>
                </c:pt>
                <c:pt idx="7" formatCode="0.00">
                  <c:v>2.2974947006144424</c:v>
                </c:pt>
                <c:pt idx="8" formatCode="0.00">
                  <c:v>2.2656842296322188</c:v>
                </c:pt>
                <c:pt idx="9" formatCode="0.00">
                  <c:v>2.1339135654270649</c:v>
                </c:pt>
                <c:pt idx="10" formatCode="0.00">
                  <c:v>1.3880274804929893</c:v>
                </c:pt>
                <c:pt idx="11" formatCode="0.00">
                  <c:v>1.7952706699675702</c:v>
                </c:pt>
                <c:pt idx="12" formatCode="0.00">
                  <c:v>2.549331909045577</c:v>
                </c:pt>
                <c:pt idx="13" formatCode="0.00">
                  <c:v>2.4406410058339438</c:v>
                </c:pt>
                <c:pt idx="14" formatCode="0.00">
                  <c:v>2.9455837607383728</c:v>
                </c:pt>
                <c:pt idx="15" formatCode="0.00">
                  <c:v>1.6376640008141596</c:v>
                </c:pt>
                <c:pt idx="16" formatCode="0.00">
                  <c:v>2.0538512468338013</c:v>
                </c:pt>
                <c:pt idx="17" formatCode="0.00">
                  <c:v>2.1649526717762151</c:v>
                </c:pt>
                <c:pt idx="18" formatCode="0.00">
                  <c:v>2.8449824104706445</c:v>
                </c:pt>
                <c:pt idx="19" formatCode="0.00">
                  <c:v>2.4078959623972573</c:v>
                </c:pt>
                <c:pt idx="20" formatCode="0.00">
                  <c:v>2.0186151613791785</c:v>
                </c:pt>
                <c:pt idx="21" formatCode="0.00">
                  <c:v>1.8416426753004391</c:v>
                </c:pt>
                <c:pt idx="22" formatCode="0.00">
                  <c:v>1.956857127447923</c:v>
                </c:pt>
                <c:pt idx="23" formatCode="0.00">
                  <c:v>2.3418096428116164</c:v>
                </c:pt>
                <c:pt idx="24" formatCode="0.00">
                  <c:v>2.4449727609753609</c:v>
                </c:pt>
                <c:pt idx="25" formatCode="0.00">
                  <c:v>2.4271539896726608</c:v>
                </c:pt>
                <c:pt idx="26" formatCode="0.00">
                  <c:v>2.1670332650343576</c:v>
                </c:pt>
                <c:pt idx="27" formatCode="0.00">
                  <c:v>1.6936433599108742</c:v>
                </c:pt>
                <c:pt idx="28" formatCode="0.00">
                  <c:v>2.3573660098988078</c:v>
                </c:pt>
                <c:pt idx="29" formatCode="0.00">
                  <c:v>2.5659126689036689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514448"/>
        <c:axId val="395518368"/>
      </c:lineChart>
      <c:catAx>
        <c:axId val="395514448"/>
        <c:scaling>
          <c:orientation val="minMax"/>
        </c:scaling>
        <c:delete val="0"/>
        <c:axPos val="b"/>
        <c:majorTickMark val="none"/>
        <c:minorTickMark val="none"/>
        <c:tickLblPos val="nextTo"/>
        <c:crossAx val="395518368"/>
        <c:crosses val="autoZero"/>
        <c:auto val="1"/>
        <c:lblAlgn val="ctr"/>
        <c:lblOffset val="100"/>
        <c:noMultiLvlLbl val="0"/>
      </c:catAx>
      <c:valAx>
        <c:axId val="395518368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395514448"/>
        <c:crosses val="autoZero"/>
        <c:crossBetween val="between"/>
        <c:majorUnit val="5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AMMONIACA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'NH3'!$B$3:$B$33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 formatCode="0.00">
                  <c:v>8.6565621950285276E-3</c:v>
                </c:pt>
                <c:pt idx="3" formatCode="0.00">
                  <c:v>1.8036140148785521E-2</c:v>
                </c:pt>
                <c:pt idx="4" formatCode="0.00">
                  <c:v>3.1260584959106399E-3</c:v>
                </c:pt>
                <c:pt idx="5" formatCode="0.00">
                  <c:v>7.2441021416415563E-2</c:v>
                </c:pt>
                <c:pt idx="6" formatCode="0.00">
                  <c:v>4.3017724722108623E-2</c:v>
                </c:pt>
                <c:pt idx="7" formatCode="0.00">
                  <c:v>6.4880817006540262E-2</c:v>
                </c:pt>
                <c:pt idx="8" formatCode="0.00">
                  <c:v>5.2541220744994156E-2</c:v>
                </c:pt>
                <c:pt idx="9" formatCode="0.00">
                  <c:v>1.1457047320921751E-2</c:v>
                </c:pt>
                <c:pt idx="10" formatCode="0.00">
                  <c:v>1.528782873598781E-2</c:v>
                </c:pt>
                <c:pt idx="11" formatCode="0.00">
                  <c:v>6.9651169127764853E-2</c:v>
                </c:pt>
                <c:pt idx="12" formatCode="0.00">
                  <c:v>2.3470054036200356E-2</c:v>
                </c:pt>
                <c:pt idx="13" formatCode="0.00">
                  <c:v>1.8244606962999416E-2</c:v>
                </c:pt>
                <c:pt idx="14" formatCode="0.00">
                  <c:v>5.6481747019764349E-2</c:v>
                </c:pt>
                <c:pt idx="15" formatCode="0.00">
                  <c:v>2.8288459172472358E-2</c:v>
                </c:pt>
                <c:pt idx="16" formatCode="0.00">
                  <c:v>2.2900093738970006E-3</c:v>
                </c:pt>
                <c:pt idx="17" formatCode="0.00">
                  <c:v>3.5070146938475467E-2</c:v>
                </c:pt>
                <c:pt idx="18" formatCode="0.00">
                  <c:v>3.6886396594733618E-2</c:v>
                </c:pt>
                <c:pt idx="19" formatCode="0.00">
                  <c:v>5.1599631328523778E-2</c:v>
                </c:pt>
                <c:pt idx="20" formatCode="0.00">
                  <c:v>5.4221144043064369E-3</c:v>
                </c:pt>
                <c:pt idx="21" formatCode="0.00">
                  <c:v>9.3590956646949053E-2</c:v>
                </c:pt>
                <c:pt idx="22" formatCode="0.00">
                  <c:v>0.11787121191931267</c:v>
                </c:pt>
                <c:pt idx="23" formatCode="0.00">
                  <c:v>8.2032093322292596E-2</c:v>
                </c:pt>
                <c:pt idx="24" formatCode="0.00">
                  <c:v>4.4450069331408791E-2</c:v>
                </c:pt>
                <c:pt idx="25" formatCode="0.00">
                  <c:v>5.1772377453744411E-2</c:v>
                </c:pt>
                <c:pt idx="26" formatCode="0.00">
                  <c:v>0.13837676805754504</c:v>
                </c:pt>
                <c:pt idx="27" formatCode="0.00">
                  <c:v>0.13850487059070951</c:v>
                </c:pt>
                <c:pt idx="28" formatCode="0.00">
                  <c:v>0.15420729877508205</c:v>
                </c:pt>
                <c:pt idx="29" formatCode="0.00">
                  <c:v>0.19568056959542446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'NH3'!$C$3:$C$33</c:f>
              <c:numCache>
                <c:formatCode>0.00</c:formatCode>
                <c:ptCount val="31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515232"/>
        <c:axId val="395517976"/>
      </c:lineChart>
      <c:catAx>
        <c:axId val="395515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395517976"/>
        <c:crosses val="autoZero"/>
        <c:auto val="1"/>
        <c:lblAlgn val="ctr"/>
        <c:lblOffset val="100"/>
        <c:noMultiLvlLbl val="0"/>
      </c:catAx>
      <c:valAx>
        <c:axId val="395517976"/>
        <c:scaling>
          <c:orientation val="minMax"/>
          <c:max val="3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395515232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OSSIDI</a:t>
            </a:r>
            <a:r>
              <a:rPr lang="en-US" baseline="0"/>
              <a:t> DI AZOTO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NOX!$B$3:$B$33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 formatCode="0.00">
                  <c:v>60.486896634101868</c:v>
                </c:pt>
                <c:pt idx="3" formatCode="0.00">
                  <c:v>66.28267442419174</c:v>
                </c:pt>
                <c:pt idx="4" formatCode="0.00">
                  <c:v>67.395745338277621</c:v>
                </c:pt>
                <c:pt idx="5" formatCode="0.00">
                  <c:v>69.418489902577505</c:v>
                </c:pt>
                <c:pt idx="6" formatCode="0.00">
                  <c:v>68.969662118465337</c:v>
                </c:pt>
                <c:pt idx="7" formatCode="0.00">
                  <c:v>68.39566591952709</c:v>
                </c:pt>
                <c:pt idx="8" formatCode="0.00">
                  <c:v>69.425589720408126</c:v>
                </c:pt>
                <c:pt idx="9" formatCode="0.00">
                  <c:v>68.867007414499923</c:v>
                </c:pt>
                <c:pt idx="10" formatCode="0.00">
                  <c:v>68.233800093332931</c:v>
                </c:pt>
                <c:pt idx="11" formatCode="0.00">
                  <c:v>69.695533752441406</c:v>
                </c:pt>
                <c:pt idx="12" formatCode="0.00">
                  <c:v>69.543724219004318</c:v>
                </c:pt>
                <c:pt idx="13" formatCode="0.00">
                  <c:v>68.550721089045211</c:v>
                </c:pt>
                <c:pt idx="14" formatCode="0.00">
                  <c:v>68.498394966125488</c:v>
                </c:pt>
                <c:pt idx="15" formatCode="0.00">
                  <c:v>69.210325320561722</c:v>
                </c:pt>
                <c:pt idx="16" formatCode="0.00">
                  <c:v>71.538824784128295</c:v>
                </c:pt>
                <c:pt idx="17" formatCode="0.00">
                  <c:v>69.38407039642334</c:v>
                </c:pt>
                <c:pt idx="18" formatCode="0.00">
                  <c:v>68.895940701166793</c:v>
                </c:pt>
                <c:pt idx="19" formatCode="0.00">
                  <c:v>69.864258845647171</c:v>
                </c:pt>
                <c:pt idx="20" formatCode="0.00">
                  <c:v>69.293347358703613</c:v>
                </c:pt>
                <c:pt idx="21" formatCode="0.00">
                  <c:v>66.590563933054611</c:v>
                </c:pt>
                <c:pt idx="22" formatCode="0.00">
                  <c:v>68.510385831197098</c:v>
                </c:pt>
                <c:pt idx="23" formatCode="0.00">
                  <c:v>67.396216551462814</c:v>
                </c:pt>
                <c:pt idx="24" formatCode="0.00">
                  <c:v>67.651413122812912</c:v>
                </c:pt>
                <c:pt idx="25" formatCode="0.00">
                  <c:v>68.12714560826619</c:v>
                </c:pt>
                <c:pt idx="26" formatCode="0.00">
                  <c:v>67.645763238271073</c:v>
                </c:pt>
                <c:pt idx="27" formatCode="0.00">
                  <c:v>69.69635945274716</c:v>
                </c:pt>
                <c:pt idx="28" formatCode="0.00">
                  <c:v>68.367638629415765</c:v>
                </c:pt>
                <c:pt idx="29" formatCode="0.00">
                  <c:v>70.172536849975586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NOX!$C$3:$C$33</c:f>
              <c:numCache>
                <c:formatCode>0.00</c:formatCode>
                <c:ptCount val="31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  <c:pt idx="20">
                  <c:v>120</c:v>
                </c:pt>
                <c:pt idx="21">
                  <c:v>120</c:v>
                </c:pt>
                <c:pt idx="22">
                  <c:v>120</c:v>
                </c:pt>
                <c:pt idx="23">
                  <c:v>120</c:v>
                </c:pt>
                <c:pt idx="24">
                  <c:v>120</c:v>
                </c:pt>
                <c:pt idx="25">
                  <c:v>120</c:v>
                </c:pt>
                <c:pt idx="26">
                  <c:v>120</c:v>
                </c:pt>
                <c:pt idx="27">
                  <c:v>120</c:v>
                </c:pt>
                <c:pt idx="28">
                  <c:v>120</c:v>
                </c:pt>
                <c:pt idx="29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519152"/>
        <c:axId val="395519936"/>
      </c:lineChart>
      <c:catAx>
        <c:axId val="395519152"/>
        <c:scaling>
          <c:orientation val="minMax"/>
        </c:scaling>
        <c:delete val="0"/>
        <c:axPos val="b"/>
        <c:majorTickMark val="none"/>
        <c:minorTickMark val="none"/>
        <c:tickLblPos val="nextTo"/>
        <c:crossAx val="395519936"/>
        <c:crosses val="autoZero"/>
        <c:auto val="1"/>
        <c:lblAlgn val="ctr"/>
        <c:lblOffset val="100"/>
        <c:noMultiLvlLbl val="0"/>
      </c:catAx>
      <c:valAx>
        <c:axId val="395519936"/>
        <c:scaling>
          <c:orientation val="minMax"/>
          <c:max val="12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395519152"/>
        <c:crosses val="autoZero"/>
        <c:crossBetween val="between"/>
        <c:majorUnit val="10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ANIDRIDE SOLFOROSA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'SO2'!$B$3:$B$33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 formatCode="0.00">
                  <c:v>4.0828135758638382</c:v>
                </c:pt>
                <c:pt idx="3" formatCode="0.00">
                  <c:v>4.3646146287309362</c:v>
                </c:pt>
                <c:pt idx="4" formatCode="0.00">
                  <c:v>4.0683388589544496</c:v>
                </c:pt>
                <c:pt idx="5" formatCode="0.00">
                  <c:v>4.2168073806356876</c:v>
                </c:pt>
                <c:pt idx="6" formatCode="0.00">
                  <c:v>4.2173344175866312</c:v>
                </c:pt>
                <c:pt idx="7" formatCode="0.00">
                  <c:v>4.1557729700778392</c:v>
                </c:pt>
                <c:pt idx="8" formatCode="0.00">
                  <c:v>4.2633457879225416</c:v>
                </c:pt>
                <c:pt idx="9" formatCode="0.00">
                  <c:v>4.2424185077349348</c:v>
                </c:pt>
                <c:pt idx="10" formatCode="0.00">
                  <c:v>4.2424313127994537</c:v>
                </c:pt>
                <c:pt idx="11" formatCode="0.00">
                  <c:v>4.2045371836804328</c:v>
                </c:pt>
                <c:pt idx="12" formatCode="0.00">
                  <c:v>4.4238216628630953</c:v>
                </c:pt>
                <c:pt idx="13" formatCode="0.00">
                  <c:v>4.1682677914698916</c:v>
                </c:pt>
                <c:pt idx="14" formatCode="0.00">
                  <c:v>4.3224131216605501</c:v>
                </c:pt>
                <c:pt idx="15" formatCode="0.00">
                  <c:v>4.1972110569477081</c:v>
                </c:pt>
                <c:pt idx="16" formatCode="0.00">
                  <c:v>4.1366138458251953</c:v>
                </c:pt>
                <c:pt idx="17" formatCode="0.00">
                  <c:v>4.3969998906056089</c:v>
                </c:pt>
                <c:pt idx="18" formatCode="0.00">
                  <c:v>4.4305295546849566</c:v>
                </c:pt>
                <c:pt idx="19" formatCode="0.00">
                  <c:v>4.7342070986827212</c:v>
                </c:pt>
                <c:pt idx="20" formatCode="0.00">
                  <c:v>4.5004651844501495</c:v>
                </c:pt>
                <c:pt idx="21" formatCode="0.00">
                  <c:v>4.3251694093147917</c:v>
                </c:pt>
                <c:pt idx="22" formatCode="0.00">
                  <c:v>4.5303714623053866</c:v>
                </c:pt>
                <c:pt idx="23" formatCode="0.00">
                  <c:v>4.4712410519520445</c:v>
                </c:pt>
                <c:pt idx="24" formatCode="0.00">
                  <c:v>4.6909129967292147</c:v>
                </c:pt>
                <c:pt idx="25" formatCode="0.00">
                  <c:v>4.6082011262575788</c:v>
                </c:pt>
                <c:pt idx="26" formatCode="0.00">
                  <c:v>4.3939968347549438</c:v>
                </c:pt>
                <c:pt idx="27" formatCode="0.00">
                  <c:v>4.3396467140742709</c:v>
                </c:pt>
                <c:pt idx="28" formatCode="0.00">
                  <c:v>4.486116124236065</c:v>
                </c:pt>
                <c:pt idx="29" formatCode="0.00">
                  <c:v>4.378045879304409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'SO2'!$C$3:$C$33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516408"/>
        <c:axId val="395515624"/>
      </c:lineChart>
      <c:catAx>
        <c:axId val="395516408"/>
        <c:scaling>
          <c:orientation val="minMax"/>
        </c:scaling>
        <c:delete val="0"/>
        <c:axPos val="b"/>
        <c:majorTickMark val="none"/>
        <c:minorTickMark val="none"/>
        <c:tickLblPos val="nextTo"/>
        <c:crossAx val="395515624"/>
        <c:crosses val="autoZero"/>
        <c:auto val="1"/>
        <c:lblAlgn val="ctr"/>
        <c:lblOffset val="100"/>
        <c:noMultiLvlLbl val="0"/>
      </c:catAx>
      <c:valAx>
        <c:axId val="395515624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395516408"/>
        <c:crosses val="autoZero"/>
        <c:crossBetween val="between"/>
        <c:majorUnit val="5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POLVERI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POLVERI!$B$3:$B$33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 formatCode="0.00">
                  <c:v>6.0838735196739435E-2</c:v>
                </c:pt>
                <c:pt idx="3" formatCode="0.00">
                  <c:v>7.0765914672866775E-2</c:v>
                </c:pt>
                <c:pt idx="4" formatCode="0.00">
                  <c:v>9.0974485620539239E-2</c:v>
                </c:pt>
                <c:pt idx="5" formatCode="0.00">
                  <c:v>9.0072476641928897E-2</c:v>
                </c:pt>
                <c:pt idx="6" formatCode="0.00">
                  <c:v>8.294246595432149E-2</c:v>
                </c:pt>
                <c:pt idx="7" formatCode="0.00">
                  <c:v>9.4886462897696394E-2</c:v>
                </c:pt>
                <c:pt idx="8" formatCode="0.00">
                  <c:v>0.10073468089103699</c:v>
                </c:pt>
                <c:pt idx="9" formatCode="0.00">
                  <c:v>0.10071288654580712</c:v>
                </c:pt>
                <c:pt idx="10" formatCode="0.00">
                  <c:v>0.10155734575043122</c:v>
                </c:pt>
                <c:pt idx="11" formatCode="0.00">
                  <c:v>0.10062565686220819</c:v>
                </c:pt>
                <c:pt idx="12" formatCode="0.00">
                  <c:v>8.9151591761037707E-2</c:v>
                </c:pt>
                <c:pt idx="13" formatCode="0.00">
                  <c:v>0.10541048878803849</c:v>
                </c:pt>
                <c:pt idx="14" formatCode="0.00">
                  <c:v>0.10409362784897287</c:v>
                </c:pt>
                <c:pt idx="15" formatCode="0.00">
                  <c:v>0.10643727953235309</c:v>
                </c:pt>
                <c:pt idx="16" formatCode="0.00">
                  <c:v>0.11354612421832587</c:v>
                </c:pt>
                <c:pt idx="17" formatCode="0.00">
                  <c:v>9.5091023327161864E-2</c:v>
                </c:pt>
                <c:pt idx="18" formatCode="0.00">
                  <c:v>0.10070945819218953</c:v>
                </c:pt>
                <c:pt idx="19" formatCode="0.00">
                  <c:v>9.9391913041472435E-2</c:v>
                </c:pt>
                <c:pt idx="20" formatCode="0.00">
                  <c:v>8.7526521645486355E-2</c:v>
                </c:pt>
                <c:pt idx="21" formatCode="0.00">
                  <c:v>7.5711534746612116E-2</c:v>
                </c:pt>
                <c:pt idx="22" formatCode="0.00">
                  <c:v>5.6280318802843489E-2</c:v>
                </c:pt>
                <c:pt idx="23" formatCode="0.00">
                  <c:v>6.5640774943555399E-2</c:v>
                </c:pt>
                <c:pt idx="24" formatCode="0.00">
                  <c:v>6.7793210269883275E-2</c:v>
                </c:pt>
                <c:pt idx="25" formatCode="0.00">
                  <c:v>9.4140739257757858E-2</c:v>
                </c:pt>
                <c:pt idx="26" formatCode="0.00">
                  <c:v>9.525520385553439E-2</c:v>
                </c:pt>
                <c:pt idx="27" formatCode="0.00">
                  <c:v>0.10116449033930189</c:v>
                </c:pt>
                <c:pt idx="28" formatCode="0.00">
                  <c:v>0.11797751972208852</c:v>
                </c:pt>
                <c:pt idx="29" formatCode="0.00">
                  <c:v>0.12990932477017245</c:v>
                </c:pt>
                <c:pt idx="3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POLVERI!$C$3:$C$33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520328"/>
        <c:axId val="394335544"/>
      </c:lineChart>
      <c:catAx>
        <c:axId val="395520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394335544"/>
        <c:crosses val="autoZero"/>
        <c:auto val="1"/>
        <c:lblAlgn val="ctr"/>
        <c:lblOffset val="100"/>
        <c:noMultiLvlLbl val="0"/>
      </c:catAx>
      <c:valAx>
        <c:axId val="394335544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395520328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CARBONIO</a:t>
            </a:r>
            <a:r>
              <a:rPr lang="en-US" baseline="0"/>
              <a:t> ORGANICO TOTALE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COT!$B$3:$B$33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 formatCode="0.00">
                  <c:v>1.5924861822277308</c:v>
                </c:pt>
                <c:pt idx="3" formatCode="0.00">
                  <c:v>1.2857210648820756</c:v>
                </c:pt>
                <c:pt idx="4" formatCode="0.00">
                  <c:v>1.9307601046054921</c:v>
                </c:pt>
                <c:pt idx="5" formatCode="0.00">
                  <c:v>1.0319076522867729</c:v>
                </c:pt>
                <c:pt idx="6" formatCode="0.00">
                  <c:v>1.0697575794889571</c:v>
                </c:pt>
                <c:pt idx="7" formatCode="0.00">
                  <c:v>1.3364105300700411</c:v>
                </c:pt>
                <c:pt idx="8" formatCode="0.00">
                  <c:v>1.817796990275383</c:v>
                </c:pt>
                <c:pt idx="9" formatCode="0.00">
                  <c:v>2.5374548907081285</c:v>
                </c:pt>
                <c:pt idx="10" formatCode="0.00">
                  <c:v>2.1294988704224429</c:v>
                </c:pt>
                <c:pt idx="11" formatCode="0.00">
                  <c:v>1.691844790539843</c:v>
                </c:pt>
                <c:pt idx="12" formatCode="0.00">
                  <c:v>2.0973380530873933</c:v>
                </c:pt>
                <c:pt idx="13" formatCode="0.00">
                  <c:v>2.4698681309819221</c:v>
                </c:pt>
                <c:pt idx="14" formatCode="0.00">
                  <c:v>2.4729514022668204</c:v>
                </c:pt>
                <c:pt idx="15" formatCode="0.00">
                  <c:v>2.7059951573610306</c:v>
                </c:pt>
                <c:pt idx="16" formatCode="0.00">
                  <c:v>3.9836445482153642</c:v>
                </c:pt>
                <c:pt idx="17" formatCode="0.00">
                  <c:v>3.1008325616518655</c:v>
                </c:pt>
                <c:pt idx="18" formatCode="0.00">
                  <c:v>3.5403383870919547</c:v>
                </c:pt>
                <c:pt idx="19" formatCode="0.00">
                  <c:v>3.8013017773628235</c:v>
                </c:pt>
                <c:pt idx="20" formatCode="0.00">
                  <c:v>4.079544673363368</c:v>
                </c:pt>
                <c:pt idx="21" formatCode="0.00">
                  <c:v>2.4023927971720695</c:v>
                </c:pt>
                <c:pt idx="22" formatCode="0.00">
                  <c:v>1.8108849947651227</c:v>
                </c:pt>
                <c:pt idx="23" formatCode="0.00">
                  <c:v>1.2332595102488995</c:v>
                </c:pt>
                <c:pt idx="24" formatCode="0.00">
                  <c:v>1.1491703403492768</c:v>
                </c:pt>
                <c:pt idx="25" formatCode="0.00">
                  <c:v>1.4191642167667549</c:v>
                </c:pt>
                <c:pt idx="26" formatCode="0.00">
                  <c:v>2.3812011703848839</c:v>
                </c:pt>
                <c:pt idx="27" formatCode="0.00">
                  <c:v>1.9372112949689229</c:v>
                </c:pt>
                <c:pt idx="28" formatCode="0.00">
                  <c:v>1.3902411525664122</c:v>
                </c:pt>
                <c:pt idx="29" formatCode="0.00">
                  <c:v>2.9570347592234612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COT!$C$3:$C$33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334760"/>
        <c:axId val="394338288"/>
      </c:lineChart>
      <c:catAx>
        <c:axId val="394334760"/>
        <c:scaling>
          <c:orientation val="minMax"/>
        </c:scaling>
        <c:delete val="0"/>
        <c:axPos val="b"/>
        <c:majorTickMark val="none"/>
        <c:minorTickMark val="none"/>
        <c:tickLblPos val="nextTo"/>
        <c:crossAx val="394338288"/>
        <c:crosses val="autoZero"/>
        <c:auto val="1"/>
        <c:lblAlgn val="ctr"/>
        <c:lblOffset val="100"/>
        <c:noMultiLvlLbl val="0"/>
      </c:catAx>
      <c:valAx>
        <c:axId val="394338288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394334760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OSSIGENO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'O2'!$B$3:$B$33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 formatCode="0.00">
                  <c:v>10.398613452911377</c:v>
                </c:pt>
                <c:pt idx="3" formatCode="0.00">
                  <c:v>11.135813185509216</c:v>
                </c:pt>
                <c:pt idx="4" formatCode="0.00">
                  <c:v>11.058904079680747</c:v>
                </c:pt>
                <c:pt idx="5" formatCode="0.00">
                  <c:v>10.933652066169902</c:v>
                </c:pt>
                <c:pt idx="6" formatCode="0.00">
                  <c:v>11.163346899316666</c:v>
                </c:pt>
                <c:pt idx="7" formatCode="0.00">
                  <c:v>11.512228072957789</c:v>
                </c:pt>
                <c:pt idx="8" formatCode="0.00">
                  <c:v>11.503570040067038</c:v>
                </c:pt>
                <c:pt idx="9" formatCode="0.00">
                  <c:v>11.645705580711365</c:v>
                </c:pt>
                <c:pt idx="10" formatCode="0.00">
                  <c:v>11.716544985771179</c:v>
                </c:pt>
                <c:pt idx="11" formatCode="0.00">
                  <c:v>12.102259554761522</c:v>
                </c:pt>
                <c:pt idx="12" formatCode="0.00">
                  <c:v>12.10085686047872</c:v>
                </c:pt>
                <c:pt idx="13" formatCode="0.00">
                  <c:v>12.116751571496328</c:v>
                </c:pt>
                <c:pt idx="14" formatCode="0.00">
                  <c:v>11.99098269144694</c:v>
                </c:pt>
                <c:pt idx="15" formatCode="0.00">
                  <c:v>12.01809706290563</c:v>
                </c:pt>
                <c:pt idx="16" formatCode="0.00">
                  <c:v>12.145759682906302</c:v>
                </c:pt>
                <c:pt idx="17" formatCode="0.00">
                  <c:v>11.840470850467682</c:v>
                </c:pt>
                <c:pt idx="18" formatCode="0.00">
                  <c:v>11.849242409070333</c:v>
                </c:pt>
                <c:pt idx="19" formatCode="0.00">
                  <c:v>12.122721493244171</c:v>
                </c:pt>
                <c:pt idx="20" formatCode="0.00">
                  <c:v>12.046663443247477</c:v>
                </c:pt>
                <c:pt idx="21" formatCode="0.00">
                  <c:v>12.034319202105204</c:v>
                </c:pt>
                <c:pt idx="22" formatCode="0.00">
                  <c:v>12.413249512513479</c:v>
                </c:pt>
                <c:pt idx="23" formatCode="0.00">
                  <c:v>12.453475972016653</c:v>
                </c:pt>
                <c:pt idx="24" formatCode="0.00">
                  <c:v>12.218808273474375</c:v>
                </c:pt>
                <c:pt idx="25" formatCode="0.00">
                  <c:v>12.522900740305582</c:v>
                </c:pt>
                <c:pt idx="26" formatCode="0.00">
                  <c:v>12.736086825529734</c:v>
                </c:pt>
                <c:pt idx="27" formatCode="0.00">
                  <c:v>12.756509531111945</c:v>
                </c:pt>
                <c:pt idx="28" formatCode="0.00">
                  <c:v>12.836804389953613</c:v>
                </c:pt>
                <c:pt idx="29" formatCode="0.00">
                  <c:v>12.788343866666159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'O2'!$C$3:$C$33</c:f>
              <c:numCache>
                <c:formatCode>0.00</c:formatCode>
                <c:ptCount val="31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336720"/>
        <c:axId val="394331624"/>
      </c:lineChart>
      <c:catAx>
        <c:axId val="394336720"/>
        <c:scaling>
          <c:orientation val="minMax"/>
        </c:scaling>
        <c:delete val="0"/>
        <c:axPos val="b"/>
        <c:majorTickMark val="none"/>
        <c:minorTickMark val="none"/>
        <c:tickLblPos val="nextTo"/>
        <c:crossAx val="394331624"/>
        <c:crosses val="autoZero"/>
        <c:auto val="1"/>
        <c:lblAlgn val="ctr"/>
        <c:lblOffset val="100"/>
        <c:noMultiLvlLbl val="0"/>
      </c:catAx>
      <c:valAx>
        <c:axId val="394331624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394336720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</xdr:rowOff>
    </xdr:from>
    <xdr:to>
      <xdr:col>16</xdr:col>
      <xdr:colOff>9524</xdr:colOff>
      <xdr:row>53</xdr:row>
      <xdr:rowOff>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abSelected="1" zoomScaleNormal="100" workbookViewId="0">
      <selection activeCell="O7" sqref="O7"/>
    </sheetView>
  </sheetViews>
  <sheetFormatPr defaultRowHeight="14.4" x14ac:dyDescent="0.3"/>
  <cols>
    <col min="1" max="1" width="20.109375" customWidth="1"/>
    <col min="13" max="13" width="9.6640625" customWidth="1"/>
    <col min="14" max="14" width="9.44140625" customWidth="1"/>
  </cols>
  <sheetData>
    <row r="1" spans="1:18" ht="15" customHeight="1" x14ac:dyDescent="0.3">
      <c r="A1" s="27" t="s">
        <v>64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8" ht="15" customHeigh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8" ht="15" customHeight="1" x14ac:dyDescent="0.3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5" spans="1:18" ht="36" x14ac:dyDescent="0.3">
      <c r="A5" s="6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8" t="s">
        <v>12</v>
      </c>
      <c r="N5" s="7" t="s">
        <v>13</v>
      </c>
      <c r="O5" s="9" t="s">
        <v>14</v>
      </c>
      <c r="Q5" s="22"/>
      <c r="R5" s="23"/>
    </row>
    <row r="6" spans="1:18" x14ac:dyDescent="0.3">
      <c r="A6" s="1" t="s">
        <v>51</v>
      </c>
      <c r="B6" s="19">
        <v>1.4527582388824392</v>
      </c>
      <c r="C6" s="19">
        <v>2.2738190063395383</v>
      </c>
      <c r="D6" s="19">
        <v>5.1187553052887598</v>
      </c>
      <c r="E6" s="19">
        <v>5.8917236800741547E-2</v>
      </c>
      <c r="F6" s="19">
        <v>68.500742039066154</v>
      </c>
      <c r="G6" s="19">
        <v>4.3477901127303671</v>
      </c>
      <c r="H6" s="19">
        <v>9.3010995278500611E-2</v>
      </c>
      <c r="I6" s="19">
        <v>2.1909680029183076</v>
      </c>
      <c r="J6" s="19">
        <v>11.94927489903807</v>
      </c>
      <c r="K6" s="19">
        <v>7.0644256596916293</v>
      </c>
      <c r="L6" s="20">
        <v>183.59175803865912</v>
      </c>
      <c r="M6" s="21">
        <v>1011.3389358694299</v>
      </c>
      <c r="N6" s="19">
        <v>9.0219346193448171</v>
      </c>
      <c r="O6" s="2">
        <v>659</v>
      </c>
    </row>
    <row r="7" spans="1:18" x14ac:dyDescent="0.3">
      <c r="A7" s="3" t="s">
        <v>15</v>
      </c>
      <c r="B7" s="4">
        <v>10</v>
      </c>
      <c r="C7" s="4">
        <v>50</v>
      </c>
      <c r="D7" s="4"/>
      <c r="E7" s="4">
        <v>30</v>
      </c>
      <c r="F7" s="4">
        <v>120</v>
      </c>
      <c r="G7" s="4">
        <v>50</v>
      </c>
      <c r="H7" s="4">
        <v>10</v>
      </c>
      <c r="I7" s="4">
        <v>10</v>
      </c>
      <c r="J7" s="4"/>
      <c r="K7" s="4"/>
      <c r="L7" s="4"/>
      <c r="M7" s="5"/>
      <c r="N7" s="5"/>
      <c r="O7" s="5">
        <v>720</v>
      </c>
    </row>
  </sheetData>
  <mergeCells count="1">
    <mergeCell ref="A1:P3"/>
  </mergeCells>
  <pageMargins left="0.11811023622047245" right="0.11811023622047245" top="0.35433070866141736" bottom="0.35433070866141736" header="0.11811023622047245" footer="0.11811023622047245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2"/>
    </sheetView>
  </sheetViews>
  <sheetFormatPr defaultRowHeight="14.4" x14ac:dyDescent="0.3"/>
  <sheetData>
    <row r="1" spans="1:3" x14ac:dyDescent="0.3">
      <c r="A1" s="10"/>
      <c r="B1" s="11" t="s">
        <v>58</v>
      </c>
    </row>
    <row r="2" spans="1:3" x14ac:dyDescent="0.3">
      <c r="A2" s="12" t="s">
        <v>17</v>
      </c>
      <c r="B2" s="13" t="s">
        <v>18</v>
      </c>
    </row>
    <row r="3" spans="1:3" x14ac:dyDescent="0.3">
      <c r="A3" s="14" t="s">
        <v>19</v>
      </c>
      <c r="B3" s="25" t="s">
        <v>63</v>
      </c>
      <c r="C3" s="18">
        <f>$B$34</f>
        <v>0</v>
      </c>
    </row>
    <row r="4" spans="1:3" x14ac:dyDescent="0.3">
      <c r="A4" s="14" t="s">
        <v>20</v>
      </c>
      <c r="B4" s="25" t="s">
        <v>63</v>
      </c>
      <c r="C4" s="18">
        <f t="shared" ref="C4:C32" si="0">$B$34</f>
        <v>0</v>
      </c>
    </row>
    <row r="5" spans="1:3" x14ac:dyDescent="0.3">
      <c r="A5" s="14" t="s">
        <v>21</v>
      </c>
      <c r="B5" s="24">
        <v>6.2959479838609695</v>
      </c>
      <c r="C5" s="18">
        <f t="shared" si="0"/>
        <v>0</v>
      </c>
    </row>
    <row r="6" spans="1:3" x14ac:dyDescent="0.3">
      <c r="A6" s="14" t="s">
        <v>22</v>
      </c>
      <c r="B6" s="24">
        <v>5.8018048367601756</v>
      </c>
      <c r="C6" s="18">
        <f t="shared" si="0"/>
        <v>0</v>
      </c>
    </row>
    <row r="7" spans="1:3" x14ac:dyDescent="0.3">
      <c r="A7" s="14" t="s">
        <v>23</v>
      </c>
      <c r="B7" s="24">
        <v>5.6111485907372005</v>
      </c>
      <c r="C7" s="18">
        <f t="shared" si="0"/>
        <v>0</v>
      </c>
    </row>
    <row r="8" spans="1:3" x14ac:dyDescent="0.3">
      <c r="A8" s="14" t="s">
        <v>24</v>
      </c>
      <c r="B8" s="24">
        <v>5.5948880885509737</v>
      </c>
      <c r="C8" s="18">
        <f t="shared" si="0"/>
        <v>0</v>
      </c>
    </row>
    <row r="9" spans="1:3" x14ac:dyDescent="0.3">
      <c r="A9" s="14" t="s">
        <v>25</v>
      </c>
      <c r="B9" s="24">
        <v>5.6040085731668672</v>
      </c>
      <c r="C9" s="18">
        <f t="shared" si="0"/>
        <v>0</v>
      </c>
    </row>
    <row r="10" spans="1:3" x14ac:dyDescent="0.3">
      <c r="A10" s="14" t="s">
        <v>26</v>
      </c>
      <c r="B10" s="24">
        <v>5.3756133343311063</v>
      </c>
      <c r="C10" s="18">
        <f t="shared" si="0"/>
        <v>0</v>
      </c>
    </row>
    <row r="11" spans="1:3" x14ac:dyDescent="0.3">
      <c r="A11" s="14" t="s">
        <v>27</v>
      </c>
      <c r="B11" s="24">
        <v>5.4331589837869005</v>
      </c>
      <c r="C11" s="18">
        <f t="shared" si="0"/>
        <v>0</v>
      </c>
    </row>
    <row r="12" spans="1:3" x14ac:dyDescent="0.3">
      <c r="A12" s="14" t="s">
        <v>28</v>
      </c>
      <c r="B12" s="24">
        <v>5.3291709522406263</v>
      </c>
      <c r="C12" s="18">
        <f t="shared" si="0"/>
        <v>0</v>
      </c>
    </row>
    <row r="13" spans="1:3" x14ac:dyDescent="0.3">
      <c r="A13" s="14" t="s">
        <v>29</v>
      </c>
      <c r="B13" s="24">
        <v>5.2678143878777819</v>
      </c>
      <c r="C13" s="18">
        <f t="shared" si="0"/>
        <v>0</v>
      </c>
    </row>
    <row r="14" spans="1:3" x14ac:dyDescent="0.3">
      <c r="A14" s="14" t="s">
        <v>30</v>
      </c>
      <c r="B14" s="24">
        <v>5.1839702281546085</v>
      </c>
      <c r="C14" s="18">
        <f t="shared" si="0"/>
        <v>0</v>
      </c>
    </row>
    <row r="15" spans="1:3" x14ac:dyDescent="0.3">
      <c r="A15" s="14" t="s">
        <v>31</v>
      </c>
      <c r="B15" s="24">
        <v>5.1638654271761579</v>
      </c>
      <c r="C15" s="18">
        <f t="shared" si="0"/>
        <v>0</v>
      </c>
    </row>
    <row r="16" spans="1:3" x14ac:dyDescent="0.3">
      <c r="A16" s="14" t="s">
        <v>32</v>
      </c>
      <c r="B16" s="24">
        <v>5.1852573454380035</v>
      </c>
      <c r="C16" s="18">
        <f t="shared" si="0"/>
        <v>0</v>
      </c>
    </row>
    <row r="17" spans="1:3" x14ac:dyDescent="0.3">
      <c r="A17" s="14" t="s">
        <v>33</v>
      </c>
      <c r="B17" s="24">
        <v>5.2834829092025757</v>
      </c>
      <c r="C17" s="18">
        <f t="shared" si="0"/>
        <v>0</v>
      </c>
    </row>
    <row r="18" spans="1:3" x14ac:dyDescent="0.3">
      <c r="A18" s="14" t="s">
        <v>34</v>
      </c>
      <c r="B18" s="24">
        <v>5.2036972443262739</v>
      </c>
      <c r="C18" s="18">
        <f t="shared" si="0"/>
        <v>0</v>
      </c>
    </row>
    <row r="19" spans="1:3" x14ac:dyDescent="0.3">
      <c r="A19" s="14" t="s">
        <v>35</v>
      </c>
      <c r="B19" s="24">
        <v>5.1508995482796118</v>
      </c>
      <c r="C19" s="18">
        <f t="shared" si="0"/>
        <v>0</v>
      </c>
    </row>
    <row r="20" spans="1:3" x14ac:dyDescent="0.3">
      <c r="A20" s="14" t="s">
        <v>36</v>
      </c>
      <c r="B20" s="24">
        <v>5.2556270857652025</v>
      </c>
      <c r="C20" s="18">
        <f t="shared" si="0"/>
        <v>0</v>
      </c>
    </row>
    <row r="21" spans="1:3" x14ac:dyDescent="0.3">
      <c r="A21" s="14" t="s">
        <v>37</v>
      </c>
      <c r="B21" s="24">
        <v>5.105495423078537</v>
      </c>
      <c r="C21" s="18">
        <f t="shared" si="0"/>
        <v>0</v>
      </c>
    </row>
    <row r="22" spans="1:3" x14ac:dyDescent="0.3">
      <c r="A22" s="14" t="s">
        <v>38</v>
      </c>
      <c r="B22" s="24">
        <v>5.0066110988457995</v>
      </c>
      <c r="C22" s="18">
        <f t="shared" si="0"/>
        <v>0</v>
      </c>
    </row>
    <row r="23" spans="1:3" x14ac:dyDescent="0.3">
      <c r="A23" s="14" t="s">
        <v>39</v>
      </c>
      <c r="B23" s="24">
        <v>5.0437191426753998</v>
      </c>
      <c r="C23" s="18">
        <f t="shared" si="0"/>
        <v>0</v>
      </c>
    </row>
    <row r="24" spans="1:3" x14ac:dyDescent="0.3">
      <c r="A24" s="14" t="s">
        <v>40</v>
      </c>
      <c r="B24" s="24">
        <v>5.0184358358383179</v>
      </c>
      <c r="C24" s="18">
        <f t="shared" si="0"/>
        <v>0</v>
      </c>
    </row>
    <row r="25" spans="1:3" x14ac:dyDescent="0.3">
      <c r="A25" s="14" t="s">
        <v>41</v>
      </c>
      <c r="B25" s="24">
        <v>4.7512740294138593</v>
      </c>
      <c r="C25" s="18">
        <f t="shared" si="0"/>
        <v>0</v>
      </c>
    </row>
    <row r="26" spans="1:3" x14ac:dyDescent="0.3">
      <c r="A26" s="14" t="s">
        <v>42</v>
      </c>
      <c r="B26" s="24">
        <v>4.6979328493277235</v>
      </c>
      <c r="C26" s="18">
        <f t="shared" si="0"/>
        <v>0</v>
      </c>
    </row>
    <row r="27" spans="1:3" x14ac:dyDescent="0.3">
      <c r="A27" s="14" t="s">
        <v>43</v>
      </c>
      <c r="B27" s="24">
        <v>4.7876289884249372</v>
      </c>
      <c r="C27" s="18">
        <f t="shared" si="0"/>
        <v>0</v>
      </c>
    </row>
    <row r="28" spans="1:3" x14ac:dyDescent="0.3">
      <c r="A28" s="14" t="s">
        <v>44</v>
      </c>
      <c r="B28" s="24">
        <v>4.5341040442387266</v>
      </c>
      <c r="C28" s="18">
        <f t="shared" si="0"/>
        <v>0</v>
      </c>
    </row>
    <row r="29" spans="1:3" x14ac:dyDescent="0.3">
      <c r="A29" s="14" t="s">
        <v>45</v>
      </c>
      <c r="B29" s="24">
        <v>4.396964430809021</v>
      </c>
      <c r="C29" s="18">
        <f t="shared" si="0"/>
        <v>0</v>
      </c>
    </row>
    <row r="30" spans="1:3" x14ac:dyDescent="0.3">
      <c r="A30" s="14" t="s">
        <v>46</v>
      </c>
      <c r="B30" s="24">
        <v>4.4609070959545321</v>
      </c>
      <c r="C30" s="18">
        <f t="shared" si="0"/>
        <v>0</v>
      </c>
    </row>
    <row r="31" spans="1:3" x14ac:dyDescent="0.3">
      <c r="A31" s="14" t="s">
        <v>47</v>
      </c>
      <c r="B31" s="24">
        <v>4.5455917171809981</v>
      </c>
      <c r="C31" s="18">
        <f t="shared" si="0"/>
        <v>0</v>
      </c>
    </row>
    <row r="32" spans="1:3" x14ac:dyDescent="0.3">
      <c r="A32" s="14" t="s">
        <v>48</v>
      </c>
      <c r="B32" s="24">
        <v>4.5803369283676147</v>
      </c>
      <c r="C32" s="18">
        <f t="shared" si="0"/>
        <v>0</v>
      </c>
    </row>
    <row r="33" spans="1:3" x14ac:dyDescent="0.3">
      <c r="A33" s="15" t="s">
        <v>62</v>
      </c>
      <c r="B33" s="26"/>
      <c r="C33" s="18"/>
    </row>
    <row r="34" spans="1:3" ht="22.8" x14ac:dyDescent="0.3">
      <c r="A34" s="16" t="s">
        <v>49</v>
      </c>
      <c r="B34" s="17"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2"/>
    </sheetView>
  </sheetViews>
  <sheetFormatPr defaultRowHeight="14.4" x14ac:dyDescent="0.3"/>
  <sheetData>
    <row r="1" spans="1:3" x14ac:dyDescent="0.3">
      <c r="A1" s="10"/>
      <c r="B1" s="11" t="s">
        <v>59</v>
      </c>
    </row>
    <row r="2" spans="1:3" x14ac:dyDescent="0.3">
      <c r="A2" s="12" t="s">
        <v>17</v>
      </c>
      <c r="B2" s="13" t="s">
        <v>18</v>
      </c>
    </row>
    <row r="3" spans="1:3" x14ac:dyDescent="0.3">
      <c r="A3" s="14" t="s">
        <v>19</v>
      </c>
      <c r="B3" s="25" t="s">
        <v>63</v>
      </c>
      <c r="C3" s="18">
        <f>$B$34</f>
        <v>0</v>
      </c>
    </row>
    <row r="4" spans="1:3" x14ac:dyDescent="0.3">
      <c r="A4" s="14" t="s">
        <v>20</v>
      </c>
      <c r="B4" s="25" t="s">
        <v>63</v>
      </c>
      <c r="C4" s="18">
        <f t="shared" ref="C4:C32" si="0">$B$34</f>
        <v>0</v>
      </c>
    </row>
    <row r="5" spans="1:3" x14ac:dyDescent="0.3">
      <c r="A5" s="14" t="s">
        <v>21</v>
      </c>
      <c r="B5" s="24">
        <v>8.7583730816841125</v>
      </c>
      <c r="C5" s="18">
        <f t="shared" si="0"/>
        <v>0</v>
      </c>
    </row>
    <row r="6" spans="1:3" x14ac:dyDescent="0.3">
      <c r="A6" s="14" t="s">
        <v>22</v>
      </c>
      <c r="B6" s="24">
        <v>7.6323613308845681</v>
      </c>
      <c r="C6" s="18">
        <f t="shared" si="0"/>
        <v>0</v>
      </c>
    </row>
    <row r="7" spans="1:3" x14ac:dyDescent="0.3">
      <c r="A7" s="14" t="s">
        <v>23</v>
      </c>
      <c r="B7" s="24">
        <v>8.1662941283368049</v>
      </c>
      <c r="C7" s="18">
        <f t="shared" si="0"/>
        <v>0</v>
      </c>
    </row>
    <row r="8" spans="1:3" x14ac:dyDescent="0.3">
      <c r="A8" s="14" t="s">
        <v>24</v>
      </c>
      <c r="B8" s="24">
        <v>8.1652156647215506</v>
      </c>
      <c r="C8" s="18">
        <f t="shared" si="0"/>
        <v>0</v>
      </c>
    </row>
    <row r="9" spans="1:3" x14ac:dyDescent="0.3">
      <c r="A9" s="14" t="s">
        <v>25</v>
      </c>
      <c r="B9" s="24">
        <v>7.6366047960646606</v>
      </c>
      <c r="C9" s="18">
        <f t="shared" si="0"/>
        <v>0</v>
      </c>
    </row>
    <row r="10" spans="1:3" x14ac:dyDescent="0.3">
      <c r="A10" s="14" t="s">
        <v>26</v>
      </c>
      <c r="B10" s="24">
        <v>7.158624699775209</v>
      </c>
      <c r="C10" s="18">
        <f t="shared" si="0"/>
        <v>0</v>
      </c>
    </row>
    <row r="11" spans="1:3" x14ac:dyDescent="0.3">
      <c r="A11" s="14" t="s">
        <v>27</v>
      </c>
      <c r="B11" s="24">
        <v>7.0680374602476759</v>
      </c>
      <c r="C11" s="18">
        <f t="shared" si="0"/>
        <v>0</v>
      </c>
    </row>
    <row r="12" spans="1:3" x14ac:dyDescent="0.3">
      <c r="A12" s="14" t="s">
        <v>28</v>
      </c>
      <c r="B12" s="24">
        <v>6.9945208132266998</v>
      </c>
      <c r="C12" s="18">
        <f t="shared" si="0"/>
        <v>0</v>
      </c>
    </row>
    <row r="13" spans="1:3" x14ac:dyDescent="0.3">
      <c r="A13" s="14" t="s">
        <v>29</v>
      </c>
      <c r="B13" s="24">
        <v>7.0523222585519152</v>
      </c>
      <c r="C13" s="18">
        <f t="shared" si="0"/>
        <v>0</v>
      </c>
    </row>
    <row r="14" spans="1:3" x14ac:dyDescent="0.3">
      <c r="A14" s="14" t="s">
        <v>30</v>
      </c>
      <c r="B14" s="24">
        <v>6.4901075870432754</v>
      </c>
      <c r="C14" s="18">
        <f t="shared" si="0"/>
        <v>0</v>
      </c>
    </row>
    <row r="15" spans="1:3" x14ac:dyDescent="0.3">
      <c r="A15" s="14" t="s">
        <v>31</v>
      </c>
      <c r="B15" s="24">
        <v>6.8349888523419695</v>
      </c>
      <c r="C15" s="18">
        <f t="shared" si="0"/>
        <v>0</v>
      </c>
    </row>
    <row r="16" spans="1:3" x14ac:dyDescent="0.3">
      <c r="A16" s="14" t="s">
        <v>32</v>
      </c>
      <c r="B16" s="24">
        <v>7.0429898202419281</v>
      </c>
      <c r="C16" s="18">
        <f t="shared" si="0"/>
        <v>0</v>
      </c>
    </row>
    <row r="17" spans="1:3" x14ac:dyDescent="0.3">
      <c r="A17" s="14" t="s">
        <v>33</v>
      </c>
      <c r="B17" s="24">
        <v>6.9104733069737749</v>
      </c>
      <c r="C17" s="18">
        <f t="shared" si="0"/>
        <v>0</v>
      </c>
    </row>
    <row r="18" spans="1:3" x14ac:dyDescent="0.3">
      <c r="A18" s="14" t="s">
        <v>34</v>
      </c>
      <c r="B18" s="24">
        <v>6.8495401442050934</v>
      </c>
      <c r="C18" s="18">
        <f t="shared" si="0"/>
        <v>0</v>
      </c>
    </row>
    <row r="19" spans="1:3" x14ac:dyDescent="0.3">
      <c r="A19" s="14" t="s">
        <v>35</v>
      </c>
      <c r="B19" s="24">
        <v>6.8429041661714249</v>
      </c>
      <c r="C19" s="18">
        <f t="shared" si="0"/>
        <v>0</v>
      </c>
    </row>
    <row r="20" spans="1:3" x14ac:dyDescent="0.3">
      <c r="A20" s="14" t="s">
        <v>36</v>
      </c>
      <c r="B20" s="24">
        <v>7.1535219450791674</v>
      </c>
      <c r="C20" s="18">
        <f t="shared" si="0"/>
        <v>0</v>
      </c>
    </row>
    <row r="21" spans="1:3" x14ac:dyDescent="0.3">
      <c r="A21" s="14" t="s">
        <v>37</v>
      </c>
      <c r="B21" s="24">
        <v>7.2469181418418884</v>
      </c>
      <c r="C21" s="18">
        <f t="shared" si="0"/>
        <v>0</v>
      </c>
    </row>
    <row r="22" spans="1:3" x14ac:dyDescent="0.3">
      <c r="A22" s="14" t="s">
        <v>38</v>
      </c>
      <c r="B22" s="24">
        <v>6.8452649116516113</v>
      </c>
      <c r="C22" s="18">
        <f t="shared" si="0"/>
        <v>0</v>
      </c>
    </row>
    <row r="23" spans="1:3" x14ac:dyDescent="0.3">
      <c r="A23" s="14" t="s">
        <v>39</v>
      </c>
      <c r="B23" s="24">
        <v>7.1452751457691193</v>
      </c>
      <c r="C23" s="18">
        <f t="shared" si="0"/>
        <v>0</v>
      </c>
    </row>
    <row r="24" spans="1:3" x14ac:dyDescent="0.3">
      <c r="A24" s="14" t="s">
        <v>40</v>
      </c>
      <c r="B24" s="24">
        <v>7.3199201623598737</v>
      </c>
      <c r="C24" s="18">
        <f t="shared" si="0"/>
        <v>0</v>
      </c>
    </row>
    <row r="25" spans="1:3" x14ac:dyDescent="0.3">
      <c r="A25" s="14" t="s">
        <v>41</v>
      </c>
      <c r="B25" s="24">
        <v>7.0434699555238085</v>
      </c>
      <c r="C25" s="18">
        <f t="shared" si="0"/>
        <v>0</v>
      </c>
    </row>
    <row r="26" spans="1:3" x14ac:dyDescent="0.3">
      <c r="A26" s="14" t="s">
        <v>42</v>
      </c>
      <c r="B26" s="24">
        <v>6.8450267215569811</v>
      </c>
      <c r="C26" s="18">
        <f t="shared" si="0"/>
        <v>0</v>
      </c>
    </row>
    <row r="27" spans="1:3" x14ac:dyDescent="0.3">
      <c r="A27" s="14" t="s">
        <v>43</v>
      </c>
      <c r="B27" s="24">
        <v>7.3438049455483752</v>
      </c>
      <c r="C27" s="18">
        <f t="shared" si="0"/>
        <v>0</v>
      </c>
    </row>
    <row r="28" spans="1:3" x14ac:dyDescent="0.3">
      <c r="A28" s="14" t="s">
        <v>44</v>
      </c>
      <c r="B28" s="24">
        <v>7.041415611902873</v>
      </c>
      <c r="C28" s="18">
        <f t="shared" si="0"/>
        <v>0</v>
      </c>
    </row>
    <row r="29" spans="1:3" x14ac:dyDescent="0.3">
      <c r="A29" s="14" t="s">
        <v>45</v>
      </c>
      <c r="B29" s="24">
        <v>6.3142207662264509</v>
      </c>
      <c r="C29" s="18">
        <f t="shared" si="0"/>
        <v>0</v>
      </c>
    </row>
    <row r="30" spans="1:3" x14ac:dyDescent="0.3">
      <c r="A30" s="14" t="s">
        <v>46</v>
      </c>
      <c r="B30" s="24">
        <v>6.2136103766305109</v>
      </c>
      <c r="C30" s="18">
        <f t="shared" si="0"/>
        <v>0</v>
      </c>
    </row>
    <row r="31" spans="1:3" x14ac:dyDescent="0.3">
      <c r="A31" s="14" t="s">
        <v>47</v>
      </c>
      <c r="B31" s="24">
        <v>6.0347075980642568</v>
      </c>
      <c r="C31" s="18">
        <f t="shared" si="0"/>
        <v>0</v>
      </c>
    </row>
    <row r="32" spans="1:3" x14ac:dyDescent="0.3">
      <c r="A32" s="14" t="s">
        <v>48</v>
      </c>
      <c r="B32" s="24">
        <v>6.0822847088177996</v>
      </c>
      <c r="C32" s="18">
        <f t="shared" si="0"/>
        <v>0</v>
      </c>
    </row>
    <row r="33" spans="1:3" x14ac:dyDescent="0.3">
      <c r="A33" s="15" t="s">
        <v>62</v>
      </c>
      <c r="B33" s="26"/>
      <c r="C33" s="18"/>
    </row>
    <row r="34" spans="1:3" ht="22.8" x14ac:dyDescent="0.3">
      <c r="A34" s="16" t="s">
        <v>49</v>
      </c>
      <c r="B34" s="17">
        <v>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2"/>
    </sheetView>
  </sheetViews>
  <sheetFormatPr defaultRowHeight="14.4" x14ac:dyDescent="0.3"/>
  <sheetData>
    <row r="1" spans="1:3" x14ac:dyDescent="0.3">
      <c r="A1" s="10"/>
      <c r="B1" s="11" t="s">
        <v>60</v>
      </c>
    </row>
    <row r="2" spans="1:3" x14ac:dyDescent="0.3">
      <c r="A2" s="12" t="s">
        <v>17</v>
      </c>
      <c r="B2" s="13" t="s">
        <v>18</v>
      </c>
    </row>
    <row r="3" spans="1:3" x14ac:dyDescent="0.3">
      <c r="A3" s="14" t="s">
        <v>19</v>
      </c>
      <c r="B3" s="25" t="s">
        <v>63</v>
      </c>
      <c r="C3" s="18">
        <f>$B$34</f>
        <v>0</v>
      </c>
    </row>
    <row r="4" spans="1:3" x14ac:dyDescent="0.3">
      <c r="A4" s="14" t="s">
        <v>20</v>
      </c>
      <c r="B4" s="25" t="s">
        <v>63</v>
      </c>
      <c r="C4" s="18">
        <f t="shared" ref="C4:C32" si="0">$B$34</f>
        <v>0</v>
      </c>
    </row>
    <row r="5" spans="1:3" x14ac:dyDescent="0.3">
      <c r="A5" s="14" t="s">
        <v>21</v>
      </c>
      <c r="B5" s="25">
        <v>173.15043592453003</v>
      </c>
      <c r="C5" s="18">
        <f t="shared" si="0"/>
        <v>0</v>
      </c>
    </row>
    <row r="6" spans="1:3" x14ac:dyDescent="0.3">
      <c r="A6" s="14" t="s">
        <v>22</v>
      </c>
      <c r="B6" s="25">
        <v>176.2599713007609</v>
      </c>
      <c r="C6" s="18">
        <f t="shared" si="0"/>
        <v>0</v>
      </c>
    </row>
    <row r="7" spans="1:3" x14ac:dyDescent="0.3">
      <c r="A7" s="14" t="s">
        <v>23</v>
      </c>
      <c r="B7" s="25">
        <v>178.86385345458984</v>
      </c>
      <c r="C7" s="18">
        <f t="shared" si="0"/>
        <v>0</v>
      </c>
    </row>
    <row r="8" spans="1:3" x14ac:dyDescent="0.3">
      <c r="A8" s="14" t="s">
        <v>24</v>
      </c>
      <c r="B8" s="25">
        <v>179.30752531687418</v>
      </c>
      <c r="C8" s="18">
        <f t="shared" si="0"/>
        <v>0</v>
      </c>
    </row>
    <row r="9" spans="1:3" x14ac:dyDescent="0.3">
      <c r="A9" s="14" t="s">
        <v>25</v>
      </c>
      <c r="B9" s="25">
        <v>179.76750564575195</v>
      </c>
      <c r="C9" s="18">
        <f t="shared" si="0"/>
        <v>0</v>
      </c>
    </row>
    <row r="10" spans="1:3" x14ac:dyDescent="0.3">
      <c r="A10" s="14" t="s">
        <v>26</v>
      </c>
      <c r="B10" s="25">
        <v>181.95631631215414</v>
      </c>
      <c r="C10" s="18">
        <f t="shared" si="0"/>
        <v>0</v>
      </c>
    </row>
    <row r="11" spans="1:3" x14ac:dyDescent="0.3">
      <c r="A11" s="14" t="s">
        <v>27</v>
      </c>
      <c r="B11" s="25">
        <v>182.29955514272055</v>
      </c>
      <c r="C11" s="18">
        <f t="shared" si="0"/>
        <v>0</v>
      </c>
    </row>
    <row r="12" spans="1:3" x14ac:dyDescent="0.3">
      <c r="A12" s="14" t="s">
        <v>28</v>
      </c>
      <c r="B12" s="25">
        <v>183.35911273956299</v>
      </c>
      <c r="C12" s="18">
        <f t="shared" si="0"/>
        <v>0</v>
      </c>
    </row>
    <row r="13" spans="1:3" x14ac:dyDescent="0.3">
      <c r="A13" s="14" t="s">
        <v>29</v>
      </c>
      <c r="B13" s="25">
        <v>181.49854151407877</v>
      </c>
      <c r="C13" s="18">
        <f t="shared" si="0"/>
        <v>0</v>
      </c>
    </row>
    <row r="14" spans="1:3" x14ac:dyDescent="0.3">
      <c r="A14" s="14" t="s">
        <v>30</v>
      </c>
      <c r="B14" s="25">
        <v>182.50567562022107</v>
      </c>
      <c r="C14" s="18">
        <f t="shared" si="0"/>
        <v>0</v>
      </c>
    </row>
    <row r="15" spans="1:3" x14ac:dyDescent="0.3">
      <c r="A15" s="14" t="s">
        <v>31</v>
      </c>
      <c r="B15" s="25">
        <v>183.58032862345377</v>
      </c>
      <c r="C15" s="18">
        <f t="shared" si="0"/>
        <v>0</v>
      </c>
    </row>
    <row r="16" spans="1:3" x14ac:dyDescent="0.3">
      <c r="A16" s="14" t="s">
        <v>32</v>
      </c>
      <c r="B16" s="25">
        <v>184.09044710795084</v>
      </c>
      <c r="C16" s="18">
        <f t="shared" si="0"/>
        <v>0</v>
      </c>
    </row>
    <row r="17" spans="1:3" x14ac:dyDescent="0.3">
      <c r="A17" s="14" t="s">
        <v>33</v>
      </c>
      <c r="B17" s="25">
        <v>183.06380907694498</v>
      </c>
      <c r="C17" s="18">
        <f t="shared" si="0"/>
        <v>0</v>
      </c>
    </row>
    <row r="18" spans="1:3" x14ac:dyDescent="0.3">
      <c r="A18" s="14" t="s">
        <v>34</v>
      </c>
      <c r="B18" s="25">
        <v>184.45840708414713</v>
      </c>
      <c r="C18" s="18">
        <f t="shared" si="0"/>
        <v>0</v>
      </c>
    </row>
    <row r="19" spans="1:3" x14ac:dyDescent="0.3">
      <c r="A19" s="14" t="s">
        <v>35</v>
      </c>
      <c r="B19" s="25">
        <v>183.88527518824526</v>
      </c>
      <c r="C19" s="18">
        <f t="shared" si="0"/>
        <v>0</v>
      </c>
    </row>
    <row r="20" spans="1:3" x14ac:dyDescent="0.3">
      <c r="A20" s="14" t="s">
        <v>36</v>
      </c>
      <c r="B20" s="25">
        <v>185.08688481648764</v>
      </c>
      <c r="C20" s="18">
        <f t="shared" si="0"/>
        <v>0</v>
      </c>
    </row>
    <row r="21" spans="1:3" x14ac:dyDescent="0.3">
      <c r="A21" s="14" t="s">
        <v>37</v>
      </c>
      <c r="B21" s="25">
        <v>185.5689058303833</v>
      </c>
      <c r="C21" s="18">
        <f t="shared" si="0"/>
        <v>0</v>
      </c>
    </row>
    <row r="22" spans="1:3" x14ac:dyDescent="0.3">
      <c r="A22" s="14" t="s">
        <v>38</v>
      </c>
      <c r="B22" s="25">
        <v>186.48139826456705</v>
      </c>
      <c r="C22" s="18">
        <f t="shared" si="0"/>
        <v>0</v>
      </c>
    </row>
    <row r="23" spans="1:3" x14ac:dyDescent="0.3">
      <c r="A23" s="14" t="s">
        <v>39</v>
      </c>
      <c r="B23" s="25">
        <v>183.73131974538168</v>
      </c>
      <c r="C23" s="18">
        <f t="shared" si="0"/>
        <v>0</v>
      </c>
    </row>
    <row r="24" spans="1:3" x14ac:dyDescent="0.3">
      <c r="A24" s="14" t="s">
        <v>40</v>
      </c>
      <c r="B24" s="25">
        <v>181.83396053314209</v>
      </c>
      <c r="C24" s="18">
        <f t="shared" si="0"/>
        <v>0</v>
      </c>
    </row>
    <row r="25" spans="1:3" x14ac:dyDescent="0.3">
      <c r="A25" s="14" t="s">
        <v>41</v>
      </c>
      <c r="B25" s="25">
        <v>185.46946652730307</v>
      </c>
      <c r="C25" s="18">
        <f t="shared" si="0"/>
        <v>0</v>
      </c>
    </row>
    <row r="26" spans="1:3" x14ac:dyDescent="0.3">
      <c r="A26" s="14" t="s">
        <v>42</v>
      </c>
      <c r="B26" s="25">
        <v>185.59944184621176</v>
      </c>
      <c r="C26" s="18">
        <f t="shared" si="0"/>
        <v>0</v>
      </c>
    </row>
    <row r="27" spans="1:3" x14ac:dyDescent="0.3">
      <c r="A27" s="14" t="s">
        <v>43</v>
      </c>
      <c r="B27" s="25">
        <v>185.87062549591064</v>
      </c>
      <c r="C27" s="18">
        <f t="shared" si="0"/>
        <v>0</v>
      </c>
    </row>
    <row r="28" spans="1:3" x14ac:dyDescent="0.3">
      <c r="A28" s="14" t="s">
        <v>44</v>
      </c>
      <c r="B28" s="25">
        <v>185.01599470774332</v>
      </c>
      <c r="C28" s="18">
        <f t="shared" si="0"/>
        <v>0</v>
      </c>
    </row>
    <row r="29" spans="1:3" x14ac:dyDescent="0.3">
      <c r="A29" s="14" t="s">
        <v>45</v>
      </c>
      <c r="B29" s="25">
        <v>187.34007740020752</v>
      </c>
      <c r="C29" s="18">
        <f t="shared" si="0"/>
        <v>0</v>
      </c>
    </row>
    <row r="30" spans="1:3" x14ac:dyDescent="0.3">
      <c r="A30" s="14" t="s">
        <v>46</v>
      </c>
      <c r="B30" s="25">
        <v>187.50654347737631</v>
      </c>
      <c r="C30" s="18">
        <f t="shared" si="0"/>
        <v>0</v>
      </c>
    </row>
    <row r="31" spans="1:3" x14ac:dyDescent="0.3">
      <c r="A31" s="14" t="s">
        <v>47</v>
      </c>
      <c r="B31" s="25">
        <v>188.39573669433594</v>
      </c>
      <c r="C31" s="18">
        <f t="shared" si="0"/>
        <v>0</v>
      </c>
    </row>
    <row r="32" spans="1:3" x14ac:dyDescent="0.3">
      <c r="A32" s="14" t="s">
        <v>48</v>
      </c>
      <c r="B32" s="25">
        <v>191.18019167582193</v>
      </c>
      <c r="C32" s="18">
        <f t="shared" si="0"/>
        <v>0</v>
      </c>
    </row>
    <row r="33" spans="1:3" x14ac:dyDescent="0.3">
      <c r="A33" s="15" t="s">
        <v>62</v>
      </c>
      <c r="B33" s="26"/>
      <c r="C33" s="18"/>
    </row>
    <row r="34" spans="1:3" ht="22.8" x14ac:dyDescent="0.3">
      <c r="A34" s="16" t="s">
        <v>49</v>
      </c>
      <c r="B34" s="17">
        <v>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E37" sqref="E37"/>
    </sheetView>
  </sheetViews>
  <sheetFormatPr defaultRowHeight="14.4" x14ac:dyDescent="0.3"/>
  <sheetData>
    <row r="1" spans="1:3" x14ac:dyDescent="0.3">
      <c r="A1" s="10"/>
      <c r="B1" s="11" t="s">
        <v>61</v>
      </c>
    </row>
    <row r="2" spans="1:3" x14ac:dyDescent="0.3">
      <c r="A2" s="12" t="s">
        <v>17</v>
      </c>
      <c r="B2" s="13" t="s">
        <v>18</v>
      </c>
    </row>
    <row r="3" spans="1:3" x14ac:dyDescent="0.3">
      <c r="A3" s="14" t="s">
        <v>19</v>
      </c>
      <c r="B3" s="25" t="s">
        <v>63</v>
      </c>
      <c r="C3" s="18">
        <f>$B$34</f>
        <v>20</v>
      </c>
    </row>
    <row r="4" spans="1:3" x14ac:dyDescent="0.3">
      <c r="A4" s="14" t="s">
        <v>20</v>
      </c>
      <c r="B4" s="25" t="s">
        <v>63</v>
      </c>
      <c r="C4" s="18">
        <f t="shared" ref="C4:C32" si="0">$B$34</f>
        <v>20</v>
      </c>
    </row>
    <row r="5" spans="1:3" x14ac:dyDescent="0.3">
      <c r="A5" s="14" t="s">
        <v>21</v>
      </c>
      <c r="B5" s="24">
        <v>8.4435855448246002</v>
      </c>
      <c r="C5" s="18">
        <f t="shared" si="0"/>
        <v>20</v>
      </c>
    </row>
    <row r="6" spans="1:3" x14ac:dyDescent="0.3">
      <c r="A6" s="14" t="s">
        <v>22</v>
      </c>
      <c r="B6" s="24">
        <v>8.3786821365356445</v>
      </c>
      <c r="C6" s="18">
        <f t="shared" si="0"/>
        <v>20</v>
      </c>
    </row>
    <row r="7" spans="1:3" x14ac:dyDescent="0.3">
      <c r="A7" s="14" t="s">
        <v>23</v>
      </c>
      <c r="B7" s="24">
        <v>8.3223354055526411</v>
      </c>
      <c r="C7" s="18">
        <f t="shared" si="0"/>
        <v>20</v>
      </c>
    </row>
    <row r="8" spans="1:3" x14ac:dyDescent="0.3">
      <c r="A8" s="14" t="s">
        <v>24</v>
      </c>
      <c r="B8" s="24">
        <v>7.965813626634314</v>
      </c>
      <c r="C8" s="18">
        <f t="shared" si="0"/>
        <v>20</v>
      </c>
    </row>
    <row r="9" spans="1:3" x14ac:dyDescent="0.3">
      <c r="A9" s="14" t="s">
        <v>25</v>
      </c>
      <c r="B9" s="24">
        <v>7.979910464996987</v>
      </c>
      <c r="C9" s="18">
        <f t="shared" si="0"/>
        <v>20</v>
      </c>
    </row>
    <row r="10" spans="1:3" x14ac:dyDescent="0.3">
      <c r="A10" s="14" t="s">
        <v>26</v>
      </c>
      <c r="B10" s="24">
        <v>8.300903888458901</v>
      </c>
      <c r="C10" s="18">
        <f t="shared" si="0"/>
        <v>20</v>
      </c>
    </row>
    <row r="11" spans="1:3" x14ac:dyDescent="0.3">
      <c r="A11" s="14" t="s">
        <v>27</v>
      </c>
      <c r="B11" s="24">
        <v>8.2836888631184902</v>
      </c>
      <c r="C11" s="18">
        <f t="shared" si="0"/>
        <v>20</v>
      </c>
    </row>
    <row r="12" spans="1:3" x14ac:dyDescent="0.3">
      <c r="A12" s="14" t="s">
        <v>28</v>
      </c>
      <c r="B12" s="24">
        <v>8.3216800192991887</v>
      </c>
      <c r="C12" s="18">
        <f t="shared" si="0"/>
        <v>20</v>
      </c>
    </row>
    <row r="13" spans="1:3" x14ac:dyDescent="0.3">
      <c r="A13" s="14" t="s">
        <v>29</v>
      </c>
      <c r="B13" s="24">
        <v>8.2437524596850071</v>
      </c>
      <c r="C13" s="18">
        <f t="shared" si="0"/>
        <v>20</v>
      </c>
    </row>
    <row r="14" spans="1:3" x14ac:dyDescent="0.3">
      <c r="A14" s="14" t="s">
        <v>30</v>
      </c>
      <c r="B14" s="24">
        <v>8.3658058795523136</v>
      </c>
      <c r="C14" s="18">
        <f t="shared" si="0"/>
        <v>20</v>
      </c>
    </row>
    <row r="15" spans="1:3" x14ac:dyDescent="0.3">
      <c r="A15" s="14" t="s">
        <v>31</v>
      </c>
      <c r="B15" s="24">
        <v>8.6383728086948395</v>
      </c>
      <c r="C15" s="18">
        <f t="shared" si="0"/>
        <v>20</v>
      </c>
    </row>
    <row r="16" spans="1:3" x14ac:dyDescent="0.3">
      <c r="A16" s="14" t="s">
        <v>32</v>
      </c>
      <c r="B16" s="24">
        <v>8.8430686295032501</v>
      </c>
      <c r="C16" s="18">
        <f t="shared" si="0"/>
        <v>20</v>
      </c>
    </row>
    <row r="17" spans="1:3" x14ac:dyDescent="0.3">
      <c r="A17" s="14" t="s">
        <v>33</v>
      </c>
      <c r="B17" s="24">
        <v>7.3463231424490614</v>
      </c>
      <c r="C17" s="18">
        <f t="shared" si="0"/>
        <v>20</v>
      </c>
    </row>
    <row r="18" spans="1:3" x14ac:dyDescent="0.3">
      <c r="A18" s="14" t="s">
        <v>34</v>
      </c>
      <c r="B18" s="24">
        <v>7.3685919841130572</v>
      </c>
      <c r="C18" s="18">
        <f t="shared" si="0"/>
        <v>20</v>
      </c>
    </row>
    <row r="19" spans="1:3" x14ac:dyDescent="0.3">
      <c r="A19" s="14" t="s">
        <v>35</v>
      </c>
      <c r="B19" s="24">
        <v>7.8059884372510409</v>
      </c>
      <c r="C19" s="18">
        <f t="shared" si="0"/>
        <v>20</v>
      </c>
    </row>
    <row r="20" spans="1:3" x14ac:dyDescent="0.3">
      <c r="A20" s="14" t="s">
        <v>36</v>
      </c>
      <c r="B20" s="24">
        <v>7.3903909722963972</v>
      </c>
      <c r="C20" s="18">
        <f t="shared" si="0"/>
        <v>20</v>
      </c>
    </row>
    <row r="21" spans="1:3" x14ac:dyDescent="0.3">
      <c r="A21" s="14" t="s">
        <v>37</v>
      </c>
      <c r="B21" s="24">
        <v>7.8461491664250689</v>
      </c>
      <c r="C21" s="18">
        <f t="shared" si="0"/>
        <v>20</v>
      </c>
    </row>
    <row r="22" spans="1:3" x14ac:dyDescent="0.3">
      <c r="A22" s="14" t="s">
        <v>38</v>
      </c>
      <c r="B22" s="24">
        <v>8.0941866040229797</v>
      </c>
      <c r="C22" s="18">
        <f t="shared" si="0"/>
        <v>20</v>
      </c>
    </row>
    <row r="23" spans="1:3" x14ac:dyDescent="0.3">
      <c r="A23" s="14" t="s">
        <v>39</v>
      </c>
      <c r="B23" s="24">
        <v>8.7624811033407841</v>
      </c>
      <c r="C23" s="18">
        <f t="shared" si="0"/>
        <v>20</v>
      </c>
    </row>
    <row r="24" spans="1:3" x14ac:dyDescent="0.3">
      <c r="A24" s="14" t="s">
        <v>40</v>
      </c>
      <c r="B24" s="24">
        <v>9.9467465480168666</v>
      </c>
      <c r="C24" s="18">
        <f t="shared" si="0"/>
        <v>20</v>
      </c>
    </row>
    <row r="25" spans="1:3" x14ac:dyDescent="0.3">
      <c r="A25" s="14" t="s">
        <v>41</v>
      </c>
      <c r="B25" s="24">
        <v>10.39908774693807</v>
      </c>
      <c r="C25" s="18">
        <f t="shared" si="0"/>
        <v>20</v>
      </c>
    </row>
    <row r="26" spans="1:3" x14ac:dyDescent="0.3">
      <c r="A26" s="14" t="s">
        <v>42</v>
      </c>
      <c r="B26" s="24">
        <v>10.589173714319864</v>
      </c>
      <c r="C26" s="18">
        <f t="shared" si="0"/>
        <v>20</v>
      </c>
    </row>
    <row r="27" spans="1:3" x14ac:dyDescent="0.3">
      <c r="A27" s="14" t="s">
        <v>43</v>
      </c>
      <c r="B27" s="24">
        <v>10.621048450469971</v>
      </c>
      <c r="C27" s="18">
        <f t="shared" si="0"/>
        <v>20</v>
      </c>
    </row>
    <row r="28" spans="1:3" x14ac:dyDescent="0.3">
      <c r="A28" s="14" t="s">
        <v>44</v>
      </c>
      <c r="B28" s="24">
        <v>11.136691192785898</v>
      </c>
      <c r="C28" s="18">
        <f t="shared" si="0"/>
        <v>20</v>
      </c>
    </row>
    <row r="29" spans="1:3" x14ac:dyDescent="0.3">
      <c r="A29" s="14" t="s">
        <v>45</v>
      </c>
      <c r="B29" s="24">
        <v>11.260789255301157</v>
      </c>
      <c r="C29" s="18">
        <f t="shared" si="0"/>
        <v>20</v>
      </c>
    </row>
    <row r="30" spans="1:3" x14ac:dyDescent="0.3">
      <c r="A30" s="14" t="s">
        <v>46</v>
      </c>
      <c r="B30" s="24">
        <v>11.15108619417463</v>
      </c>
      <c r="C30" s="18">
        <f t="shared" si="0"/>
        <v>20</v>
      </c>
    </row>
    <row r="31" spans="1:3" x14ac:dyDescent="0.3">
      <c r="A31" s="14" t="s">
        <v>47</v>
      </c>
      <c r="B31" s="24">
        <v>11.290849727133047</v>
      </c>
      <c r="C31" s="18">
        <f t="shared" si="0"/>
        <v>20</v>
      </c>
    </row>
    <row r="32" spans="1:3" x14ac:dyDescent="0.3">
      <c r="A32" s="14" t="s">
        <v>48</v>
      </c>
      <c r="B32" s="24">
        <v>11.331184049447378</v>
      </c>
      <c r="C32" s="18">
        <f t="shared" si="0"/>
        <v>20</v>
      </c>
    </row>
    <row r="33" spans="1:3" x14ac:dyDescent="0.3">
      <c r="A33" s="15" t="s">
        <v>62</v>
      </c>
      <c r="B33" s="26"/>
      <c r="C33" s="18"/>
    </row>
    <row r="34" spans="1:3" ht="22.8" x14ac:dyDescent="0.3">
      <c r="A34" s="16" t="s">
        <v>49</v>
      </c>
      <c r="B34" s="17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2"/>
    </sheetView>
  </sheetViews>
  <sheetFormatPr defaultRowHeight="14.4" x14ac:dyDescent="0.3"/>
  <sheetData>
    <row r="1" spans="1:3" x14ac:dyDescent="0.3">
      <c r="A1" s="10"/>
      <c r="B1" s="11" t="s">
        <v>16</v>
      </c>
    </row>
    <row r="2" spans="1:3" x14ac:dyDescent="0.3">
      <c r="A2" s="12" t="s">
        <v>17</v>
      </c>
      <c r="B2" s="13" t="s">
        <v>18</v>
      </c>
    </row>
    <row r="3" spans="1:3" x14ac:dyDescent="0.3">
      <c r="A3" s="14" t="s">
        <v>19</v>
      </c>
      <c r="B3" s="25" t="s">
        <v>63</v>
      </c>
      <c r="C3">
        <v>10</v>
      </c>
    </row>
    <row r="4" spans="1:3" x14ac:dyDescent="0.3">
      <c r="A4" s="14" t="s">
        <v>20</v>
      </c>
      <c r="B4" s="25" t="s">
        <v>63</v>
      </c>
      <c r="C4">
        <v>10</v>
      </c>
    </row>
    <row r="5" spans="1:3" x14ac:dyDescent="0.3">
      <c r="A5" s="14" t="s">
        <v>21</v>
      </c>
      <c r="B5" s="24">
        <v>1.6008979235775769</v>
      </c>
      <c r="C5">
        <v>10</v>
      </c>
    </row>
    <row r="6" spans="1:3" x14ac:dyDescent="0.3">
      <c r="A6" s="14" t="s">
        <v>22</v>
      </c>
      <c r="B6" s="24">
        <v>0.65897940832408186</v>
      </c>
      <c r="C6">
        <v>10</v>
      </c>
    </row>
    <row r="7" spans="1:3" x14ac:dyDescent="0.3">
      <c r="A7" s="14" t="s">
        <v>23</v>
      </c>
      <c r="B7" s="24">
        <v>0.42099995796687584</v>
      </c>
      <c r="C7">
        <v>10</v>
      </c>
    </row>
    <row r="8" spans="1:3" x14ac:dyDescent="0.3">
      <c r="A8" s="14" t="s">
        <v>24</v>
      </c>
      <c r="B8" s="24">
        <v>1.6283677141083048</v>
      </c>
      <c r="C8">
        <v>10</v>
      </c>
    </row>
    <row r="9" spans="1:3" x14ac:dyDescent="0.3">
      <c r="A9" s="14" t="s">
        <v>25</v>
      </c>
      <c r="B9" s="24">
        <v>1.6610913390808917</v>
      </c>
      <c r="C9">
        <v>10</v>
      </c>
    </row>
    <row r="10" spans="1:3" x14ac:dyDescent="0.3">
      <c r="A10" s="14" t="s">
        <v>26</v>
      </c>
      <c r="B10" s="24">
        <v>1.6447505592665774</v>
      </c>
      <c r="C10">
        <v>10</v>
      </c>
    </row>
    <row r="11" spans="1:3" x14ac:dyDescent="0.3">
      <c r="A11" s="14" t="s">
        <v>27</v>
      </c>
      <c r="B11" s="24">
        <v>1.2624877455333869</v>
      </c>
      <c r="C11">
        <v>10</v>
      </c>
    </row>
    <row r="12" spans="1:3" x14ac:dyDescent="0.3">
      <c r="A12" s="14" t="s">
        <v>28</v>
      </c>
      <c r="B12" s="24">
        <v>1.5614137264589469</v>
      </c>
      <c r="C12">
        <v>10</v>
      </c>
    </row>
    <row r="13" spans="1:3" x14ac:dyDescent="0.3">
      <c r="A13" s="14" t="s">
        <v>29</v>
      </c>
      <c r="B13" s="24">
        <v>1.4238184128189459</v>
      </c>
      <c r="C13">
        <v>10</v>
      </c>
    </row>
    <row r="14" spans="1:3" x14ac:dyDescent="0.3">
      <c r="A14" s="14" t="s">
        <v>30</v>
      </c>
      <c r="B14" s="24">
        <v>1.2111022592859064</v>
      </c>
      <c r="C14">
        <v>10</v>
      </c>
    </row>
    <row r="15" spans="1:3" x14ac:dyDescent="0.3">
      <c r="A15" s="14" t="s">
        <v>31</v>
      </c>
      <c r="B15" s="24">
        <v>0.99614907956371701</v>
      </c>
      <c r="C15">
        <v>10</v>
      </c>
    </row>
    <row r="16" spans="1:3" x14ac:dyDescent="0.3">
      <c r="A16" s="14" t="s">
        <v>32</v>
      </c>
      <c r="B16" s="24">
        <v>1.8576359550158184</v>
      </c>
      <c r="C16">
        <v>10</v>
      </c>
    </row>
    <row r="17" spans="1:3" x14ac:dyDescent="0.3">
      <c r="A17" s="14" t="s">
        <v>33</v>
      </c>
      <c r="B17" s="24">
        <v>1.49346313222001</v>
      </c>
      <c r="C17">
        <v>10</v>
      </c>
    </row>
    <row r="18" spans="1:3" x14ac:dyDescent="0.3">
      <c r="A18" s="14" t="s">
        <v>34</v>
      </c>
      <c r="B18" s="24">
        <v>0.96377707629775011</v>
      </c>
      <c r="C18">
        <v>10</v>
      </c>
    </row>
    <row r="19" spans="1:3" x14ac:dyDescent="0.3">
      <c r="A19" s="14" t="s">
        <v>35</v>
      </c>
      <c r="B19" s="24">
        <v>1.4522815293289328</v>
      </c>
      <c r="C19">
        <v>10</v>
      </c>
    </row>
    <row r="20" spans="1:3" x14ac:dyDescent="0.3">
      <c r="A20" s="14" t="s">
        <v>36</v>
      </c>
      <c r="B20" s="24">
        <v>1.5669560351719458</v>
      </c>
      <c r="C20">
        <v>10</v>
      </c>
    </row>
    <row r="21" spans="1:3" x14ac:dyDescent="0.3">
      <c r="A21" s="14" t="s">
        <v>37</v>
      </c>
      <c r="B21" s="24">
        <v>0.88374468699718511</v>
      </c>
      <c r="C21">
        <v>10</v>
      </c>
    </row>
    <row r="22" spans="1:3" x14ac:dyDescent="0.3">
      <c r="A22" s="14" t="s">
        <v>38</v>
      </c>
      <c r="B22" s="24">
        <v>2.0719088497183598</v>
      </c>
      <c r="C22">
        <v>10</v>
      </c>
    </row>
    <row r="23" spans="1:3" x14ac:dyDescent="0.3">
      <c r="A23" s="14" t="s">
        <v>39</v>
      </c>
      <c r="B23" s="24">
        <v>1.5226460346020758</v>
      </c>
      <c r="C23">
        <v>10</v>
      </c>
    </row>
    <row r="24" spans="1:3" x14ac:dyDescent="0.3">
      <c r="A24" s="14" t="s">
        <v>40</v>
      </c>
      <c r="B24" s="24">
        <v>1.0143120259356995</v>
      </c>
      <c r="C24">
        <v>10</v>
      </c>
    </row>
    <row r="25" spans="1:3" x14ac:dyDescent="0.3">
      <c r="A25" s="14" t="s">
        <v>41</v>
      </c>
      <c r="B25" s="24">
        <v>0.76548744893322385</v>
      </c>
      <c r="C25">
        <v>10</v>
      </c>
    </row>
    <row r="26" spans="1:3" x14ac:dyDescent="0.3">
      <c r="A26" s="14" t="s">
        <v>42</v>
      </c>
      <c r="B26" s="24">
        <v>0.83934382803272456</v>
      </c>
      <c r="C26">
        <v>10</v>
      </c>
    </row>
    <row r="27" spans="1:3" x14ac:dyDescent="0.3">
      <c r="A27" s="14" t="s">
        <v>43</v>
      </c>
      <c r="B27" s="24">
        <v>1.9067154141375795</v>
      </c>
      <c r="C27">
        <v>10</v>
      </c>
    </row>
    <row r="28" spans="1:3" x14ac:dyDescent="0.3">
      <c r="A28" s="14" t="s">
        <v>44</v>
      </c>
      <c r="B28" s="24">
        <v>1.37227969787394</v>
      </c>
      <c r="C28">
        <v>10</v>
      </c>
    </row>
    <row r="29" spans="1:3" x14ac:dyDescent="0.3">
      <c r="A29" s="14" t="s">
        <v>45</v>
      </c>
      <c r="B29" s="24">
        <v>1.0916371575246255</v>
      </c>
      <c r="C29">
        <v>10</v>
      </c>
    </row>
    <row r="30" spans="1:3" x14ac:dyDescent="0.3">
      <c r="A30" s="14" t="s">
        <v>46</v>
      </c>
      <c r="B30" s="24">
        <v>2.1871645903392207</v>
      </c>
      <c r="C30">
        <v>10</v>
      </c>
    </row>
    <row r="31" spans="1:3" x14ac:dyDescent="0.3">
      <c r="A31" s="14" t="s">
        <v>47</v>
      </c>
      <c r="B31" s="24">
        <v>2.4432199169760165</v>
      </c>
      <c r="C31">
        <v>10</v>
      </c>
    </row>
    <row r="32" spans="1:3" x14ac:dyDescent="0.3">
      <c r="A32" s="14" t="s">
        <v>48</v>
      </c>
      <c r="B32" s="24">
        <v>3.3258819154774151</v>
      </c>
      <c r="C32">
        <v>10</v>
      </c>
    </row>
    <row r="33" spans="1:2" x14ac:dyDescent="0.3">
      <c r="A33" s="14" t="s">
        <v>62</v>
      </c>
      <c r="B33" s="26"/>
    </row>
    <row r="34" spans="1:2" ht="22.8" x14ac:dyDescent="0.3">
      <c r="A34" s="16" t="s">
        <v>49</v>
      </c>
      <c r="B34" s="17">
        <v>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2"/>
    </sheetView>
  </sheetViews>
  <sheetFormatPr defaultRowHeight="14.4" x14ac:dyDescent="0.3"/>
  <sheetData>
    <row r="1" spans="1:3" x14ac:dyDescent="0.3">
      <c r="A1" s="10"/>
      <c r="B1" s="11" t="s">
        <v>50</v>
      </c>
    </row>
    <row r="2" spans="1:3" x14ac:dyDescent="0.3">
      <c r="A2" s="12" t="s">
        <v>17</v>
      </c>
      <c r="B2" s="13" t="s">
        <v>18</v>
      </c>
    </row>
    <row r="3" spans="1:3" x14ac:dyDescent="0.3">
      <c r="A3" s="14" t="s">
        <v>19</v>
      </c>
      <c r="B3" s="25" t="s">
        <v>63</v>
      </c>
      <c r="C3" s="18">
        <f>$B$34</f>
        <v>50</v>
      </c>
    </row>
    <row r="4" spans="1:3" x14ac:dyDescent="0.3">
      <c r="A4" s="14" t="s">
        <v>20</v>
      </c>
      <c r="B4" s="25" t="s">
        <v>63</v>
      </c>
      <c r="C4" s="18">
        <f t="shared" ref="C4:C34" si="0">$B$34</f>
        <v>50</v>
      </c>
    </row>
    <row r="5" spans="1:3" x14ac:dyDescent="0.3">
      <c r="A5" s="14" t="s">
        <v>21</v>
      </c>
      <c r="B5" s="24">
        <v>3.3662406653165817</v>
      </c>
      <c r="C5" s="18">
        <f t="shared" si="0"/>
        <v>50</v>
      </c>
    </row>
    <row r="6" spans="1:3" x14ac:dyDescent="0.3">
      <c r="A6" s="14" t="s">
        <v>22</v>
      </c>
      <c r="B6" s="24">
        <v>2.0807811300805272</v>
      </c>
      <c r="C6" s="18">
        <f t="shared" si="0"/>
        <v>50</v>
      </c>
    </row>
    <row r="7" spans="1:3" x14ac:dyDescent="0.3">
      <c r="A7" s="14" t="s">
        <v>23</v>
      </c>
      <c r="B7" s="24">
        <v>3.51683095160951</v>
      </c>
      <c r="C7" s="18">
        <f t="shared" si="0"/>
        <v>50</v>
      </c>
    </row>
    <row r="8" spans="1:3" x14ac:dyDescent="0.3">
      <c r="A8" s="14" t="s">
        <v>24</v>
      </c>
      <c r="B8" s="24">
        <v>1.9984981531792498</v>
      </c>
      <c r="C8" s="18">
        <f t="shared" si="0"/>
        <v>50</v>
      </c>
    </row>
    <row r="9" spans="1:3" x14ac:dyDescent="0.3">
      <c r="A9" s="14" t="s">
        <v>25</v>
      </c>
      <c r="B9" s="24">
        <v>2.2190757178245706</v>
      </c>
      <c r="C9" s="18">
        <f t="shared" si="0"/>
        <v>50</v>
      </c>
    </row>
    <row r="10" spans="1:3" x14ac:dyDescent="0.3">
      <c r="A10" s="14" t="s">
        <v>26</v>
      </c>
      <c r="B10" s="24">
        <v>2.2974947006144424</v>
      </c>
      <c r="C10" s="18">
        <f t="shared" si="0"/>
        <v>50</v>
      </c>
    </row>
    <row r="11" spans="1:3" x14ac:dyDescent="0.3">
      <c r="A11" s="14" t="s">
        <v>27</v>
      </c>
      <c r="B11" s="24">
        <v>2.2656842296322188</v>
      </c>
      <c r="C11" s="18">
        <f t="shared" si="0"/>
        <v>50</v>
      </c>
    </row>
    <row r="12" spans="1:3" x14ac:dyDescent="0.3">
      <c r="A12" s="14" t="s">
        <v>28</v>
      </c>
      <c r="B12" s="24">
        <v>2.1339135654270649</v>
      </c>
      <c r="C12" s="18">
        <f t="shared" si="0"/>
        <v>50</v>
      </c>
    </row>
    <row r="13" spans="1:3" x14ac:dyDescent="0.3">
      <c r="A13" s="14" t="s">
        <v>29</v>
      </c>
      <c r="B13" s="24">
        <v>1.3880274804929893</v>
      </c>
      <c r="C13" s="18">
        <f t="shared" si="0"/>
        <v>50</v>
      </c>
    </row>
    <row r="14" spans="1:3" x14ac:dyDescent="0.3">
      <c r="A14" s="14" t="s">
        <v>30</v>
      </c>
      <c r="B14" s="24">
        <v>1.7952706699675702</v>
      </c>
      <c r="C14" s="18">
        <f t="shared" si="0"/>
        <v>50</v>
      </c>
    </row>
    <row r="15" spans="1:3" x14ac:dyDescent="0.3">
      <c r="A15" s="14" t="s">
        <v>31</v>
      </c>
      <c r="B15" s="24">
        <v>2.549331909045577</v>
      </c>
      <c r="C15" s="18">
        <f t="shared" si="0"/>
        <v>50</v>
      </c>
    </row>
    <row r="16" spans="1:3" x14ac:dyDescent="0.3">
      <c r="A16" s="14" t="s">
        <v>32</v>
      </c>
      <c r="B16" s="24">
        <v>2.4406410058339438</v>
      </c>
      <c r="C16" s="18">
        <f t="shared" si="0"/>
        <v>50</v>
      </c>
    </row>
    <row r="17" spans="1:3" x14ac:dyDescent="0.3">
      <c r="A17" s="14" t="s">
        <v>33</v>
      </c>
      <c r="B17" s="24">
        <v>2.9455837607383728</v>
      </c>
      <c r="C17" s="18">
        <f t="shared" si="0"/>
        <v>50</v>
      </c>
    </row>
    <row r="18" spans="1:3" x14ac:dyDescent="0.3">
      <c r="A18" s="14" t="s">
        <v>34</v>
      </c>
      <c r="B18" s="24">
        <v>1.6376640008141596</v>
      </c>
      <c r="C18" s="18">
        <f t="shared" si="0"/>
        <v>50</v>
      </c>
    </row>
    <row r="19" spans="1:3" x14ac:dyDescent="0.3">
      <c r="A19" s="14" t="s">
        <v>35</v>
      </c>
      <c r="B19" s="24">
        <v>2.0538512468338013</v>
      </c>
      <c r="C19" s="18">
        <f t="shared" si="0"/>
        <v>50</v>
      </c>
    </row>
    <row r="20" spans="1:3" x14ac:dyDescent="0.3">
      <c r="A20" s="14" t="s">
        <v>36</v>
      </c>
      <c r="B20" s="24">
        <v>2.1649526717762151</v>
      </c>
      <c r="C20" s="18">
        <f t="shared" si="0"/>
        <v>50</v>
      </c>
    </row>
    <row r="21" spans="1:3" x14ac:dyDescent="0.3">
      <c r="A21" s="14" t="s">
        <v>37</v>
      </c>
      <c r="B21" s="24">
        <v>2.8449824104706445</v>
      </c>
      <c r="C21" s="18">
        <f t="shared" si="0"/>
        <v>50</v>
      </c>
    </row>
    <row r="22" spans="1:3" x14ac:dyDescent="0.3">
      <c r="A22" s="14" t="s">
        <v>38</v>
      </c>
      <c r="B22" s="24">
        <v>2.4078959623972573</v>
      </c>
      <c r="C22" s="18">
        <f t="shared" si="0"/>
        <v>50</v>
      </c>
    </row>
    <row r="23" spans="1:3" x14ac:dyDescent="0.3">
      <c r="A23" s="14" t="s">
        <v>39</v>
      </c>
      <c r="B23" s="24">
        <v>2.0186151613791785</v>
      </c>
      <c r="C23" s="18">
        <f t="shared" si="0"/>
        <v>50</v>
      </c>
    </row>
    <row r="24" spans="1:3" x14ac:dyDescent="0.3">
      <c r="A24" s="14" t="s">
        <v>40</v>
      </c>
      <c r="B24" s="24">
        <v>1.8416426753004391</v>
      </c>
      <c r="C24" s="18">
        <f t="shared" si="0"/>
        <v>50</v>
      </c>
    </row>
    <row r="25" spans="1:3" x14ac:dyDescent="0.3">
      <c r="A25" s="14" t="s">
        <v>41</v>
      </c>
      <c r="B25" s="24">
        <v>1.956857127447923</v>
      </c>
      <c r="C25" s="18">
        <f t="shared" si="0"/>
        <v>50</v>
      </c>
    </row>
    <row r="26" spans="1:3" x14ac:dyDescent="0.3">
      <c r="A26" s="14" t="s">
        <v>42</v>
      </c>
      <c r="B26" s="24">
        <v>2.3418096428116164</v>
      </c>
      <c r="C26" s="18">
        <f t="shared" si="0"/>
        <v>50</v>
      </c>
    </row>
    <row r="27" spans="1:3" x14ac:dyDescent="0.3">
      <c r="A27" s="14" t="s">
        <v>43</v>
      </c>
      <c r="B27" s="24">
        <v>2.4449727609753609</v>
      </c>
      <c r="C27" s="18">
        <f t="shared" si="0"/>
        <v>50</v>
      </c>
    </row>
    <row r="28" spans="1:3" x14ac:dyDescent="0.3">
      <c r="A28" s="14" t="s">
        <v>44</v>
      </c>
      <c r="B28" s="24">
        <v>2.4271539896726608</v>
      </c>
      <c r="C28" s="18">
        <f t="shared" si="0"/>
        <v>50</v>
      </c>
    </row>
    <row r="29" spans="1:3" x14ac:dyDescent="0.3">
      <c r="A29" s="14" t="s">
        <v>45</v>
      </c>
      <c r="B29" s="24">
        <v>2.1670332650343576</v>
      </c>
      <c r="C29" s="18">
        <f t="shared" si="0"/>
        <v>50</v>
      </c>
    </row>
    <row r="30" spans="1:3" x14ac:dyDescent="0.3">
      <c r="A30" s="14" t="s">
        <v>46</v>
      </c>
      <c r="B30" s="24">
        <v>1.6936433599108742</v>
      </c>
      <c r="C30" s="18">
        <f t="shared" si="0"/>
        <v>50</v>
      </c>
    </row>
    <row r="31" spans="1:3" x14ac:dyDescent="0.3">
      <c r="A31" s="14" t="s">
        <v>47</v>
      </c>
      <c r="B31" s="24">
        <v>2.3573660098988078</v>
      </c>
      <c r="C31" s="18">
        <f t="shared" si="0"/>
        <v>50</v>
      </c>
    </row>
    <row r="32" spans="1:3" x14ac:dyDescent="0.3">
      <c r="A32" s="14" t="s">
        <v>48</v>
      </c>
      <c r="B32" s="24">
        <v>2.5659126689036689</v>
      </c>
      <c r="C32" s="18">
        <f t="shared" si="0"/>
        <v>50</v>
      </c>
    </row>
    <row r="33" spans="1:3" x14ac:dyDescent="0.3">
      <c r="A33" s="15" t="s">
        <v>62</v>
      </c>
      <c r="B33" s="26"/>
      <c r="C33" s="18"/>
    </row>
    <row r="34" spans="1:3" ht="22.8" x14ac:dyDescent="0.3">
      <c r="A34" s="16" t="s">
        <v>49</v>
      </c>
      <c r="B34" s="17">
        <v>50</v>
      </c>
      <c r="C34" s="18">
        <f t="shared" si="0"/>
        <v>50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2"/>
    </sheetView>
  </sheetViews>
  <sheetFormatPr defaultRowHeight="14.4" x14ac:dyDescent="0.3"/>
  <sheetData>
    <row r="1" spans="1:3" x14ac:dyDescent="0.3">
      <c r="A1" s="10"/>
      <c r="B1" s="11" t="s">
        <v>52</v>
      </c>
    </row>
    <row r="2" spans="1:3" x14ac:dyDescent="0.3">
      <c r="A2" s="12" t="s">
        <v>17</v>
      </c>
      <c r="B2" s="13" t="s">
        <v>18</v>
      </c>
    </row>
    <row r="3" spans="1:3" x14ac:dyDescent="0.3">
      <c r="A3" s="14" t="s">
        <v>19</v>
      </c>
      <c r="B3" s="25" t="s">
        <v>63</v>
      </c>
      <c r="C3" s="18">
        <f>$B$34</f>
        <v>30</v>
      </c>
    </row>
    <row r="4" spans="1:3" x14ac:dyDescent="0.3">
      <c r="A4" s="14" t="s">
        <v>20</v>
      </c>
      <c r="B4" s="25" t="s">
        <v>63</v>
      </c>
      <c r="C4" s="18">
        <f t="shared" ref="C4:C32" si="0">$B$34</f>
        <v>30</v>
      </c>
    </row>
    <row r="5" spans="1:3" x14ac:dyDescent="0.3">
      <c r="A5" s="14" t="s">
        <v>21</v>
      </c>
      <c r="B5" s="24">
        <v>8.6565621950285276E-3</v>
      </c>
      <c r="C5" s="18">
        <f t="shared" si="0"/>
        <v>30</v>
      </c>
    </row>
    <row r="6" spans="1:3" x14ac:dyDescent="0.3">
      <c r="A6" s="14" t="s">
        <v>22</v>
      </c>
      <c r="B6" s="24">
        <v>1.8036140148785521E-2</v>
      </c>
      <c r="C6" s="18">
        <f t="shared" si="0"/>
        <v>30</v>
      </c>
    </row>
    <row r="7" spans="1:3" x14ac:dyDescent="0.3">
      <c r="A7" s="14" t="s">
        <v>23</v>
      </c>
      <c r="B7" s="24">
        <v>3.1260584959106399E-3</v>
      </c>
      <c r="C7" s="18">
        <f t="shared" si="0"/>
        <v>30</v>
      </c>
    </row>
    <row r="8" spans="1:3" x14ac:dyDescent="0.3">
      <c r="A8" s="14" t="s">
        <v>24</v>
      </c>
      <c r="B8" s="24">
        <v>7.2441021416415563E-2</v>
      </c>
      <c r="C8" s="18">
        <f t="shared" si="0"/>
        <v>30</v>
      </c>
    </row>
    <row r="9" spans="1:3" x14ac:dyDescent="0.3">
      <c r="A9" s="14" t="s">
        <v>25</v>
      </c>
      <c r="B9" s="24">
        <v>4.3017724722108623E-2</v>
      </c>
      <c r="C9" s="18">
        <f t="shared" si="0"/>
        <v>30</v>
      </c>
    </row>
    <row r="10" spans="1:3" x14ac:dyDescent="0.3">
      <c r="A10" s="14" t="s">
        <v>26</v>
      </c>
      <c r="B10" s="24">
        <v>6.4880817006540262E-2</v>
      </c>
      <c r="C10" s="18">
        <f t="shared" si="0"/>
        <v>30</v>
      </c>
    </row>
    <row r="11" spans="1:3" x14ac:dyDescent="0.3">
      <c r="A11" s="14" t="s">
        <v>27</v>
      </c>
      <c r="B11" s="24">
        <v>5.2541220744994156E-2</v>
      </c>
      <c r="C11" s="18">
        <f t="shared" si="0"/>
        <v>30</v>
      </c>
    </row>
    <row r="12" spans="1:3" x14ac:dyDescent="0.3">
      <c r="A12" s="14" t="s">
        <v>28</v>
      </c>
      <c r="B12" s="24">
        <v>1.1457047320921751E-2</v>
      </c>
      <c r="C12" s="18">
        <f t="shared" si="0"/>
        <v>30</v>
      </c>
    </row>
    <row r="13" spans="1:3" x14ac:dyDescent="0.3">
      <c r="A13" s="14" t="s">
        <v>29</v>
      </c>
      <c r="B13" s="24">
        <v>1.528782873598781E-2</v>
      </c>
      <c r="C13" s="18">
        <f t="shared" si="0"/>
        <v>30</v>
      </c>
    </row>
    <row r="14" spans="1:3" x14ac:dyDescent="0.3">
      <c r="A14" s="14" t="s">
        <v>30</v>
      </c>
      <c r="B14" s="24">
        <v>6.9651169127764853E-2</v>
      </c>
      <c r="C14" s="18">
        <f t="shared" si="0"/>
        <v>30</v>
      </c>
    </row>
    <row r="15" spans="1:3" x14ac:dyDescent="0.3">
      <c r="A15" s="14" t="s">
        <v>31</v>
      </c>
      <c r="B15" s="24">
        <v>2.3470054036200356E-2</v>
      </c>
      <c r="C15" s="18">
        <f t="shared" si="0"/>
        <v>30</v>
      </c>
    </row>
    <row r="16" spans="1:3" x14ac:dyDescent="0.3">
      <c r="A16" s="14" t="s">
        <v>32</v>
      </c>
      <c r="B16" s="24">
        <v>1.8244606962999416E-2</v>
      </c>
      <c r="C16" s="18">
        <f t="shared" si="0"/>
        <v>30</v>
      </c>
    </row>
    <row r="17" spans="1:3" x14ac:dyDescent="0.3">
      <c r="A17" s="14" t="s">
        <v>33</v>
      </c>
      <c r="B17" s="24">
        <v>5.6481747019764349E-2</v>
      </c>
      <c r="C17" s="18">
        <f t="shared" si="0"/>
        <v>30</v>
      </c>
    </row>
    <row r="18" spans="1:3" x14ac:dyDescent="0.3">
      <c r="A18" s="14" t="s">
        <v>34</v>
      </c>
      <c r="B18" s="24">
        <v>2.8288459172472358E-2</v>
      </c>
      <c r="C18" s="18">
        <f t="shared" si="0"/>
        <v>30</v>
      </c>
    </row>
    <row r="19" spans="1:3" x14ac:dyDescent="0.3">
      <c r="A19" s="14" t="s">
        <v>35</v>
      </c>
      <c r="B19" s="24">
        <v>2.2900093738970006E-3</v>
      </c>
      <c r="C19" s="18">
        <f t="shared" si="0"/>
        <v>30</v>
      </c>
    </row>
    <row r="20" spans="1:3" x14ac:dyDescent="0.3">
      <c r="A20" s="14" t="s">
        <v>36</v>
      </c>
      <c r="B20" s="24">
        <v>3.5070146938475467E-2</v>
      </c>
      <c r="C20" s="18">
        <f t="shared" si="0"/>
        <v>30</v>
      </c>
    </row>
    <row r="21" spans="1:3" x14ac:dyDescent="0.3">
      <c r="A21" s="14" t="s">
        <v>37</v>
      </c>
      <c r="B21" s="24">
        <v>3.6886396594733618E-2</v>
      </c>
      <c r="C21" s="18">
        <f t="shared" si="0"/>
        <v>30</v>
      </c>
    </row>
    <row r="22" spans="1:3" x14ac:dyDescent="0.3">
      <c r="A22" s="14" t="s">
        <v>38</v>
      </c>
      <c r="B22" s="24">
        <v>5.1599631328523778E-2</v>
      </c>
      <c r="C22" s="18">
        <f t="shared" si="0"/>
        <v>30</v>
      </c>
    </row>
    <row r="23" spans="1:3" x14ac:dyDescent="0.3">
      <c r="A23" s="14" t="s">
        <v>39</v>
      </c>
      <c r="B23" s="24">
        <v>5.4221144043064369E-3</v>
      </c>
      <c r="C23" s="18">
        <f t="shared" si="0"/>
        <v>30</v>
      </c>
    </row>
    <row r="24" spans="1:3" x14ac:dyDescent="0.3">
      <c r="A24" s="14" t="s">
        <v>40</v>
      </c>
      <c r="B24" s="24">
        <v>9.3590956646949053E-2</v>
      </c>
      <c r="C24" s="18">
        <f t="shared" si="0"/>
        <v>30</v>
      </c>
    </row>
    <row r="25" spans="1:3" x14ac:dyDescent="0.3">
      <c r="A25" s="14" t="s">
        <v>41</v>
      </c>
      <c r="B25" s="24">
        <v>0.11787121191931267</v>
      </c>
      <c r="C25" s="18">
        <f t="shared" si="0"/>
        <v>30</v>
      </c>
    </row>
    <row r="26" spans="1:3" x14ac:dyDescent="0.3">
      <c r="A26" s="14" t="s">
        <v>42</v>
      </c>
      <c r="B26" s="24">
        <v>8.2032093322292596E-2</v>
      </c>
      <c r="C26" s="18">
        <f t="shared" si="0"/>
        <v>30</v>
      </c>
    </row>
    <row r="27" spans="1:3" x14ac:dyDescent="0.3">
      <c r="A27" s="14" t="s">
        <v>43</v>
      </c>
      <c r="B27" s="24">
        <v>4.4450069331408791E-2</v>
      </c>
      <c r="C27" s="18">
        <f t="shared" si="0"/>
        <v>30</v>
      </c>
    </row>
    <row r="28" spans="1:3" x14ac:dyDescent="0.3">
      <c r="A28" s="14" t="s">
        <v>44</v>
      </c>
      <c r="B28" s="24">
        <v>5.1772377453744411E-2</v>
      </c>
      <c r="C28" s="18">
        <f t="shared" si="0"/>
        <v>30</v>
      </c>
    </row>
    <row r="29" spans="1:3" x14ac:dyDescent="0.3">
      <c r="A29" s="14" t="s">
        <v>45</v>
      </c>
      <c r="B29" s="24">
        <v>0.13837676805754504</v>
      </c>
      <c r="C29" s="18">
        <f t="shared" si="0"/>
        <v>30</v>
      </c>
    </row>
    <row r="30" spans="1:3" x14ac:dyDescent="0.3">
      <c r="A30" s="14" t="s">
        <v>46</v>
      </c>
      <c r="B30" s="24">
        <v>0.13850487059070951</v>
      </c>
      <c r="C30" s="18">
        <f t="shared" si="0"/>
        <v>30</v>
      </c>
    </row>
    <row r="31" spans="1:3" x14ac:dyDescent="0.3">
      <c r="A31" s="14" t="s">
        <v>47</v>
      </c>
      <c r="B31" s="24">
        <v>0.15420729877508205</v>
      </c>
      <c r="C31" s="18">
        <f t="shared" si="0"/>
        <v>30</v>
      </c>
    </row>
    <row r="32" spans="1:3" x14ac:dyDescent="0.3">
      <c r="A32" s="14" t="s">
        <v>48</v>
      </c>
      <c r="B32" s="24">
        <v>0.19568056959542446</v>
      </c>
      <c r="C32" s="18">
        <f t="shared" si="0"/>
        <v>30</v>
      </c>
    </row>
    <row r="33" spans="1:3" x14ac:dyDescent="0.3">
      <c r="A33" s="15" t="s">
        <v>62</v>
      </c>
      <c r="B33" s="26"/>
      <c r="C33" s="18"/>
    </row>
    <row r="34" spans="1:3" ht="22.8" x14ac:dyDescent="0.3">
      <c r="A34" s="16" t="s">
        <v>49</v>
      </c>
      <c r="B34" s="17">
        <v>30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2"/>
    </sheetView>
  </sheetViews>
  <sheetFormatPr defaultRowHeight="14.4" x14ac:dyDescent="0.3"/>
  <sheetData>
    <row r="1" spans="1:3" x14ac:dyDescent="0.3">
      <c r="A1" s="10"/>
      <c r="B1" s="11" t="s">
        <v>53</v>
      </c>
    </row>
    <row r="2" spans="1:3" x14ac:dyDescent="0.3">
      <c r="A2" s="12" t="s">
        <v>17</v>
      </c>
      <c r="B2" s="13" t="s">
        <v>18</v>
      </c>
    </row>
    <row r="3" spans="1:3" x14ac:dyDescent="0.3">
      <c r="A3" s="14" t="s">
        <v>19</v>
      </c>
      <c r="B3" s="25" t="s">
        <v>63</v>
      </c>
      <c r="C3" s="18">
        <f>$B$34</f>
        <v>120</v>
      </c>
    </row>
    <row r="4" spans="1:3" x14ac:dyDescent="0.3">
      <c r="A4" s="14" t="s">
        <v>20</v>
      </c>
      <c r="B4" s="25" t="s">
        <v>63</v>
      </c>
      <c r="C4" s="18">
        <f t="shared" ref="C4:C32" si="0">$B$34</f>
        <v>120</v>
      </c>
    </row>
    <row r="5" spans="1:3" x14ac:dyDescent="0.3">
      <c r="A5" s="14" t="s">
        <v>21</v>
      </c>
      <c r="B5" s="24">
        <v>60.486896634101868</v>
      </c>
      <c r="C5" s="18">
        <f t="shared" si="0"/>
        <v>120</v>
      </c>
    </row>
    <row r="6" spans="1:3" x14ac:dyDescent="0.3">
      <c r="A6" s="14" t="s">
        <v>22</v>
      </c>
      <c r="B6" s="24">
        <v>66.28267442419174</v>
      </c>
      <c r="C6" s="18">
        <f t="shared" si="0"/>
        <v>120</v>
      </c>
    </row>
    <row r="7" spans="1:3" x14ac:dyDescent="0.3">
      <c r="A7" s="14" t="s">
        <v>23</v>
      </c>
      <c r="B7" s="24">
        <v>67.395745338277621</v>
      </c>
      <c r="C7" s="18">
        <f t="shared" si="0"/>
        <v>120</v>
      </c>
    </row>
    <row r="8" spans="1:3" x14ac:dyDescent="0.3">
      <c r="A8" s="14" t="s">
        <v>24</v>
      </c>
      <c r="B8" s="24">
        <v>69.418489902577505</v>
      </c>
      <c r="C8" s="18">
        <f t="shared" si="0"/>
        <v>120</v>
      </c>
    </row>
    <row r="9" spans="1:3" x14ac:dyDescent="0.3">
      <c r="A9" s="14" t="s">
        <v>25</v>
      </c>
      <c r="B9" s="24">
        <v>68.969662118465337</v>
      </c>
      <c r="C9" s="18">
        <f t="shared" si="0"/>
        <v>120</v>
      </c>
    </row>
    <row r="10" spans="1:3" x14ac:dyDescent="0.3">
      <c r="A10" s="14" t="s">
        <v>26</v>
      </c>
      <c r="B10" s="24">
        <v>68.39566591952709</v>
      </c>
      <c r="C10" s="18">
        <f t="shared" si="0"/>
        <v>120</v>
      </c>
    </row>
    <row r="11" spans="1:3" x14ac:dyDescent="0.3">
      <c r="A11" s="14" t="s">
        <v>27</v>
      </c>
      <c r="B11" s="24">
        <v>69.425589720408126</v>
      </c>
      <c r="C11" s="18">
        <f t="shared" si="0"/>
        <v>120</v>
      </c>
    </row>
    <row r="12" spans="1:3" x14ac:dyDescent="0.3">
      <c r="A12" s="14" t="s">
        <v>28</v>
      </c>
      <c r="B12" s="24">
        <v>68.867007414499923</v>
      </c>
      <c r="C12" s="18">
        <f t="shared" si="0"/>
        <v>120</v>
      </c>
    </row>
    <row r="13" spans="1:3" x14ac:dyDescent="0.3">
      <c r="A13" s="14" t="s">
        <v>29</v>
      </c>
      <c r="B13" s="24">
        <v>68.233800093332931</v>
      </c>
      <c r="C13" s="18">
        <f t="shared" si="0"/>
        <v>120</v>
      </c>
    </row>
    <row r="14" spans="1:3" x14ac:dyDescent="0.3">
      <c r="A14" s="14" t="s">
        <v>30</v>
      </c>
      <c r="B14" s="24">
        <v>69.695533752441406</v>
      </c>
      <c r="C14" s="18">
        <f t="shared" si="0"/>
        <v>120</v>
      </c>
    </row>
    <row r="15" spans="1:3" x14ac:dyDescent="0.3">
      <c r="A15" s="14" t="s">
        <v>31</v>
      </c>
      <c r="B15" s="24">
        <v>69.543724219004318</v>
      </c>
      <c r="C15" s="18">
        <f t="shared" si="0"/>
        <v>120</v>
      </c>
    </row>
    <row r="16" spans="1:3" x14ac:dyDescent="0.3">
      <c r="A16" s="14" t="s">
        <v>32</v>
      </c>
      <c r="B16" s="24">
        <v>68.550721089045211</v>
      </c>
      <c r="C16" s="18">
        <f t="shared" si="0"/>
        <v>120</v>
      </c>
    </row>
    <row r="17" spans="1:3" x14ac:dyDescent="0.3">
      <c r="A17" s="14" t="s">
        <v>33</v>
      </c>
      <c r="B17" s="24">
        <v>68.498394966125488</v>
      </c>
      <c r="C17" s="18">
        <f t="shared" si="0"/>
        <v>120</v>
      </c>
    </row>
    <row r="18" spans="1:3" x14ac:dyDescent="0.3">
      <c r="A18" s="14" t="s">
        <v>34</v>
      </c>
      <c r="B18" s="24">
        <v>69.210325320561722</v>
      </c>
      <c r="C18" s="18">
        <f t="shared" si="0"/>
        <v>120</v>
      </c>
    </row>
    <row r="19" spans="1:3" x14ac:dyDescent="0.3">
      <c r="A19" s="14" t="s">
        <v>35</v>
      </c>
      <c r="B19" s="24">
        <v>71.538824784128295</v>
      </c>
      <c r="C19" s="18">
        <f t="shared" si="0"/>
        <v>120</v>
      </c>
    </row>
    <row r="20" spans="1:3" x14ac:dyDescent="0.3">
      <c r="A20" s="14" t="s">
        <v>36</v>
      </c>
      <c r="B20" s="24">
        <v>69.38407039642334</v>
      </c>
      <c r="C20" s="18">
        <f t="shared" si="0"/>
        <v>120</v>
      </c>
    </row>
    <row r="21" spans="1:3" x14ac:dyDescent="0.3">
      <c r="A21" s="14" t="s">
        <v>37</v>
      </c>
      <c r="B21" s="24">
        <v>68.895940701166793</v>
      </c>
      <c r="C21" s="18">
        <f t="shared" si="0"/>
        <v>120</v>
      </c>
    </row>
    <row r="22" spans="1:3" x14ac:dyDescent="0.3">
      <c r="A22" s="14" t="s">
        <v>38</v>
      </c>
      <c r="B22" s="24">
        <v>69.864258845647171</v>
      </c>
      <c r="C22" s="18">
        <f t="shared" si="0"/>
        <v>120</v>
      </c>
    </row>
    <row r="23" spans="1:3" x14ac:dyDescent="0.3">
      <c r="A23" s="14" t="s">
        <v>39</v>
      </c>
      <c r="B23" s="24">
        <v>69.293347358703613</v>
      </c>
      <c r="C23" s="18">
        <f t="shared" si="0"/>
        <v>120</v>
      </c>
    </row>
    <row r="24" spans="1:3" x14ac:dyDescent="0.3">
      <c r="A24" s="14" t="s">
        <v>40</v>
      </c>
      <c r="B24" s="24">
        <v>66.590563933054611</v>
      </c>
      <c r="C24" s="18">
        <f t="shared" si="0"/>
        <v>120</v>
      </c>
    </row>
    <row r="25" spans="1:3" x14ac:dyDescent="0.3">
      <c r="A25" s="14" t="s">
        <v>41</v>
      </c>
      <c r="B25" s="24">
        <v>68.510385831197098</v>
      </c>
      <c r="C25" s="18">
        <f t="shared" si="0"/>
        <v>120</v>
      </c>
    </row>
    <row r="26" spans="1:3" x14ac:dyDescent="0.3">
      <c r="A26" s="14" t="s">
        <v>42</v>
      </c>
      <c r="B26" s="24">
        <v>67.396216551462814</v>
      </c>
      <c r="C26" s="18">
        <f t="shared" si="0"/>
        <v>120</v>
      </c>
    </row>
    <row r="27" spans="1:3" x14ac:dyDescent="0.3">
      <c r="A27" s="14" t="s">
        <v>43</v>
      </c>
      <c r="B27" s="24">
        <v>67.651413122812912</v>
      </c>
      <c r="C27" s="18">
        <f t="shared" si="0"/>
        <v>120</v>
      </c>
    </row>
    <row r="28" spans="1:3" x14ac:dyDescent="0.3">
      <c r="A28" s="14" t="s">
        <v>44</v>
      </c>
      <c r="B28" s="24">
        <v>68.12714560826619</v>
      </c>
      <c r="C28" s="18">
        <f t="shared" si="0"/>
        <v>120</v>
      </c>
    </row>
    <row r="29" spans="1:3" x14ac:dyDescent="0.3">
      <c r="A29" s="14" t="s">
        <v>45</v>
      </c>
      <c r="B29" s="24">
        <v>67.645763238271073</v>
      </c>
      <c r="C29" s="18">
        <f t="shared" si="0"/>
        <v>120</v>
      </c>
    </row>
    <row r="30" spans="1:3" x14ac:dyDescent="0.3">
      <c r="A30" s="14" t="s">
        <v>46</v>
      </c>
      <c r="B30" s="24">
        <v>69.69635945274716</v>
      </c>
      <c r="C30" s="18">
        <f t="shared" si="0"/>
        <v>120</v>
      </c>
    </row>
    <row r="31" spans="1:3" x14ac:dyDescent="0.3">
      <c r="A31" s="14" t="s">
        <v>47</v>
      </c>
      <c r="B31" s="24">
        <v>68.367638629415765</v>
      </c>
      <c r="C31" s="18">
        <f t="shared" si="0"/>
        <v>120</v>
      </c>
    </row>
    <row r="32" spans="1:3" x14ac:dyDescent="0.3">
      <c r="A32" s="14" t="s">
        <v>48</v>
      </c>
      <c r="B32" s="24">
        <v>70.172536849975586</v>
      </c>
      <c r="C32" s="18">
        <f t="shared" si="0"/>
        <v>120</v>
      </c>
    </row>
    <row r="33" spans="1:3" x14ac:dyDescent="0.3">
      <c r="A33" s="15" t="s">
        <v>62</v>
      </c>
      <c r="B33" s="26"/>
      <c r="C33" s="18"/>
    </row>
    <row r="34" spans="1:3" ht="22.8" x14ac:dyDescent="0.3">
      <c r="A34" s="16" t="s">
        <v>49</v>
      </c>
      <c r="B34" s="17">
        <v>120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2"/>
    </sheetView>
  </sheetViews>
  <sheetFormatPr defaultRowHeight="14.4" x14ac:dyDescent="0.3"/>
  <sheetData>
    <row r="1" spans="1:3" x14ac:dyDescent="0.3">
      <c r="A1" s="10"/>
      <c r="B1" s="11" t="s">
        <v>54</v>
      </c>
    </row>
    <row r="2" spans="1:3" x14ac:dyDescent="0.3">
      <c r="A2" s="12" t="s">
        <v>17</v>
      </c>
      <c r="B2" s="13" t="s">
        <v>18</v>
      </c>
    </row>
    <row r="3" spans="1:3" x14ac:dyDescent="0.3">
      <c r="A3" s="14" t="s">
        <v>19</v>
      </c>
      <c r="B3" s="25" t="s">
        <v>63</v>
      </c>
      <c r="C3" s="18">
        <f>$B$34</f>
        <v>50</v>
      </c>
    </row>
    <row r="4" spans="1:3" x14ac:dyDescent="0.3">
      <c r="A4" s="14" t="s">
        <v>20</v>
      </c>
      <c r="B4" s="25" t="s">
        <v>63</v>
      </c>
      <c r="C4" s="18">
        <f t="shared" ref="C4:C34" si="0">$B$34</f>
        <v>50</v>
      </c>
    </row>
    <row r="5" spans="1:3" x14ac:dyDescent="0.3">
      <c r="A5" s="14" t="s">
        <v>21</v>
      </c>
      <c r="B5" s="24">
        <v>4.0828135758638382</v>
      </c>
      <c r="C5" s="18">
        <f t="shared" si="0"/>
        <v>50</v>
      </c>
    </row>
    <row r="6" spans="1:3" x14ac:dyDescent="0.3">
      <c r="A6" s="14" t="s">
        <v>22</v>
      </c>
      <c r="B6" s="24">
        <v>4.3646146287309362</v>
      </c>
      <c r="C6" s="18">
        <f t="shared" si="0"/>
        <v>50</v>
      </c>
    </row>
    <row r="7" spans="1:3" x14ac:dyDescent="0.3">
      <c r="A7" s="14" t="s">
        <v>23</v>
      </c>
      <c r="B7" s="24">
        <v>4.0683388589544496</v>
      </c>
      <c r="C7" s="18">
        <f t="shared" si="0"/>
        <v>50</v>
      </c>
    </row>
    <row r="8" spans="1:3" x14ac:dyDescent="0.3">
      <c r="A8" s="14" t="s">
        <v>24</v>
      </c>
      <c r="B8" s="24">
        <v>4.2168073806356876</v>
      </c>
      <c r="C8" s="18">
        <f t="shared" si="0"/>
        <v>50</v>
      </c>
    </row>
    <row r="9" spans="1:3" x14ac:dyDescent="0.3">
      <c r="A9" s="14" t="s">
        <v>25</v>
      </c>
      <c r="B9" s="24">
        <v>4.2173344175866312</v>
      </c>
      <c r="C9" s="18">
        <f t="shared" si="0"/>
        <v>50</v>
      </c>
    </row>
    <row r="10" spans="1:3" x14ac:dyDescent="0.3">
      <c r="A10" s="14" t="s">
        <v>26</v>
      </c>
      <c r="B10" s="24">
        <v>4.1557729700778392</v>
      </c>
      <c r="C10" s="18">
        <f t="shared" si="0"/>
        <v>50</v>
      </c>
    </row>
    <row r="11" spans="1:3" x14ac:dyDescent="0.3">
      <c r="A11" s="14" t="s">
        <v>27</v>
      </c>
      <c r="B11" s="24">
        <v>4.2633457879225416</v>
      </c>
      <c r="C11" s="18">
        <f t="shared" si="0"/>
        <v>50</v>
      </c>
    </row>
    <row r="12" spans="1:3" x14ac:dyDescent="0.3">
      <c r="A12" s="14" t="s">
        <v>28</v>
      </c>
      <c r="B12" s="24">
        <v>4.2424185077349348</v>
      </c>
      <c r="C12" s="18">
        <f t="shared" si="0"/>
        <v>50</v>
      </c>
    </row>
    <row r="13" spans="1:3" x14ac:dyDescent="0.3">
      <c r="A13" s="14" t="s">
        <v>29</v>
      </c>
      <c r="B13" s="24">
        <v>4.2424313127994537</v>
      </c>
      <c r="C13" s="18">
        <f t="shared" si="0"/>
        <v>50</v>
      </c>
    </row>
    <row r="14" spans="1:3" x14ac:dyDescent="0.3">
      <c r="A14" s="14" t="s">
        <v>30</v>
      </c>
      <c r="B14" s="24">
        <v>4.2045371836804328</v>
      </c>
      <c r="C14" s="18">
        <f t="shared" si="0"/>
        <v>50</v>
      </c>
    </row>
    <row r="15" spans="1:3" x14ac:dyDescent="0.3">
      <c r="A15" s="14" t="s">
        <v>31</v>
      </c>
      <c r="B15" s="24">
        <v>4.4238216628630953</v>
      </c>
      <c r="C15" s="18">
        <f t="shared" si="0"/>
        <v>50</v>
      </c>
    </row>
    <row r="16" spans="1:3" x14ac:dyDescent="0.3">
      <c r="A16" s="14" t="s">
        <v>32</v>
      </c>
      <c r="B16" s="24">
        <v>4.1682677914698916</v>
      </c>
      <c r="C16" s="18">
        <f t="shared" si="0"/>
        <v>50</v>
      </c>
    </row>
    <row r="17" spans="1:3" x14ac:dyDescent="0.3">
      <c r="A17" s="14" t="s">
        <v>33</v>
      </c>
      <c r="B17" s="24">
        <v>4.3224131216605501</v>
      </c>
      <c r="C17" s="18">
        <f t="shared" si="0"/>
        <v>50</v>
      </c>
    </row>
    <row r="18" spans="1:3" x14ac:dyDescent="0.3">
      <c r="A18" s="14" t="s">
        <v>34</v>
      </c>
      <c r="B18" s="24">
        <v>4.1972110569477081</v>
      </c>
      <c r="C18" s="18">
        <f t="shared" si="0"/>
        <v>50</v>
      </c>
    </row>
    <row r="19" spans="1:3" x14ac:dyDescent="0.3">
      <c r="A19" s="14" t="s">
        <v>35</v>
      </c>
      <c r="B19" s="24">
        <v>4.1366138458251953</v>
      </c>
      <c r="C19" s="18">
        <f t="shared" si="0"/>
        <v>50</v>
      </c>
    </row>
    <row r="20" spans="1:3" x14ac:dyDescent="0.3">
      <c r="A20" s="14" t="s">
        <v>36</v>
      </c>
      <c r="B20" s="24">
        <v>4.3969998906056089</v>
      </c>
      <c r="C20" s="18">
        <f t="shared" si="0"/>
        <v>50</v>
      </c>
    </row>
    <row r="21" spans="1:3" x14ac:dyDescent="0.3">
      <c r="A21" s="14" t="s">
        <v>37</v>
      </c>
      <c r="B21" s="24">
        <v>4.4305295546849566</v>
      </c>
      <c r="C21" s="18">
        <f t="shared" si="0"/>
        <v>50</v>
      </c>
    </row>
    <row r="22" spans="1:3" x14ac:dyDescent="0.3">
      <c r="A22" s="14" t="s">
        <v>38</v>
      </c>
      <c r="B22" s="24">
        <v>4.7342070986827212</v>
      </c>
      <c r="C22" s="18">
        <f t="shared" si="0"/>
        <v>50</v>
      </c>
    </row>
    <row r="23" spans="1:3" x14ac:dyDescent="0.3">
      <c r="A23" s="14" t="s">
        <v>39</v>
      </c>
      <c r="B23" s="24">
        <v>4.5004651844501495</v>
      </c>
      <c r="C23" s="18">
        <f t="shared" si="0"/>
        <v>50</v>
      </c>
    </row>
    <row r="24" spans="1:3" x14ac:dyDescent="0.3">
      <c r="A24" s="14" t="s">
        <v>40</v>
      </c>
      <c r="B24" s="24">
        <v>4.3251694093147917</v>
      </c>
      <c r="C24" s="18">
        <f t="shared" si="0"/>
        <v>50</v>
      </c>
    </row>
    <row r="25" spans="1:3" x14ac:dyDescent="0.3">
      <c r="A25" s="14" t="s">
        <v>41</v>
      </c>
      <c r="B25" s="24">
        <v>4.5303714623053866</v>
      </c>
      <c r="C25" s="18">
        <f t="shared" si="0"/>
        <v>50</v>
      </c>
    </row>
    <row r="26" spans="1:3" x14ac:dyDescent="0.3">
      <c r="A26" s="14" t="s">
        <v>42</v>
      </c>
      <c r="B26" s="24">
        <v>4.4712410519520445</v>
      </c>
      <c r="C26" s="18">
        <f t="shared" si="0"/>
        <v>50</v>
      </c>
    </row>
    <row r="27" spans="1:3" x14ac:dyDescent="0.3">
      <c r="A27" s="14" t="s">
        <v>43</v>
      </c>
      <c r="B27" s="24">
        <v>4.6909129967292147</v>
      </c>
      <c r="C27" s="18">
        <f t="shared" si="0"/>
        <v>50</v>
      </c>
    </row>
    <row r="28" spans="1:3" x14ac:dyDescent="0.3">
      <c r="A28" s="14" t="s">
        <v>44</v>
      </c>
      <c r="B28" s="24">
        <v>4.6082011262575788</v>
      </c>
      <c r="C28" s="18">
        <f t="shared" si="0"/>
        <v>50</v>
      </c>
    </row>
    <row r="29" spans="1:3" x14ac:dyDescent="0.3">
      <c r="A29" s="14" t="s">
        <v>45</v>
      </c>
      <c r="B29" s="24">
        <v>4.3939968347549438</v>
      </c>
      <c r="C29" s="18">
        <f t="shared" si="0"/>
        <v>50</v>
      </c>
    </row>
    <row r="30" spans="1:3" x14ac:dyDescent="0.3">
      <c r="A30" s="14" t="s">
        <v>46</v>
      </c>
      <c r="B30" s="24">
        <v>4.3396467140742709</v>
      </c>
      <c r="C30" s="18">
        <f t="shared" si="0"/>
        <v>50</v>
      </c>
    </row>
    <row r="31" spans="1:3" x14ac:dyDescent="0.3">
      <c r="A31" s="14" t="s">
        <v>47</v>
      </c>
      <c r="B31" s="24">
        <v>4.486116124236065</v>
      </c>
      <c r="C31" s="18">
        <f t="shared" si="0"/>
        <v>50</v>
      </c>
    </row>
    <row r="32" spans="1:3" x14ac:dyDescent="0.3">
      <c r="A32" s="14" t="s">
        <v>48</v>
      </c>
      <c r="B32" s="24">
        <v>4.378045879304409</v>
      </c>
      <c r="C32" s="18">
        <f t="shared" si="0"/>
        <v>50</v>
      </c>
    </row>
    <row r="33" spans="1:3" x14ac:dyDescent="0.3">
      <c r="A33" s="15" t="s">
        <v>62</v>
      </c>
      <c r="B33" s="26"/>
      <c r="C33" s="18"/>
    </row>
    <row r="34" spans="1:3" ht="22.8" x14ac:dyDescent="0.3">
      <c r="A34" s="16" t="s">
        <v>49</v>
      </c>
      <c r="B34" s="17">
        <v>50</v>
      </c>
      <c r="C34" s="18">
        <f t="shared" si="0"/>
        <v>50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2"/>
    </sheetView>
  </sheetViews>
  <sheetFormatPr defaultRowHeight="14.4" x14ac:dyDescent="0.3"/>
  <sheetData>
    <row r="1" spans="1:3" x14ac:dyDescent="0.3">
      <c r="A1" s="10"/>
      <c r="B1" s="11" t="s">
        <v>55</v>
      </c>
    </row>
    <row r="2" spans="1:3" x14ac:dyDescent="0.3">
      <c r="A2" s="12" t="s">
        <v>17</v>
      </c>
      <c r="B2" s="13" t="s">
        <v>18</v>
      </c>
    </row>
    <row r="3" spans="1:3" x14ac:dyDescent="0.3">
      <c r="A3" s="14" t="s">
        <v>19</v>
      </c>
      <c r="B3" s="25" t="s">
        <v>63</v>
      </c>
      <c r="C3">
        <v>10</v>
      </c>
    </row>
    <row r="4" spans="1:3" x14ac:dyDescent="0.3">
      <c r="A4" s="14" t="s">
        <v>20</v>
      </c>
      <c r="B4" s="25" t="s">
        <v>63</v>
      </c>
      <c r="C4">
        <v>10</v>
      </c>
    </row>
    <row r="5" spans="1:3" x14ac:dyDescent="0.3">
      <c r="A5" s="14" t="s">
        <v>21</v>
      </c>
      <c r="B5" s="24">
        <v>6.0838735196739435E-2</v>
      </c>
      <c r="C5">
        <v>10</v>
      </c>
    </row>
    <row r="6" spans="1:3" x14ac:dyDescent="0.3">
      <c r="A6" s="14" t="s">
        <v>22</v>
      </c>
      <c r="B6" s="24">
        <v>7.0765914672866775E-2</v>
      </c>
      <c r="C6">
        <v>10</v>
      </c>
    </row>
    <row r="7" spans="1:3" x14ac:dyDescent="0.3">
      <c r="A7" s="14" t="s">
        <v>23</v>
      </c>
      <c r="B7" s="24">
        <v>9.0974485620539239E-2</v>
      </c>
      <c r="C7">
        <v>10</v>
      </c>
    </row>
    <row r="8" spans="1:3" x14ac:dyDescent="0.3">
      <c r="A8" s="14" t="s">
        <v>24</v>
      </c>
      <c r="B8" s="24">
        <v>9.0072476641928897E-2</v>
      </c>
      <c r="C8">
        <v>10</v>
      </c>
    </row>
    <row r="9" spans="1:3" x14ac:dyDescent="0.3">
      <c r="A9" s="14" t="s">
        <v>25</v>
      </c>
      <c r="B9" s="24">
        <v>8.294246595432149E-2</v>
      </c>
      <c r="C9">
        <v>10</v>
      </c>
    </row>
    <row r="10" spans="1:3" x14ac:dyDescent="0.3">
      <c r="A10" s="14" t="s">
        <v>26</v>
      </c>
      <c r="B10" s="24">
        <v>9.4886462897696394E-2</v>
      </c>
      <c r="C10">
        <v>10</v>
      </c>
    </row>
    <row r="11" spans="1:3" x14ac:dyDescent="0.3">
      <c r="A11" s="14" t="s">
        <v>27</v>
      </c>
      <c r="B11" s="24">
        <v>0.10073468089103699</v>
      </c>
      <c r="C11">
        <v>10</v>
      </c>
    </row>
    <row r="12" spans="1:3" x14ac:dyDescent="0.3">
      <c r="A12" s="14" t="s">
        <v>28</v>
      </c>
      <c r="B12" s="24">
        <v>0.10071288654580712</v>
      </c>
      <c r="C12">
        <v>10</v>
      </c>
    </row>
    <row r="13" spans="1:3" x14ac:dyDescent="0.3">
      <c r="A13" s="14" t="s">
        <v>29</v>
      </c>
      <c r="B13" s="24">
        <v>0.10155734575043122</v>
      </c>
      <c r="C13">
        <v>10</v>
      </c>
    </row>
    <row r="14" spans="1:3" x14ac:dyDescent="0.3">
      <c r="A14" s="14" t="s">
        <v>30</v>
      </c>
      <c r="B14" s="24">
        <v>0.10062565686220819</v>
      </c>
      <c r="C14">
        <v>10</v>
      </c>
    </row>
    <row r="15" spans="1:3" x14ac:dyDescent="0.3">
      <c r="A15" s="14" t="s">
        <v>31</v>
      </c>
      <c r="B15" s="24">
        <v>8.9151591761037707E-2</v>
      </c>
      <c r="C15">
        <v>10</v>
      </c>
    </row>
    <row r="16" spans="1:3" x14ac:dyDescent="0.3">
      <c r="A16" s="14" t="s">
        <v>32</v>
      </c>
      <c r="B16" s="24">
        <v>0.10541048878803849</v>
      </c>
      <c r="C16">
        <v>10</v>
      </c>
    </row>
    <row r="17" spans="1:3" x14ac:dyDescent="0.3">
      <c r="A17" s="14" t="s">
        <v>33</v>
      </c>
      <c r="B17" s="24">
        <v>0.10409362784897287</v>
      </c>
      <c r="C17">
        <v>10</v>
      </c>
    </row>
    <row r="18" spans="1:3" x14ac:dyDescent="0.3">
      <c r="A18" s="14" t="s">
        <v>34</v>
      </c>
      <c r="B18" s="24">
        <v>0.10643727953235309</v>
      </c>
      <c r="C18">
        <v>10</v>
      </c>
    </row>
    <row r="19" spans="1:3" x14ac:dyDescent="0.3">
      <c r="A19" s="14" t="s">
        <v>35</v>
      </c>
      <c r="B19" s="24">
        <v>0.11354612421832587</v>
      </c>
      <c r="C19">
        <v>10</v>
      </c>
    </row>
    <row r="20" spans="1:3" x14ac:dyDescent="0.3">
      <c r="A20" s="14" t="s">
        <v>36</v>
      </c>
      <c r="B20" s="24">
        <v>9.5091023327161864E-2</v>
      </c>
      <c r="C20">
        <v>10</v>
      </c>
    </row>
    <row r="21" spans="1:3" x14ac:dyDescent="0.3">
      <c r="A21" s="14" t="s">
        <v>37</v>
      </c>
      <c r="B21" s="24">
        <v>0.10070945819218953</v>
      </c>
      <c r="C21">
        <v>10</v>
      </c>
    </row>
    <row r="22" spans="1:3" x14ac:dyDescent="0.3">
      <c r="A22" s="14" t="s">
        <v>38</v>
      </c>
      <c r="B22" s="24">
        <v>9.9391913041472435E-2</v>
      </c>
      <c r="C22">
        <v>10</v>
      </c>
    </row>
    <row r="23" spans="1:3" x14ac:dyDescent="0.3">
      <c r="A23" s="14" t="s">
        <v>39</v>
      </c>
      <c r="B23" s="24">
        <v>8.7526521645486355E-2</v>
      </c>
      <c r="C23">
        <v>10</v>
      </c>
    </row>
    <row r="24" spans="1:3" x14ac:dyDescent="0.3">
      <c r="A24" s="14" t="s">
        <v>40</v>
      </c>
      <c r="B24" s="24">
        <v>7.5711534746612116E-2</v>
      </c>
      <c r="C24">
        <v>10</v>
      </c>
    </row>
    <row r="25" spans="1:3" x14ac:dyDescent="0.3">
      <c r="A25" s="14" t="s">
        <v>41</v>
      </c>
      <c r="B25" s="24">
        <v>5.6280318802843489E-2</v>
      </c>
      <c r="C25">
        <v>10</v>
      </c>
    </row>
    <row r="26" spans="1:3" x14ac:dyDescent="0.3">
      <c r="A26" s="14" t="s">
        <v>42</v>
      </c>
      <c r="B26" s="24">
        <v>6.5640774943555399E-2</v>
      </c>
      <c r="C26">
        <v>10</v>
      </c>
    </row>
    <row r="27" spans="1:3" x14ac:dyDescent="0.3">
      <c r="A27" s="14" t="s">
        <v>43</v>
      </c>
      <c r="B27" s="24">
        <v>6.7793210269883275E-2</v>
      </c>
      <c r="C27">
        <v>10</v>
      </c>
    </row>
    <row r="28" spans="1:3" x14ac:dyDescent="0.3">
      <c r="A28" s="14" t="s">
        <v>44</v>
      </c>
      <c r="B28" s="24">
        <v>9.4140739257757858E-2</v>
      </c>
      <c r="C28">
        <v>10</v>
      </c>
    </row>
    <row r="29" spans="1:3" x14ac:dyDescent="0.3">
      <c r="A29" s="14" t="s">
        <v>45</v>
      </c>
      <c r="B29" s="24">
        <v>9.525520385553439E-2</v>
      </c>
      <c r="C29">
        <v>10</v>
      </c>
    </row>
    <row r="30" spans="1:3" x14ac:dyDescent="0.3">
      <c r="A30" s="14" t="s">
        <v>46</v>
      </c>
      <c r="B30" s="24">
        <v>0.10116449033930189</v>
      </c>
      <c r="C30">
        <v>10</v>
      </c>
    </row>
    <row r="31" spans="1:3" x14ac:dyDescent="0.3">
      <c r="A31" s="14" t="s">
        <v>47</v>
      </c>
      <c r="B31" s="24">
        <v>0.11797751972208852</v>
      </c>
      <c r="C31">
        <v>10</v>
      </c>
    </row>
    <row r="32" spans="1:3" x14ac:dyDescent="0.3">
      <c r="A32" s="14" t="s">
        <v>48</v>
      </c>
      <c r="B32" s="24">
        <v>0.12990932477017245</v>
      </c>
      <c r="C32">
        <v>10</v>
      </c>
    </row>
    <row r="33" spans="1:2" x14ac:dyDescent="0.3">
      <c r="A33" s="15" t="s">
        <v>62</v>
      </c>
      <c r="B33" s="26" t="s">
        <v>63</v>
      </c>
    </row>
    <row r="34" spans="1:2" ht="22.8" x14ac:dyDescent="0.3">
      <c r="A34" s="16" t="s">
        <v>49</v>
      </c>
      <c r="B34" s="17">
        <v>10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2"/>
    </sheetView>
  </sheetViews>
  <sheetFormatPr defaultRowHeight="14.4" x14ac:dyDescent="0.3"/>
  <sheetData>
    <row r="1" spans="1:3" x14ac:dyDescent="0.3">
      <c r="A1" s="10"/>
      <c r="B1" s="11" t="s">
        <v>56</v>
      </c>
    </row>
    <row r="2" spans="1:3" x14ac:dyDescent="0.3">
      <c r="A2" s="12" t="s">
        <v>17</v>
      </c>
      <c r="B2" s="13" t="s">
        <v>18</v>
      </c>
    </row>
    <row r="3" spans="1:3" x14ac:dyDescent="0.3">
      <c r="A3" s="14" t="s">
        <v>19</v>
      </c>
      <c r="B3" s="25" t="s">
        <v>63</v>
      </c>
      <c r="C3">
        <v>10</v>
      </c>
    </row>
    <row r="4" spans="1:3" x14ac:dyDescent="0.3">
      <c r="A4" s="14" t="s">
        <v>20</v>
      </c>
      <c r="B4" s="25" t="s">
        <v>63</v>
      </c>
      <c r="C4">
        <v>10</v>
      </c>
    </row>
    <row r="5" spans="1:3" x14ac:dyDescent="0.3">
      <c r="A5" s="14" t="s">
        <v>21</v>
      </c>
      <c r="B5" s="24">
        <v>1.5924861822277308</v>
      </c>
      <c r="C5">
        <v>10</v>
      </c>
    </row>
    <row r="6" spans="1:3" x14ac:dyDescent="0.3">
      <c r="A6" s="14" t="s">
        <v>22</v>
      </c>
      <c r="B6" s="24">
        <v>1.2857210648820756</v>
      </c>
      <c r="C6">
        <v>10</v>
      </c>
    </row>
    <row r="7" spans="1:3" x14ac:dyDescent="0.3">
      <c r="A7" s="14" t="s">
        <v>23</v>
      </c>
      <c r="B7" s="24">
        <v>1.9307601046054921</v>
      </c>
      <c r="C7">
        <v>10</v>
      </c>
    </row>
    <row r="8" spans="1:3" x14ac:dyDescent="0.3">
      <c r="A8" s="14" t="s">
        <v>24</v>
      </c>
      <c r="B8" s="24">
        <v>1.0319076522867729</v>
      </c>
      <c r="C8">
        <v>10</v>
      </c>
    </row>
    <row r="9" spans="1:3" x14ac:dyDescent="0.3">
      <c r="A9" s="14" t="s">
        <v>25</v>
      </c>
      <c r="B9" s="24">
        <v>1.0697575794889571</v>
      </c>
      <c r="C9">
        <v>10</v>
      </c>
    </row>
    <row r="10" spans="1:3" x14ac:dyDescent="0.3">
      <c r="A10" s="14" t="s">
        <v>26</v>
      </c>
      <c r="B10" s="24">
        <v>1.3364105300700411</v>
      </c>
      <c r="C10">
        <v>10</v>
      </c>
    </row>
    <row r="11" spans="1:3" x14ac:dyDescent="0.3">
      <c r="A11" s="14" t="s">
        <v>27</v>
      </c>
      <c r="B11" s="24">
        <v>1.817796990275383</v>
      </c>
      <c r="C11">
        <v>10</v>
      </c>
    </row>
    <row r="12" spans="1:3" x14ac:dyDescent="0.3">
      <c r="A12" s="14" t="s">
        <v>28</v>
      </c>
      <c r="B12" s="24">
        <v>2.5374548907081285</v>
      </c>
      <c r="C12">
        <v>10</v>
      </c>
    </row>
    <row r="13" spans="1:3" x14ac:dyDescent="0.3">
      <c r="A13" s="14" t="s">
        <v>29</v>
      </c>
      <c r="B13" s="24">
        <v>2.1294988704224429</v>
      </c>
      <c r="C13">
        <v>10</v>
      </c>
    </row>
    <row r="14" spans="1:3" x14ac:dyDescent="0.3">
      <c r="A14" s="14" t="s">
        <v>30</v>
      </c>
      <c r="B14" s="24">
        <v>1.691844790539843</v>
      </c>
      <c r="C14">
        <v>10</v>
      </c>
    </row>
    <row r="15" spans="1:3" x14ac:dyDescent="0.3">
      <c r="A15" s="14" t="s">
        <v>31</v>
      </c>
      <c r="B15" s="24">
        <v>2.0973380530873933</v>
      </c>
      <c r="C15">
        <v>10</v>
      </c>
    </row>
    <row r="16" spans="1:3" x14ac:dyDescent="0.3">
      <c r="A16" s="14" t="s">
        <v>32</v>
      </c>
      <c r="B16" s="24">
        <v>2.4698681309819221</v>
      </c>
      <c r="C16">
        <v>10</v>
      </c>
    </row>
    <row r="17" spans="1:3" x14ac:dyDescent="0.3">
      <c r="A17" s="14" t="s">
        <v>33</v>
      </c>
      <c r="B17" s="24">
        <v>2.4729514022668204</v>
      </c>
      <c r="C17">
        <v>10</v>
      </c>
    </row>
    <row r="18" spans="1:3" x14ac:dyDescent="0.3">
      <c r="A18" s="14" t="s">
        <v>34</v>
      </c>
      <c r="B18" s="24">
        <v>2.7059951573610306</v>
      </c>
      <c r="C18">
        <v>10</v>
      </c>
    </row>
    <row r="19" spans="1:3" x14ac:dyDescent="0.3">
      <c r="A19" s="14" t="s">
        <v>35</v>
      </c>
      <c r="B19" s="24">
        <v>3.9836445482153642</v>
      </c>
      <c r="C19">
        <v>10</v>
      </c>
    </row>
    <row r="20" spans="1:3" x14ac:dyDescent="0.3">
      <c r="A20" s="14" t="s">
        <v>36</v>
      </c>
      <c r="B20" s="24">
        <v>3.1008325616518655</v>
      </c>
      <c r="C20">
        <v>10</v>
      </c>
    </row>
    <row r="21" spans="1:3" x14ac:dyDescent="0.3">
      <c r="A21" s="14" t="s">
        <v>37</v>
      </c>
      <c r="B21" s="24">
        <v>3.5403383870919547</v>
      </c>
      <c r="C21">
        <v>10</v>
      </c>
    </row>
    <row r="22" spans="1:3" x14ac:dyDescent="0.3">
      <c r="A22" s="14" t="s">
        <v>38</v>
      </c>
      <c r="B22" s="24">
        <v>3.8013017773628235</v>
      </c>
      <c r="C22">
        <v>10</v>
      </c>
    </row>
    <row r="23" spans="1:3" x14ac:dyDescent="0.3">
      <c r="A23" s="14" t="s">
        <v>39</v>
      </c>
      <c r="B23" s="24">
        <v>4.079544673363368</v>
      </c>
      <c r="C23">
        <v>10</v>
      </c>
    </row>
    <row r="24" spans="1:3" x14ac:dyDescent="0.3">
      <c r="A24" s="14" t="s">
        <v>40</v>
      </c>
      <c r="B24" s="24">
        <v>2.4023927971720695</v>
      </c>
      <c r="C24">
        <v>10</v>
      </c>
    </row>
    <row r="25" spans="1:3" x14ac:dyDescent="0.3">
      <c r="A25" s="14" t="s">
        <v>41</v>
      </c>
      <c r="B25" s="24">
        <v>1.8108849947651227</v>
      </c>
      <c r="C25">
        <v>10</v>
      </c>
    </row>
    <row r="26" spans="1:3" x14ac:dyDescent="0.3">
      <c r="A26" s="14" t="s">
        <v>42</v>
      </c>
      <c r="B26" s="24">
        <v>1.2332595102488995</v>
      </c>
      <c r="C26">
        <v>10</v>
      </c>
    </row>
    <row r="27" spans="1:3" x14ac:dyDescent="0.3">
      <c r="A27" s="14" t="s">
        <v>43</v>
      </c>
      <c r="B27" s="24">
        <v>1.1491703403492768</v>
      </c>
      <c r="C27">
        <v>10</v>
      </c>
    </row>
    <row r="28" spans="1:3" x14ac:dyDescent="0.3">
      <c r="A28" s="14" t="s">
        <v>44</v>
      </c>
      <c r="B28" s="24">
        <v>1.4191642167667549</v>
      </c>
      <c r="C28">
        <v>10</v>
      </c>
    </row>
    <row r="29" spans="1:3" x14ac:dyDescent="0.3">
      <c r="A29" s="14" t="s">
        <v>45</v>
      </c>
      <c r="B29" s="24">
        <v>2.3812011703848839</v>
      </c>
      <c r="C29">
        <v>10</v>
      </c>
    </row>
    <row r="30" spans="1:3" x14ac:dyDescent="0.3">
      <c r="A30" s="14" t="s">
        <v>46</v>
      </c>
      <c r="B30" s="24">
        <v>1.9372112949689229</v>
      </c>
      <c r="C30">
        <v>10</v>
      </c>
    </row>
    <row r="31" spans="1:3" x14ac:dyDescent="0.3">
      <c r="A31" s="14" t="s">
        <v>47</v>
      </c>
      <c r="B31" s="24">
        <v>1.3902411525664122</v>
      </c>
      <c r="C31">
        <v>10</v>
      </c>
    </row>
    <row r="32" spans="1:3" x14ac:dyDescent="0.3">
      <c r="A32" s="14" t="s">
        <v>48</v>
      </c>
      <c r="B32" s="24">
        <v>2.9570347592234612</v>
      </c>
      <c r="C32">
        <v>10</v>
      </c>
    </row>
    <row r="33" spans="1:2" x14ac:dyDescent="0.3">
      <c r="A33" s="15" t="s">
        <v>62</v>
      </c>
      <c r="B33" s="26"/>
    </row>
    <row r="34" spans="1:2" ht="22.8" x14ac:dyDescent="0.3">
      <c r="A34" s="16" t="s">
        <v>49</v>
      </c>
      <c r="B34" s="17">
        <v>10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2"/>
    </sheetView>
  </sheetViews>
  <sheetFormatPr defaultRowHeight="14.4" x14ac:dyDescent="0.3"/>
  <sheetData>
    <row r="1" spans="1:3" x14ac:dyDescent="0.3">
      <c r="A1" s="10"/>
      <c r="B1" s="11" t="s">
        <v>57</v>
      </c>
    </row>
    <row r="2" spans="1:3" x14ac:dyDescent="0.3">
      <c r="A2" s="12" t="s">
        <v>17</v>
      </c>
      <c r="B2" s="13" t="s">
        <v>18</v>
      </c>
    </row>
    <row r="3" spans="1:3" x14ac:dyDescent="0.3">
      <c r="A3" s="14" t="s">
        <v>19</v>
      </c>
      <c r="B3" s="25" t="s">
        <v>63</v>
      </c>
      <c r="C3" s="18">
        <f>$B$34</f>
        <v>21</v>
      </c>
    </row>
    <row r="4" spans="1:3" x14ac:dyDescent="0.3">
      <c r="A4" s="14" t="s">
        <v>20</v>
      </c>
      <c r="B4" s="25" t="s">
        <v>63</v>
      </c>
      <c r="C4" s="18">
        <f t="shared" ref="C4:C32" si="0">$B$34</f>
        <v>21</v>
      </c>
    </row>
    <row r="5" spans="1:3" x14ac:dyDescent="0.3">
      <c r="A5" s="14" t="s">
        <v>21</v>
      </c>
      <c r="B5" s="24">
        <v>10.398613452911377</v>
      </c>
      <c r="C5" s="18">
        <f t="shared" si="0"/>
        <v>21</v>
      </c>
    </row>
    <row r="6" spans="1:3" x14ac:dyDescent="0.3">
      <c r="A6" s="14" t="s">
        <v>22</v>
      </c>
      <c r="B6" s="24">
        <v>11.135813185509216</v>
      </c>
      <c r="C6" s="18">
        <f t="shared" si="0"/>
        <v>21</v>
      </c>
    </row>
    <row r="7" spans="1:3" x14ac:dyDescent="0.3">
      <c r="A7" s="14" t="s">
        <v>23</v>
      </c>
      <c r="B7" s="24">
        <v>11.058904079680747</v>
      </c>
      <c r="C7" s="18">
        <f t="shared" si="0"/>
        <v>21</v>
      </c>
    </row>
    <row r="8" spans="1:3" x14ac:dyDescent="0.3">
      <c r="A8" s="14" t="s">
        <v>24</v>
      </c>
      <c r="B8" s="24">
        <v>10.933652066169902</v>
      </c>
      <c r="C8" s="18">
        <f t="shared" si="0"/>
        <v>21</v>
      </c>
    </row>
    <row r="9" spans="1:3" x14ac:dyDescent="0.3">
      <c r="A9" s="14" t="s">
        <v>25</v>
      </c>
      <c r="B9" s="24">
        <v>11.163346899316666</v>
      </c>
      <c r="C9" s="18">
        <f t="shared" si="0"/>
        <v>21</v>
      </c>
    </row>
    <row r="10" spans="1:3" x14ac:dyDescent="0.3">
      <c r="A10" s="14" t="s">
        <v>26</v>
      </c>
      <c r="B10" s="24">
        <v>11.512228072957789</v>
      </c>
      <c r="C10" s="18">
        <f t="shared" si="0"/>
        <v>21</v>
      </c>
    </row>
    <row r="11" spans="1:3" x14ac:dyDescent="0.3">
      <c r="A11" s="14" t="s">
        <v>27</v>
      </c>
      <c r="B11" s="24">
        <v>11.503570040067038</v>
      </c>
      <c r="C11" s="18">
        <f t="shared" si="0"/>
        <v>21</v>
      </c>
    </row>
    <row r="12" spans="1:3" x14ac:dyDescent="0.3">
      <c r="A12" s="14" t="s">
        <v>28</v>
      </c>
      <c r="B12" s="24">
        <v>11.645705580711365</v>
      </c>
      <c r="C12" s="18">
        <f t="shared" si="0"/>
        <v>21</v>
      </c>
    </row>
    <row r="13" spans="1:3" x14ac:dyDescent="0.3">
      <c r="A13" s="14" t="s">
        <v>29</v>
      </c>
      <c r="B13" s="24">
        <v>11.716544985771179</v>
      </c>
      <c r="C13" s="18">
        <f t="shared" si="0"/>
        <v>21</v>
      </c>
    </row>
    <row r="14" spans="1:3" x14ac:dyDescent="0.3">
      <c r="A14" s="14" t="s">
        <v>30</v>
      </c>
      <c r="B14" s="24">
        <v>12.102259554761522</v>
      </c>
      <c r="C14" s="18">
        <f t="shared" si="0"/>
        <v>21</v>
      </c>
    </row>
    <row r="15" spans="1:3" x14ac:dyDescent="0.3">
      <c r="A15" s="14" t="s">
        <v>31</v>
      </c>
      <c r="B15" s="24">
        <v>12.10085686047872</v>
      </c>
      <c r="C15" s="18">
        <f t="shared" si="0"/>
        <v>21</v>
      </c>
    </row>
    <row r="16" spans="1:3" x14ac:dyDescent="0.3">
      <c r="A16" s="14" t="s">
        <v>32</v>
      </c>
      <c r="B16" s="24">
        <v>12.116751571496328</v>
      </c>
      <c r="C16" s="18">
        <f t="shared" si="0"/>
        <v>21</v>
      </c>
    </row>
    <row r="17" spans="1:3" x14ac:dyDescent="0.3">
      <c r="A17" s="14" t="s">
        <v>33</v>
      </c>
      <c r="B17" s="24">
        <v>11.99098269144694</v>
      </c>
      <c r="C17" s="18">
        <f t="shared" si="0"/>
        <v>21</v>
      </c>
    </row>
    <row r="18" spans="1:3" x14ac:dyDescent="0.3">
      <c r="A18" s="14" t="s">
        <v>34</v>
      </c>
      <c r="B18" s="24">
        <v>12.01809706290563</v>
      </c>
      <c r="C18" s="18">
        <f t="shared" si="0"/>
        <v>21</v>
      </c>
    </row>
    <row r="19" spans="1:3" x14ac:dyDescent="0.3">
      <c r="A19" s="14" t="s">
        <v>35</v>
      </c>
      <c r="B19" s="24">
        <v>12.145759682906302</v>
      </c>
      <c r="C19" s="18">
        <f t="shared" si="0"/>
        <v>21</v>
      </c>
    </row>
    <row r="20" spans="1:3" x14ac:dyDescent="0.3">
      <c r="A20" s="14" t="s">
        <v>36</v>
      </c>
      <c r="B20" s="24">
        <v>11.840470850467682</v>
      </c>
      <c r="C20" s="18">
        <f t="shared" si="0"/>
        <v>21</v>
      </c>
    </row>
    <row r="21" spans="1:3" x14ac:dyDescent="0.3">
      <c r="A21" s="14" t="s">
        <v>37</v>
      </c>
      <c r="B21" s="24">
        <v>11.849242409070333</v>
      </c>
      <c r="C21" s="18">
        <f t="shared" si="0"/>
        <v>21</v>
      </c>
    </row>
    <row r="22" spans="1:3" x14ac:dyDescent="0.3">
      <c r="A22" s="14" t="s">
        <v>38</v>
      </c>
      <c r="B22" s="24">
        <v>12.122721493244171</v>
      </c>
      <c r="C22" s="18">
        <f t="shared" si="0"/>
        <v>21</v>
      </c>
    </row>
    <row r="23" spans="1:3" x14ac:dyDescent="0.3">
      <c r="A23" s="14" t="s">
        <v>39</v>
      </c>
      <c r="B23" s="24">
        <v>12.046663443247477</v>
      </c>
      <c r="C23" s="18">
        <f t="shared" si="0"/>
        <v>21</v>
      </c>
    </row>
    <row r="24" spans="1:3" x14ac:dyDescent="0.3">
      <c r="A24" s="14" t="s">
        <v>40</v>
      </c>
      <c r="B24" s="24">
        <v>12.034319202105204</v>
      </c>
      <c r="C24" s="18">
        <f t="shared" si="0"/>
        <v>21</v>
      </c>
    </row>
    <row r="25" spans="1:3" x14ac:dyDescent="0.3">
      <c r="A25" s="14" t="s">
        <v>41</v>
      </c>
      <c r="B25" s="24">
        <v>12.413249512513479</v>
      </c>
      <c r="C25" s="18">
        <f t="shared" si="0"/>
        <v>21</v>
      </c>
    </row>
    <row r="26" spans="1:3" x14ac:dyDescent="0.3">
      <c r="A26" s="14" t="s">
        <v>42</v>
      </c>
      <c r="B26" s="24">
        <v>12.453475972016653</v>
      </c>
      <c r="C26" s="18">
        <f t="shared" si="0"/>
        <v>21</v>
      </c>
    </row>
    <row r="27" spans="1:3" x14ac:dyDescent="0.3">
      <c r="A27" s="14" t="s">
        <v>43</v>
      </c>
      <c r="B27" s="24">
        <v>12.218808273474375</v>
      </c>
      <c r="C27" s="18">
        <f t="shared" si="0"/>
        <v>21</v>
      </c>
    </row>
    <row r="28" spans="1:3" x14ac:dyDescent="0.3">
      <c r="A28" s="14" t="s">
        <v>44</v>
      </c>
      <c r="B28" s="24">
        <v>12.522900740305582</v>
      </c>
      <c r="C28" s="18">
        <f t="shared" si="0"/>
        <v>21</v>
      </c>
    </row>
    <row r="29" spans="1:3" x14ac:dyDescent="0.3">
      <c r="A29" s="14" t="s">
        <v>45</v>
      </c>
      <c r="B29" s="24">
        <v>12.736086825529734</v>
      </c>
      <c r="C29" s="18">
        <f t="shared" si="0"/>
        <v>21</v>
      </c>
    </row>
    <row r="30" spans="1:3" x14ac:dyDescent="0.3">
      <c r="A30" s="14" t="s">
        <v>46</v>
      </c>
      <c r="B30" s="24">
        <v>12.756509531111945</v>
      </c>
      <c r="C30" s="18">
        <f t="shared" si="0"/>
        <v>21</v>
      </c>
    </row>
    <row r="31" spans="1:3" x14ac:dyDescent="0.3">
      <c r="A31" s="14" t="s">
        <v>47</v>
      </c>
      <c r="B31" s="24">
        <v>12.836804389953613</v>
      </c>
      <c r="C31" s="18">
        <f t="shared" si="0"/>
        <v>21</v>
      </c>
    </row>
    <row r="32" spans="1:3" x14ac:dyDescent="0.3">
      <c r="A32" s="14" t="s">
        <v>48</v>
      </c>
      <c r="B32" s="24">
        <v>12.788343866666159</v>
      </c>
      <c r="C32" s="18">
        <f t="shared" si="0"/>
        <v>21</v>
      </c>
    </row>
    <row r="33" spans="1:3" x14ac:dyDescent="0.3">
      <c r="A33" s="15" t="s">
        <v>62</v>
      </c>
      <c r="B33" s="26"/>
      <c r="C33" s="18"/>
    </row>
    <row r="34" spans="1:3" ht="22.8" x14ac:dyDescent="0.3">
      <c r="A34" s="16" t="s">
        <v>49</v>
      </c>
      <c r="B34" s="17"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MENSILE</vt:lpstr>
      <vt:lpstr>HCL</vt:lpstr>
      <vt:lpstr>CO</vt:lpstr>
      <vt:lpstr>NH3</vt:lpstr>
      <vt:lpstr>NOX</vt:lpstr>
      <vt:lpstr>SO2</vt:lpstr>
      <vt:lpstr>POLVERI</vt:lpstr>
      <vt:lpstr>COT</vt:lpstr>
      <vt:lpstr>O2</vt:lpstr>
      <vt:lpstr>CO2</vt:lpstr>
      <vt:lpstr>UMIDITA</vt:lpstr>
      <vt:lpstr>TEMPERATURA</vt:lpstr>
      <vt:lpstr>PORTATA</vt:lpstr>
      <vt:lpstr>MENSILE!Area_stampa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Palmentino</dc:creator>
  <cp:lastModifiedBy>Salvatore Palmentino</cp:lastModifiedBy>
  <cp:lastPrinted>2016-04-11T14:13:54Z</cp:lastPrinted>
  <dcterms:created xsi:type="dcterms:W3CDTF">2016-04-11T14:04:46Z</dcterms:created>
  <dcterms:modified xsi:type="dcterms:W3CDTF">2016-12-05T13:36:28Z</dcterms:modified>
</cp:coreProperties>
</file>