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45.200\DatiPaderno\Palmentino PC\PETICO\Visita Ispettiva_2016\Grafici emissioni per comune\"/>
    </mc:Choice>
  </mc:AlternateContent>
  <bookViews>
    <workbookView xWindow="0" yWindow="0" windowWidth="7815" windowHeight="8280"/>
  </bookViews>
  <sheets>
    <sheet name="MENSILE" sheetId="1" r:id="rId1"/>
    <sheet name="HCL" sheetId="2" r:id="rId2"/>
    <sheet name="CO" sheetId="3" r:id="rId3"/>
    <sheet name="NH3" sheetId="4" r:id="rId4"/>
    <sheet name="NOX" sheetId="5" r:id="rId5"/>
    <sheet name="SO2" sheetId="6" r:id="rId6"/>
    <sheet name="POLVERI" sheetId="7" r:id="rId7"/>
    <sheet name="COT" sheetId="8" r:id="rId8"/>
    <sheet name="O2" sheetId="9" r:id="rId9"/>
    <sheet name="CO2" sheetId="10" r:id="rId10"/>
    <sheet name="UMIDITA" sheetId="11" r:id="rId11"/>
    <sheet name="TEMPERATURA" sheetId="12" r:id="rId12"/>
    <sheet name="PORTATA" sheetId="13" r:id="rId13"/>
  </sheets>
  <definedNames>
    <definedName name="_xlnm.Print_Area" localSheetId="0">MENSILE!$A$1:$P$53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3" l="1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6" i="13"/>
  <c r="C5" i="13"/>
  <c r="C4" i="13"/>
  <c r="C3" i="13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C5" i="12"/>
  <c r="C4" i="12"/>
  <c r="C3" i="12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C6" i="11"/>
  <c r="C5" i="11"/>
  <c r="C4" i="11"/>
  <c r="C3" i="11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  <c r="C3" i="10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" i="9"/>
  <c r="C34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" i="4"/>
  <c r="C3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4" i="3"/>
  <c r="C4" i="3"/>
</calcChain>
</file>

<file path=xl/sharedStrings.xml><?xml version="1.0" encoding="utf-8"?>
<sst xmlns="http://schemas.openxmlformats.org/spreadsheetml/2006/main" count="534" uniqueCount="65">
  <si>
    <t>PARAMETRO</t>
  </si>
  <si>
    <t>HCL (mg/Nm3)</t>
  </si>
  <si>
    <t>CO (mg/Nm3)</t>
  </si>
  <si>
    <t>CO2 (mg/Nm3)</t>
  </si>
  <si>
    <t>NH3 (mg/Nm3)</t>
  </si>
  <si>
    <t>NOX (mg/Nm3)</t>
  </si>
  <si>
    <t>SO2 (mg/Nm3)</t>
  </si>
  <si>
    <t>Polveri (mg/Nm3)</t>
  </si>
  <si>
    <t>COT (mg/Nm3)</t>
  </si>
  <si>
    <t>O2 (% V)</t>
  </si>
  <si>
    <t>Umidità (% V)</t>
  </si>
  <si>
    <t>Temperatura Fumi (°C)</t>
  </si>
  <si>
    <t>Pressione Fumi Bar</t>
  </si>
  <si>
    <t>Portata Fumi KNm3/h</t>
  </si>
  <si>
    <t>ORE  FUNZIONAMENTO</t>
  </si>
  <si>
    <t>LIMITE GIORNO</t>
  </si>
  <si>
    <t>Ac. Cloridrico</t>
  </si>
  <si>
    <t>Giorno</t>
  </si>
  <si>
    <t>mg/Nm3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</si>
  <si>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</si>
  <si>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</si>
  <si>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</si>
  <si>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</si>
  <si>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</si>
  <si>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</si>
  <si>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</si>
  <si>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</si>
  <si>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</si>
  <si>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</si>
  <si>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</si>
  <si>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</si>
  <si>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</si>
  <si>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</si>
  <si>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</si>
  <si>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</si>
  <si>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</si>
  <si>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</si>
  <si>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</si>
  <si>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</si>
  <si>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</si>
  <si>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</si>
  <si>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</si>
  <si>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</si>
  <si>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</si>
  <si>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</si>
  <si>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</si>
  <si>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</si>
  <si>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</si>
  <si>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</si>
  <si>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Limite Giorno</t>
  </si>
  <si>
    <t>OSSIDO DI CARBONIO</t>
  </si>
  <si>
    <t>VALORE MEDIO GG</t>
  </si>
  <si>
    <t>Ammoniaca</t>
  </si>
  <si>
    <t>Ossidi ai azoto</t>
  </si>
  <si>
    <t>Anidride solforosa</t>
  </si>
  <si>
    <t>Polveri</t>
  </si>
  <si>
    <t>Carbonio organico totale</t>
  </si>
  <si>
    <t>Ossigeno</t>
  </si>
  <si>
    <t>Anidride Carbonica</t>
  </si>
  <si>
    <t>Umidità</t>
  </si>
  <si>
    <t>Temperatura</t>
  </si>
  <si>
    <t>Portata fumi</t>
  </si>
  <si>
    <t>INCENERITORE DI PETICO - MESE DI LUGLIO 2016</t>
  </si>
  <si>
    <t>31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</si>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</sst>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8"/>
      <color theme="7"/>
      <name val="Calibri"/>
      <family val="2"/>
      <scheme val="minor"/>
    </font>
    <font>
      <b/>
      <sz val="28"/>
      <color theme="1"/>
      <name val="Calibri Light"/>
      <family val="2"/>
      <scheme val="major"/>
    </font>
    <font>
      <sz val="9"/>
      <color theme="1"/>
      <name val="Calibri"/>
      <family val="2"/>
      <scheme val="minor"/>
    </font>
    <font>
      <b/>
      <sz val="9"/>
      <name val="Arial"/>
    </font>
    <font>
      <sz val="9"/>
      <name val="Arial"/>
    </font>
    <font>
      <b/>
      <i/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theme="3"/>
      </left>
      <right style="medium">
        <color theme="0"/>
      </right>
      <top style="thin">
        <color theme="3"/>
      </top>
      <bottom/>
      <diagonal/>
    </border>
    <border>
      <left style="medium">
        <color theme="0"/>
      </left>
      <right style="medium">
        <color theme="0"/>
      </right>
      <top style="thin">
        <color theme="3"/>
      </top>
      <bottom/>
      <diagonal/>
    </border>
    <border>
      <left style="medium">
        <color theme="0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3" fontId="2" fillId="0" borderId="0" applyNumberFormat="0" applyFont="0" applyFill="0" applyBorder="0" applyProtection="0">
      <alignment horizontal="right" vertical="center" indent="1"/>
    </xf>
  </cellStyleXfs>
  <cellXfs count="28">
    <xf numFmtId="0" fontId="0" fillId="0" borderId="0" xfId="0"/>
    <xf numFmtId="0" fontId="0" fillId="0" borderId="4" xfId="0" applyFont="1" applyBorder="1" applyAlignment="1">
      <alignment horizontal="left" vertical="center" indent="1"/>
    </xf>
    <xf numFmtId="4" fontId="0" fillId="0" borderId="4" xfId="0" applyNumberFormat="1" applyBorder="1" applyAlignment="1">
      <alignment horizontal="right" vertical="center" indent="1"/>
    </xf>
    <xf numFmtId="0" fontId="0" fillId="2" borderId="4" xfId="0" applyFont="1" applyFill="1" applyBorder="1" applyAlignment="1">
      <alignment horizontal="left" vertical="center" indent="1"/>
    </xf>
    <xf numFmtId="3" fontId="0" fillId="2" borderId="4" xfId="2" applyFont="1" applyFill="1" applyBorder="1" applyAlignment="1">
      <alignment horizontal="right" vertical="center" indent="1"/>
    </xf>
    <xf numFmtId="0" fontId="0" fillId="2" borderId="4" xfId="0" applyFill="1" applyBorder="1" applyAlignment="1">
      <alignment horizontal="right" vertical="center" indent="1"/>
    </xf>
    <xf numFmtId="0" fontId="4" fillId="3" borderId="1" xfId="0" applyFont="1" applyFill="1" applyBorder="1" applyAlignment="1">
      <alignment horizontal="left" vertical="center" inden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 indent="1"/>
    </xf>
    <xf numFmtId="0" fontId="4" fillId="3" borderId="3" xfId="0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49" fontId="7" fillId="0" borderId="11" xfId="0" applyNumberFormat="1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/>
    </xf>
    <xf numFmtId="2" fontId="0" fillId="0" borderId="0" xfId="0" applyNumberFormat="1"/>
    <xf numFmtId="3" fontId="3" fillId="2" borderId="0" xfId="1" applyNumberFormat="1" applyFont="1" applyFill="1" applyAlignment="1">
      <alignment horizontal="center" vertical="top"/>
    </xf>
    <xf numFmtId="2" fontId="0" fillId="0" borderId="12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/>
  </cellXfs>
  <cellStyles count="3">
    <cellStyle name="Currency Custom" xfId="2"/>
    <cellStyle name="Normale" xfId="0" builtinId="0"/>
    <cellStyle name="Titolo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Andamento emissioni - medie mensili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MENSILE!$A$6</c:f>
              <c:strCache>
                <c:ptCount val="1"/>
                <c:pt idx="0">
                  <c:v>VALORE MEDIO GG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MENSILE!$B$5:$O$5</c:f>
              <c:strCache>
                <c:ptCount val="14"/>
                <c:pt idx="0">
                  <c:v>HCL (mg/Nm3)</c:v>
                </c:pt>
                <c:pt idx="1">
                  <c:v>CO (mg/Nm3)</c:v>
                </c:pt>
                <c:pt idx="2">
                  <c:v>CO2 (mg/Nm3)</c:v>
                </c:pt>
                <c:pt idx="3">
                  <c:v>NH3 (mg/Nm3)</c:v>
                </c:pt>
                <c:pt idx="4">
                  <c:v>NOX (mg/Nm3)</c:v>
                </c:pt>
                <c:pt idx="5">
                  <c:v>SO2 (mg/Nm3)</c:v>
                </c:pt>
                <c:pt idx="6">
                  <c:v>Polveri (mg/Nm3)</c:v>
                </c:pt>
                <c:pt idx="7">
                  <c:v>COT (mg/Nm3)</c:v>
                </c:pt>
                <c:pt idx="8">
                  <c:v>O2 (% V)</c:v>
                </c:pt>
                <c:pt idx="9">
                  <c:v>Umidità (% V)</c:v>
                </c:pt>
                <c:pt idx="10">
                  <c:v>Temperatura Fumi (°C)</c:v>
                </c:pt>
                <c:pt idx="11">
                  <c:v>Pressione Fumi Bar</c:v>
                </c:pt>
                <c:pt idx="12">
                  <c:v>Portata Fumi KNm3/h</c:v>
                </c:pt>
                <c:pt idx="13">
                  <c:v>ORE  FUNZIONAMENTO</c:v>
                </c:pt>
              </c:strCache>
            </c:strRef>
          </c:cat>
          <c:val>
            <c:numRef>
              <c:f>MENSILE!$B$6:$O$6</c:f>
              <c:numCache>
                <c:formatCode>0.00</c:formatCode>
                <c:ptCount val="14"/>
                <c:pt idx="0">
                  <c:v>1.1350346288431095</c:v>
                </c:pt>
                <c:pt idx="1">
                  <c:v>1.841667057115298</c:v>
                </c:pt>
                <c:pt idx="2">
                  <c:v>4.0663209125756072</c:v>
                </c:pt>
                <c:pt idx="3">
                  <c:v>8.3761151700533581E-2</c:v>
                </c:pt>
                <c:pt idx="4">
                  <c:v>72.199232453566324</c:v>
                </c:pt>
                <c:pt idx="5">
                  <c:v>7.0781788548597921</c:v>
                </c:pt>
                <c:pt idx="6">
                  <c:v>3.380779708339525E-2</c:v>
                </c:pt>
                <c:pt idx="7">
                  <c:v>1.7246487435240012</c:v>
                </c:pt>
                <c:pt idx="8">
                  <c:v>12.778852644333472</c:v>
                </c:pt>
                <c:pt idx="9">
                  <c:v>6.4636958710884933</c:v>
                </c:pt>
                <c:pt idx="10" formatCode="0.0">
                  <c:v>184.42826180333054</c:v>
                </c:pt>
                <c:pt idx="11" formatCode="0">
                  <c:v>1011.2259242025654</c:v>
                </c:pt>
                <c:pt idx="12">
                  <c:v>11.577197112307024</c:v>
                </c:pt>
                <c:pt idx="13" formatCode="#,##0.00">
                  <c:v>534</c:v>
                </c:pt>
              </c:numCache>
            </c:numRef>
          </c:val>
        </c:ser>
        <c:ser>
          <c:idx val="1"/>
          <c:order val="1"/>
          <c:tx>
            <c:strRef>
              <c:f>MENSILE!$A$7</c:f>
              <c:strCache>
                <c:ptCount val="1"/>
                <c:pt idx="0">
                  <c:v>LIMITE GIORNO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MENSILE!$B$5:$O$5</c:f>
              <c:strCache>
                <c:ptCount val="14"/>
                <c:pt idx="0">
                  <c:v>HCL (mg/Nm3)</c:v>
                </c:pt>
                <c:pt idx="1">
                  <c:v>CO (mg/Nm3)</c:v>
                </c:pt>
                <c:pt idx="2">
                  <c:v>CO2 (mg/Nm3)</c:v>
                </c:pt>
                <c:pt idx="3">
                  <c:v>NH3 (mg/Nm3)</c:v>
                </c:pt>
                <c:pt idx="4">
                  <c:v>NOX (mg/Nm3)</c:v>
                </c:pt>
                <c:pt idx="5">
                  <c:v>SO2 (mg/Nm3)</c:v>
                </c:pt>
                <c:pt idx="6">
                  <c:v>Polveri (mg/Nm3)</c:v>
                </c:pt>
                <c:pt idx="7">
                  <c:v>COT (mg/Nm3)</c:v>
                </c:pt>
                <c:pt idx="8">
                  <c:v>O2 (% V)</c:v>
                </c:pt>
                <c:pt idx="9">
                  <c:v>Umidità (% V)</c:v>
                </c:pt>
                <c:pt idx="10">
                  <c:v>Temperatura Fumi (°C)</c:v>
                </c:pt>
                <c:pt idx="11">
                  <c:v>Pressione Fumi Bar</c:v>
                </c:pt>
                <c:pt idx="12">
                  <c:v>Portata Fumi KNm3/h</c:v>
                </c:pt>
                <c:pt idx="13">
                  <c:v>ORE  FUNZIONAMENTO</c:v>
                </c:pt>
              </c:strCache>
            </c:strRef>
          </c:cat>
          <c:val>
            <c:numRef>
              <c:f>MENSILE!$B$7:$O$7</c:f>
              <c:numCache>
                <c:formatCode>#,##0</c:formatCode>
                <c:ptCount val="14"/>
                <c:pt idx="0">
                  <c:v>10</c:v>
                </c:pt>
                <c:pt idx="1">
                  <c:v>50</c:v>
                </c:pt>
                <c:pt idx="3">
                  <c:v>30</c:v>
                </c:pt>
                <c:pt idx="4">
                  <c:v>120</c:v>
                </c:pt>
                <c:pt idx="5">
                  <c:v>50</c:v>
                </c:pt>
                <c:pt idx="6">
                  <c:v>10</c:v>
                </c:pt>
                <c:pt idx="7">
                  <c:v>10</c:v>
                </c:pt>
                <c:pt idx="13" formatCode="General">
                  <c:v>744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5710912"/>
        <c:axId val="345713264"/>
      </c:barChart>
      <c:catAx>
        <c:axId val="34571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45713264"/>
        <c:crosses val="autoZero"/>
        <c:auto val="1"/>
        <c:lblAlgn val="ctr"/>
        <c:lblOffset val="100"/>
        <c:noMultiLvlLbl val="0"/>
      </c:catAx>
      <c:valAx>
        <c:axId val="345713264"/>
        <c:scaling>
          <c:orientation val="minMax"/>
          <c:max val="7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4571091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ANIDRIDE</a:t>
            </a:r>
            <a:r>
              <a:rPr lang="en-US" baseline="0"/>
              <a:t> CARBONICA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'CO2'!$B$3:$B$33</c:f>
              <c:numCache>
                <c:formatCode>0.00</c:formatCode>
                <c:ptCount val="31"/>
                <c:pt idx="0">
                  <c:v>3.935959374650996</c:v>
                </c:pt>
                <c:pt idx="1">
                  <c:v>4.1038303172334709</c:v>
                </c:pt>
                <c:pt idx="2">
                  <c:v>3.9439077931781146</c:v>
                </c:pt>
                <c:pt idx="3">
                  <c:v>3.8793478164267032</c:v>
                </c:pt>
                <c:pt idx="4">
                  <c:v>3.8303059669251138</c:v>
                </c:pt>
                <c:pt idx="5">
                  <c:v>3.7760238140187363</c:v>
                </c:pt>
                <c:pt idx="6">
                  <c:v>3.6969601752910206</c:v>
                </c:pt>
                <c:pt idx="7">
                  <c:v>3.5776143226217716</c:v>
                </c:pt>
                <c:pt idx="8">
                  <c:v>3.7146106222842601</c:v>
                </c:pt>
                <c:pt idx="9">
                  <c:v>4.3604908760856178</c:v>
                </c:pt>
                <c:pt idx="10">
                  <c:v>4.2016552103326674</c:v>
                </c:pt>
                <c:pt idx="11">
                  <c:v>4.5868035210503475</c:v>
                </c:pt>
                <c:pt idx="12">
                  <c:v>4.3859652661262674</c:v>
                </c:pt>
                <c:pt idx="13">
                  <c:v>4.1778446055473166</c:v>
                </c:pt>
                <c:pt idx="14">
                  <c:v>4.3468411932600306</c:v>
                </c:pt>
                <c:pt idx="15">
                  <c:v>4.1330043356469339</c:v>
                </c:pt>
                <c:pt idx="16">
                  <c:v>4.2065707774872472</c:v>
                </c:pt>
                <c:pt idx="17">
                  <c:v>4.1420818256295249</c:v>
                </c:pt>
                <c:pt idx="18">
                  <c:v>4.0994808927495425</c:v>
                </c:pt>
                <c:pt idx="19">
                  <c:v>4.0905074969581934</c:v>
                </c:pt>
                <c:pt idx="20">
                  <c:v>4.133706045150757</c:v>
                </c:pt>
                <c:pt idx="21">
                  <c:v>4.1940643381565179</c:v>
                </c:pt>
                <c:pt idx="22">
                  <c:v>4.1210257375941559</c:v>
                </c:pt>
                <c:pt idx="23" formatCode="0.0">
                  <c:v>0</c:v>
                </c:pt>
                <c:pt idx="24" formatCode="0.0">
                  <c:v>0</c:v>
                </c:pt>
                <c:pt idx="25" formatCode="0.0">
                  <c:v>0</c:v>
                </c:pt>
                <c:pt idx="26" formatCode="0.0">
                  <c:v>0</c:v>
                </c:pt>
                <c:pt idx="27" formatCode="0.0">
                  <c:v>0</c:v>
                </c:pt>
                <c:pt idx="28" formatCode="0.0">
                  <c:v>0</c:v>
                </c:pt>
                <c:pt idx="29" formatCode="0.0">
                  <c:v>0</c:v>
                </c:pt>
                <c:pt idx="30" formatCode="0.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LIMITE</c:v>
          </c:tx>
          <c:spPr>
            <a:ln w="0" cmpd="sng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'CO2'!$C$3:$C$33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9654544"/>
        <c:axId val="349658072"/>
      </c:lineChart>
      <c:catAx>
        <c:axId val="349654544"/>
        <c:scaling>
          <c:orientation val="minMax"/>
        </c:scaling>
        <c:delete val="0"/>
        <c:axPos val="b"/>
        <c:majorTickMark val="none"/>
        <c:minorTickMark val="none"/>
        <c:tickLblPos val="nextTo"/>
        <c:crossAx val="349658072"/>
        <c:crosses val="autoZero"/>
        <c:auto val="1"/>
        <c:lblAlgn val="ctr"/>
        <c:lblOffset val="100"/>
        <c:noMultiLvlLbl val="0"/>
      </c:catAx>
      <c:valAx>
        <c:axId val="349658072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% V</a:t>
                </a:r>
              </a:p>
              <a:p>
                <a:pPr>
                  <a:defRPr/>
                </a:pPr>
                <a:endParaRPr lang="it-IT"/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349654544"/>
        <c:crosses val="autoZero"/>
        <c:crossBetween val="between"/>
        <c:majorUnit val="1"/>
        <c:minorUnit val="0.5"/>
      </c:valAx>
    </c:plotArea>
    <c:legend>
      <c:legendPos val="r"/>
      <c:legendEntry>
        <c:idx val="1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UMIDITA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UMIDITA!$B$3:$B$33</c:f>
              <c:numCache>
                <c:formatCode>0.00</c:formatCode>
                <c:ptCount val="31"/>
                <c:pt idx="0">
                  <c:v>6.3249821358538689</c:v>
                </c:pt>
                <c:pt idx="1">
                  <c:v>6.7154654036176966</c:v>
                </c:pt>
                <c:pt idx="2">
                  <c:v>6.6939020600429799</c:v>
                </c:pt>
                <c:pt idx="3">
                  <c:v>6.4174065082631211</c:v>
                </c:pt>
                <c:pt idx="4">
                  <c:v>6.3786744361228127</c:v>
                </c:pt>
                <c:pt idx="5">
                  <c:v>5.8422534009243581</c:v>
                </c:pt>
                <c:pt idx="6">
                  <c:v>6.0769232283247279</c:v>
                </c:pt>
                <c:pt idx="7">
                  <c:v>6.0893329559488496</c:v>
                </c:pt>
                <c:pt idx="8">
                  <c:v>6.4579324316471185</c:v>
                </c:pt>
                <c:pt idx="9">
                  <c:v>7.2799353880040787</c:v>
                </c:pt>
                <c:pt idx="10">
                  <c:v>6.9769567530205912</c:v>
                </c:pt>
                <c:pt idx="11">
                  <c:v>7.526799710591634</c:v>
                </c:pt>
                <c:pt idx="12">
                  <c:v>6.8831115783529082</c:v>
                </c:pt>
                <c:pt idx="13">
                  <c:v>5.7620025594183737</c:v>
                </c:pt>
                <c:pt idx="14">
                  <c:v>6.0380873172841172</c:v>
                </c:pt>
                <c:pt idx="15">
                  <c:v>5.9595285983795812</c:v>
                </c:pt>
                <c:pt idx="16">
                  <c:v>6.2261349089602209</c:v>
                </c:pt>
                <c:pt idx="17">
                  <c:v>6.374155542124873</c:v>
                </c:pt>
                <c:pt idx="18">
                  <c:v>6.3118448764719863</c:v>
                </c:pt>
                <c:pt idx="19">
                  <c:v>6.3715542192044463</c:v>
                </c:pt>
                <c:pt idx="20">
                  <c:v>6.7691921446058485</c:v>
                </c:pt>
                <c:pt idx="21">
                  <c:v>6.7734221093198084</c:v>
                </c:pt>
                <c:pt idx="22">
                  <c:v>6.8112802505493164</c:v>
                </c:pt>
                <c:pt idx="23" formatCode="0.0">
                  <c:v>0</c:v>
                </c:pt>
                <c:pt idx="24" formatCode="0.0">
                  <c:v>0</c:v>
                </c:pt>
                <c:pt idx="25" formatCode="0.0">
                  <c:v>0</c:v>
                </c:pt>
                <c:pt idx="26" formatCode="0.0">
                  <c:v>0</c:v>
                </c:pt>
                <c:pt idx="27" formatCode="0.0">
                  <c:v>0</c:v>
                </c:pt>
                <c:pt idx="28" formatCode="0.0">
                  <c:v>0</c:v>
                </c:pt>
                <c:pt idx="29" formatCode="0.0">
                  <c:v>0</c:v>
                </c:pt>
                <c:pt idx="30" formatCode="0.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LIMITE</c:v>
          </c:tx>
          <c:spPr>
            <a:ln w="0" cmpd="sng">
              <a:solidFill>
                <a:schemeClr val="tx1"/>
              </a:solidFill>
            </a:ln>
          </c:spPr>
          <c:marker>
            <c:symbol val="none"/>
          </c:marker>
          <c:val>
            <c:numRef>
              <c:f>UMIDITA!$C$3:$C$33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9659248"/>
        <c:axId val="349660032"/>
      </c:lineChart>
      <c:catAx>
        <c:axId val="349659248"/>
        <c:scaling>
          <c:orientation val="minMax"/>
        </c:scaling>
        <c:delete val="0"/>
        <c:axPos val="b"/>
        <c:majorTickMark val="none"/>
        <c:minorTickMark val="none"/>
        <c:tickLblPos val="nextTo"/>
        <c:crossAx val="349660032"/>
        <c:crosses val="autoZero"/>
        <c:auto val="1"/>
        <c:lblAlgn val="ctr"/>
        <c:lblOffset val="100"/>
        <c:noMultiLvlLbl val="0"/>
      </c:catAx>
      <c:valAx>
        <c:axId val="349660032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% V</a:t>
                </a:r>
              </a:p>
              <a:p>
                <a:pPr>
                  <a:defRPr/>
                </a:pPr>
                <a:endParaRPr lang="it-IT"/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349659248"/>
        <c:crosses val="autoZero"/>
        <c:crossBetween val="between"/>
        <c:majorUnit val="1"/>
        <c:minorUnit val="0.5"/>
      </c:valAx>
    </c:plotArea>
    <c:legend>
      <c:legendPos val="r"/>
      <c:legendEntry>
        <c:idx val="1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TEMPERATURA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TEMPERATURA!$B$3:$B$33</c:f>
              <c:numCache>
                <c:formatCode>0.0</c:formatCode>
                <c:ptCount val="31"/>
                <c:pt idx="0">
                  <c:v>183.8725643157959</c:v>
                </c:pt>
                <c:pt idx="1">
                  <c:v>183.35531425476074</c:v>
                </c:pt>
                <c:pt idx="2">
                  <c:v>183.97375765713778</c:v>
                </c:pt>
                <c:pt idx="3">
                  <c:v>182.5926596323649</c:v>
                </c:pt>
                <c:pt idx="4">
                  <c:v>183.43709437052408</c:v>
                </c:pt>
                <c:pt idx="5">
                  <c:v>184.12667115529379</c:v>
                </c:pt>
                <c:pt idx="6">
                  <c:v>184.27489248911539</c:v>
                </c:pt>
                <c:pt idx="7">
                  <c:v>183.55862617492676</c:v>
                </c:pt>
                <c:pt idx="8">
                  <c:v>184.66880798339844</c:v>
                </c:pt>
                <c:pt idx="9">
                  <c:v>185.21983875947839</c:v>
                </c:pt>
                <c:pt idx="10">
                  <c:v>187.09846623738608</c:v>
                </c:pt>
                <c:pt idx="11">
                  <c:v>183.34763900093409</c:v>
                </c:pt>
                <c:pt idx="12">
                  <c:v>184.12840620676675</c:v>
                </c:pt>
                <c:pt idx="13">
                  <c:v>178.83460712432861</c:v>
                </c:pt>
                <c:pt idx="14">
                  <c:v>184.60138956705728</c:v>
                </c:pt>
                <c:pt idx="15">
                  <c:v>186.84340000152588</c:v>
                </c:pt>
                <c:pt idx="16">
                  <c:v>187.0418030420939</c:v>
                </c:pt>
                <c:pt idx="17">
                  <c:v>186.37436294555664</c:v>
                </c:pt>
                <c:pt idx="18">
                  <c:v>186.07699076334634</c:v>
                </c:pt>
                <c:pt idx="19">
                  <c:v>186.3789708563622</c:v>
                </c:pt>
                <c:pt idx="20">
                  <c:v>184.78780331818953</c:v>
                </c:pt>
                <c:pt idx="21">
                  <c:v>183.90773836771646</c:v>
                </c:pt>
                <c:pt idx="22">
                  <c:v>183.22627519880021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LIMITE</c:v>
          </c:tx>
          <c:spPr>
            <a:ln w="0" cmpd="sng">
              <a:solidFill>
                <a:schemeClr val="tx1"/>
              </a:solidFill>
            </a:ln>
          </c:spPr>
          <c:marker>
            <c:symbol val="none"/>
          </c:marker>
          <c:val>
            <c:numRef>
              <c:f>TEMPERATURA!$C$3:$C$33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9653760"/>
        <c:axId val="349654152"/>
      </c:lineChart>
      <c:catAx>
        <c:axId val="349653760"/>
        <c:scaling>
          <c:orientation val="minMax"/>
        </c:scaling>
        <c:delete val="0"/>
        <c:axPos val="b"/>
        <c:majorTickMark val="none"/>
        <c:minorTickMark val="none"/>
        <c:tickLblPos val="nextTo"/>
        <c:crossAx val="349654152"/>
        <c:crosses val="autoZero"/>
        <c:auto val="1"/>
        <c:lblAlgn val="ctr"/>
        <c:lblOffset val="100"/>
        <c:noMultiLvlLbl val="0"/>
      </c:catAx>
      <c:valAx>
        <c:axId val="349654152"/>
        <c:scaling>
          <c:orientation val="minMax"/>
          <c:max val="2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°C</a:t>
                </a:r>
              </a:p>
              <a:p>
                <a:pPr>
                  <a:defRPr/>
                </a:pPr>
                <a:endParaRPr lang="it-IT"/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crossAx val="349653760"/>
        <c:crosses val="autoZero"/>
        <c:crossBetween val="between"/>
        <c:majorUnit val="10"/>
        <c:minorUnit val="0.5"/>
      </c:valAx>
    </c:plotArea>
    <c:legend>
      <c:legendPos val="r"/>
      <c:legendEntry>
        <c:idx val="1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PORTATA</a:t>
            </a:r>
            <a:r>
              <a:rPr lang="en-US" baseline="0"/>
              <a:t> FUMI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PORTATA!$B$3:$B$33</c:f>
              <c:numCache>
                <c:formatCode>0.00</c:formatCode>
                <c:ptCount val="31"/>
                <c:pt idx="0">
                  <c:v>11.893265440108928</c:v>
                </c:pt>
                <c:pt idx="1">
                  <c:v>11.200197808285976</c:v>
                </c:pt>
                <c:pt idx="2">
                  <c:v>11.49178710094718</c:v>
                </c:pt>
                <c:pt idx="3">
                  <c:v>11.851736687599345</c:v>
                </c:pt>
                <c:pt idx="4">
                  <c:v>11.85186473359453</c:v>
                </c:pt>
                <c:pt idx="5">
                  <c:v>11.7593994140625</c:v>
                </c:pt>
                <c:pt idx="6">
                  <c:v>12.351390940077762</c:v>
                </c:pt>
                <c:pt idx="7">
                  <c:v>12.665988009026711</c:v>
                </c:pt>
                <c:pt idx="8">
                  <c:v>12.063403048413866</c:v>
                </c:pt>
                <c:pt idx="9">
                  <c:v>10.717108600279865</c:v>
                </c:pt>
                <c:pt idx="10">
                  <c:v>11.418204875702553</c:v>
                </c:pt>
                <c:pt idx="11">
                  <c:v>10.351272222730849</c:v>
                </c:pt>
                <c:pt idx="12">
                  <c:v>11.25856198655798</c:v>
                </c:pt>
                <c:pt idx="13">
                  <c:v>11.802083725624897</c:v>
                </c:pt>
                <c:pt idx="14">
                  <c:v>11.20884595018752</c:v>
                </c:pt>
                <c:pt idx="15">
                  <c:v>11.85476128598477</c:v>
                </c:pt>
                <c:pt idx="16">
                  <c:v>11.68133090404754</c:v>
                </c:pt>
                <c:pt idx="17">
                  <c:v>11.674931505452031</c:v>
                </c:pt>
                <c:pt idx="18">
                  <c:v>11.621999334781728</c:v>
                </c:pt>
                <c:pt idx="19">
                  <c:v>11.750105982241424</c:v>
                </c:pt>
                <c:pt idx="20">
                  <c:v>11.105603027343751</c:v>
                </c:pt>
                <c:pt idx="21">
                  <c:v>11.193637705863789</c:v>
                </c:pt>
                <c:pt idx="22">
                  <c:v>11.050816381678862</c:v>
                </c:pt>
                <c:pt idx="23" formatCode="0.0">
                  <c:v>0</c:v>
                </c:pt>
                <c:pt idx="24" formatCode="0.0">
                  <c:v>0</c:v>
                </c:pt>
                <c:pt idx="25" formatCode="0.0">
                  <c:v>0</c:v>
                </c:pt>
                <c:pt idx="26" formatCode="0.0">
                  <c:v>0</c:v>
                </c:pt>
                <c:pt idx="27" formatCode="0.0">
                  <c:v>0</c:v>
                </c:pt>
                <c:pt idx="28" formatCode="0.0">
                  <c:v>0</c:v>
                </c:pt>
                <c:pt idx="29" formatCode="0.0">
                  <c:v>0</c:v>
                </c:pt>
                <c:pt idx="30" formatCode="0.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PORTATA!$C$3:$C$33</c:f>
              <c:numCache>
                <c:formatCode>0.00</c:formatCode>
                <c:ptCount val="31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0720576"/>
        <c:axId val="350720184"/>
      </c:lineChart>
      <c:catAx>
        <c:axId val="350720576"/>
        <c:scaling>
          <c:orientation val="minMax"/>
        </c:scaling>
        <c:delete val="0"/>
        <c:axPos val="b"/>
        <c:majorTickMark val="none"/>
        <c:minorTickMark val="none"/>
        <c:tickLblPos val="nextTo"/>
        <c:crossAx val="350720184"/>
        <c:crosses val="autoZero"/>
        <c:auto val="1"/>
        <c:lblAlgn val="ctr"/>
        <c:lblOffset val="100"/>
        <c:noMultiLvlLbl val="0"/>
      </c:catAx>
      <c:valAx>
        <c:axId val="350720184"/>
        <c:scaling>
          <c:orientation val="minMax"/>
          <c:max val="2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KNm3/h</a:t>
                </a:r>
              </a:p>
              <a:p>
                <a:pPr>
                  <a:defRPr/>
                </a:pPr>
                <a:endParaRPr lang="it-IT"/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350720576"/>
        <c:crosses val="autoZero"/>
        <c:crossBetween val="between"/>
        <c:majorUnit val="1"/>
        <c:minorUnit val="0.5"/>
      </c:valAx>
    </c:plotArea>
    <c:legend>
      <c:legendPos val="r"/>
      <c:legendEntry>
        <c:idx val="1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ACIDO</a:t>
            </a:r>
            <a:r>
              <a:rPr lang="en-US" baseline="0"/>
              <a:t> CLORIDRICO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HCL!$B$3:$B$33</c:f>
              <c:numCache>
                <c:formatCode>0.00</c:formatCode>
                <c:ptCount val="31"/>
                <c:pt idx="0">
                  <c:v>0.60697327550262847</c:v>
                </c:pt>
                <c:pt idx="1">
                  <c:v>1.41170774527548</c:v>
                </c:pt>
                <c:pt idx="2">
                  <c:v>1.5187989081207074</c:v>
                </c:pt>
                <c:pt idx="3">
                  <c:v>2.0915739916740579</c:v>
                </c:pt>
                <c:pt idx="4">
                  <c:v>1.1547686430288757</c:v>
                </c:pt>
                <c:pt idx="5">
                  <c:v>0.90134560039385836</c:v>
                </c:pt>
                <c:pt idx="6">
                  <c:v>1.9045242098893256</c:v>
                </c:pt>
                <c:pt idx="7">
                  <c:v>1.6811985212596172</c:v>
                </c:pt>
                <c:pt idx="8">
                  <c:v>0.82262154755757211</c:v>
                </c:pt>
                <c:pt idx="9">
                  <c:v>0.82242328520206842</c:v>
                </c:pt>
                <c:pt idx="10">
                  <c:v>1.4013093798718554</c:v>
                </c:pt>
                <c:pt idx="11">
                  <c:v>1.3657679268055491</c:v>
                </c:pt>
                <c:pt idx="12">
                  <c:v>0.9550185308970035</c:v>
                </c:pt>
                <c:pt idx="13">
                  <c:v>1.3236031920668927</c:v>
                </c:pt>
                <c:pt idx="14">
                  <c:v>1.0471588684285575</c:v>
                </c:pt>
                <c:pt idx="15">
                  <c:v>0.26920993610265409</c:v>
                </c:pt>
                <c:pt idx="16">
                  <c:v>1.2587688912815871</c:v>
                </c:pt>
                <c:pt idx="17">
                  <c:v>1.1340856918984132</c:v>
                </c:pt>
                <c:pt idx="18">
                  <c:v>0.68921994259382813</c:v>
                </c:pt>
                <c:pt idx="19">
                  <c:v>0.95577882789075375</c:v>
                </c:pt>
                <c:pt idx="20">
                  <c:v>0.97187983708249193</c:v>
                </c:pt>
                <c:pt idx="21">
                  <c:v>1.1770752483701452</c:v>
                </c:pt>
                <c:pt idx="22">
                  <c:v>0.43281479026464853</c:v>
                </c:pt>
                <c:pt idx="23" formatCode="0.0">
                  <c:v>0</c:v>
                </c:pt>
                <c:pt idx="24" formatCode="0.0">
                  <c:v>0</c:v>
                </c:pt>
                <c:pt idx="25" formatCode="0.0">
                  <c:v>0</c:v>
                </c:pt>
                <c:pt idx="26" formatCode="0.0">
                  <c:v>0</c:v>
                </c:pt>
                <c:pt idx="27" formatCode="0.0">
                  <c:v>0</c:v>
                </c:pt>
                <c:pt idx="28" formatCode="0.0">
                  <c:v>0</c:v>
                </c:pt>
                <c:pt idx="29" formatCode="0.0">
                  <c:v>0</c:v>
                </c:pt>
                <c:pt idx="30" formatCode="0.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HCL!$C$3:$C$33</c:f>
              <c:numCache>
                <c:formatCode>General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5711304"/>
        <c:axId val="345709736"/>
      </c:lineChart>
      <c:catAx>
        <c:axId val="345711304"/>
        <c:scaling>
          <c:orientation val="minMax"/>
        </c:scaling>
        <c:delete val="0"/>
        <c:axPos val="b"/>
        <c:majorTickMark val="none"/>
        <c:minorTickMark val="none"/>
        <c:tickLblPos val="nextTo"/>
        <c:crossAx val="345709736"/>
        <c:crosses val="autoZero"/>
        <c:auto val="1"/>
        <c:lblAlgn val="ctr"/>
        <c:lblOffset val="100"/>
        <c:noMultiLvlLbl val="0"/>
      </c:catAx>
      <c:valAx>
        <c:axId val="345709736"/>
        <c:scaling>
          <c:orientation val="minMax"/>
          <c:max val="1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345711304"/>
        <c:crosses val="autoZero"/>
        <c:crossBetween val="between"/>
        <c:majorUnit val="1"/>
        <c:minorUnit val="0.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OSSIDO DI CARBONIO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CO!$B$3:$B$33</c:f>
              <c:numCache>
                <c:formatCode>0.00</c:formatCode>
                <c:ptCount val="31"/>
                <c:pt idx="0">
                  <c:v>2.5731671744204583</c:v>
                </c:pt>
                <c:pt idx="1">
                  <c:v>2.1003126793719353</c:v>
                </c:pt>
                <c:pt idx="2">
                  <c:v>2.3025457859039307</c:v>
                </c:pt>
                <c:pt idx="3">
                  <c:v>2.3998496151985007</c:v>
                </c:pt>
                <c:pt idx="4">
                  <c:v>1.3744573872140113</c:v>
                </c:pt>
                <c:pt idx="5">
                  <c:v>1.5472902592192306</c:v>
                </c:pt>
                <c:pt idx="6">
                  <c:v>1.8805405231232339</c:v>
                </c:pt>
                <c:pt idx="7">
                  <c:v>1.4768039622205369</c:v>
                </c:pt>
                <c:pt idx="8">
                  <c:v>1.5965384397100895</c:v>
                </c:pt>
                <c:pt idx="9">
                  <c:v>2.1796225169125725</c:v>
                </c:pt>
                <c:pt idx="10">
                  <c:v>1.7802346488262744</c:v>
                </c:pt>
                <c:pt idx="11">
                  <c:v>1.8682770146263969</c:v>
                </c:pt>
                <c:pt idx="12">
                  <c:v>1.7406189771408731</c:v>
                </c:pt>
                <c:pt idx="13">
                  <c:v>1.9587062369001673</c:v>
                </c:pt>
                <c:pt idx="14">
                  <c:v>1.636025717917909</c:v>
                </c:pt>
                <c:pt idx="15">
                  <c:v>1.7709256461326113</c:v>
                </c:pt>
                <c:pt idx="16">
                  <c:v>1.5984083490168794</c:v>
                </c:pt>
                <c:pt idx="17">
                  <c:v>2.4113563532414646</c:v>
                </c:pt>
                <c:pt idx="18">
                  <c:v>1.4718733544045306</c:v>
                </c:pt>
                <c:pt idx="19">
                  <c:v>1.6632104256878728</c:v>
                </c:pt>
                <c:pt idx="20">
                  <c:v>1.4997629165649413</c:v>
                </c:pt>
                <c:pt idx="21">
                  <c:v>1.884470967536277</c:v>
                </c:pt>
                <c:pt idx="22">
                  <c:v>1.8116894153987659</c:v>
                </c:pt>
                <c:pt idx="23" formatCode="0.0">
                  <c:v>0</c:v>
                </c:pt>
                <c:pt idx="24" formatCode="0.0">
                  <c:v>0</c:v>
                </c:pt>
                <c:pt idx="25" formatCode="0.0">
                  <c:v>0</c:v>
                </c:pt>
                <c:pt idx="26" formatCode="0.0">
                  <c:v>0</c:v>
                </c:pt>
                <c:pt idx="27" formatCode="0.0">
                  <c:v>0</c:v>
                </c:pt>
                <c:pt idx="28" formatCode="0.0">
                  <c:v>0</c:v>
                </c:pt>
                <c:pt idx="29" formatCode="0.0">
                  <c:v>0</c:v>
                </c:pt>
                <c:pt idx="30" formatCode="0.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CO!$C$3:$C$33</c:f>
              <c:numCache>
                <c:formatCode>0.00</c:formatCod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5714048"/>
        <c:axId val="345715224"/>
      </c:lineChart>
      <c:catAx>
        <c:axId val="345714048"/>
        <c:scaling>
          <c:orientation val="minMax"/>
        </c:scaling>
        <c:delete val="0"/>
        <c:axPos val="b"/>
        <c:majorTickMark val="none"/>
        <c:minorTickMark val="none"/>
        <c:tickLblPos val="nextTo"/>
        <c:crossAx val="345715224"/>
        <c:crosses val="autoZero"/>
        <c:auto val="1"/>
        <c:lblAlgn val="ctr"/>
        <c:lblOffset val="100"/>
        <c:noMultiLvlLbl val="0"/>
      </c:catAx>
      <c:valAx>
        <c:axId val="345715224"/>
        <c:scaling>
          <c:orientation val="minMax"/>
          <c:max val="5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345714048"/>
        <c:crosses val="autoZero"/>
        <c:crossBetween val="between"/>
        <c:majorUnit val="5"/>
        <c:minorUnit val="0.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AMMONIACA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'NH3'!$B$3:$B$33</c:f>
              <c:numCache>
                <c:formatCode>0.00</c:formatCode>
                <c:ptCount val="31"/>
                <c:pt idx="0">
                  <c:v>2.8461401766919074E-2</c:v>
                </c:pt>
                <c:pt idx="1">
                  <c:v>1.0850249190240148E-2</c:v>
                </c:pt>
                <c:pt idx="2">
                  <c:v>8.4553428974590797E-2</c:v>
                </c:pt>
                <c:pt idx="3">
                  <c:v>0.80268060669619989</c:v>
                </c:pt>
                <c:pt idx="4">
                  <c:v>0.2514116707495711</c:v>
                </c:pt>
                <c:pt idx="5">
                  <c:v>7.2816897322364307E-2</c:v>
                </c:pt>
                <c:pt idx="6">
                  <c:v>8.654589653807751E-2</c:v>
                </c:pt>
                <c:pt idx="7">
                  <c:v>3.5120055057167851E-2</c:v>
                </c:pt>
                <c:pt idx="8">
                  <c:v>8.3980874277334266E-4</c:v>
                </c:pt>
                <c:pt idx="9">
                  <c:v>1.9770418232142487E-2</c:v>
                </c:pt>
                <c:pt idx="10">
                  <c:v>4.4126135118781251E-3</c:v>
                </c:pt>
                <c:pt idx="11">
                  <c:v>0</c:v>
                </c:pt>
                <c:pt idx="12">
                  <c:v>7.7901709269970025E-4</c:v>
                </c:pt>
                <c:pt idx="13">
                  <c:v>2.4703751511356616E-2</c:v>
                </c:pt>
                <c:pt idx="14">
                  <c:v>4.1937297705481663E-3</c:v>
                </c:pt>
                <c:pt idx="15">
                  <c:v>1.6821528422061673E-2</c:v>
                </c:pt>
                <c:pt idx="16">
                  <c:v>0</c:v>
                </c:pt>
                <c:pt idx="17">
                  <c:v>4.3783875425224721E-4</c:v>
                </c:pt>
                <c:pt idx="18">
                  <c:v>5.1879339920792812E-3</c:v>
                </c:pt>
                <c:pt idx="19">
                  <c:v>0.43128760179261799</c:v>
                </c:pt>
                <c:pt idx="20">
                  <c:v>2.9273237877835831E-3</c:v>
                </c:pt>
                <c:pt idx="21">
                  <c:v>6.061888280067038E-4</c:v>
                </c:pt>
                <c:pt idx="22">
                  <c:v>0</c:v>
                </c:pt>
                <c:pt idx="23" formatCode="0.0">
                  <c:v>0</c:v>
                </c:pt>
                <c:pt idx="24" formatCode="0.0">
                  <c:v>0</c:v>
                </c:pt>
                <c:pt idx="25" formatCode="0.0">
                  <c:v>0</c:v>
                </c:pt>
                <c:pt idx="26" formatCode="0.0">
                  <c:v>0</c:v>
                </c:pt>
                <c:pt idx="27" formatCode="0.0">
                  <c:v>0</c:v>
                </c:pt>
                <c:pt idx="28" formatCode="0.0">
                  <c:v>0</c:v>
                </c:pt>
                <c:pt idx="29" formatCode="0.0">
                  <c:v>0</c:v>
                </c:pt>
                <c:pt idx="30" formatCode="0.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'NH3'!$C$3:$C$33</c:f>
              <c:numCache>
                <c:formatCode>0.00</c:formatCode>
                <c:ptCount val="31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5711696"/>
        <c:axId val="345716400"/>
      </c:lineChart>
      <c:catAx>
        <c:axId val="345711696"/>
        <c:scaling>
          <c:orientation val="minMax"/>
        </c:scaling>
        <c:delete val="0"/>
        <c:axPos val="b"/>
        <c:majorTickMark val="none"/>
        <c:minorTickMark val="none"/>
        <c:tickLblPos val="nextTo"/>
        <c:crossAx val="345716400"/>
        <c:crosses val="autoZero"/>
        <c:auto val="1"/>
        <c:lblAlgn val="ctr"/>
        <c:lblOffset val="100"/>
        <c:noMultiLvlLbl val="0"/>
      </c:catAx>
      <c:valAx>
        <c:axId val="345716400"/>
        <c:scaling>
          <c:orientation val="minMax"/>
          <c:max val="3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345711696"/>
        <c:crosses val="autoZero"/>
        <c:crossBetween val="between"/>
        <c:majorUnit val="1"/>
        <c:minorUnit val="0.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OSSIDI</a:t>
            </a:r>
            <a:r>
              <a:rPr lang="en-US" baseline="0"/>
              <a:t> DI AZOTO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NOX!$B$3:$B$33</c:f>
              <c:numCache>
                <c:formatCode>0.00</c:formatCode>
                <c:ptCount val="31"/>
                <c:pt idx="0">
                  <c:v>78.076591085880366</c:v>
                </c:pt>
                <c:pt idx="1">
                  <c:v>76.862466933879446</c:v>
                </c:pt>
                <c:pt idx="2">
                  <c:v>80.676649997108868</c:v>
                </c:pt>
                <c:pt idx="3">
                  <c:v>54.69274624357832</c:v>
                </c:pt>
                <c:pt idx="4">
                  <c:v>63.167705332979246</c:v>
                </c:pt>
                <c:pt idx="5">
                  <c:v>59.682065030361741</c:v>
                </c:pt>
                <c:pt idx="6">
                  <c:v>73.341134172804814</c:v>
                </c:pt>
                <c:pt idx="7">
                  <c:v>72.870717474754827</c:v>
                </c:pt>
                <c:pt idx="8">
                  <c:v>75.36951495231466</c:v>
                </c:pt>
                <c:pt idx="9">
                  <c:v>70.866433311911194</c:v>
                </c:pt>
                <c:pt idx="10">
                  <c:v>74.710564065486821</c:v>
                </c:pt>
                <c:pt idx="11">
                  <c:v>73.355664316813147</c:v>
                </c:pt>
                <c:pt idx="12">
                  <c:v>74.111567233471163</c:v>
                </c:pt>
                <c:pt idx="13">
                  <c:v>73.852280799378747</c:v>
                </c:pt>
                <c:pt idx="14">
                  <c:v>74.867159336171255</c:v>
                </c:pt>
                <c:pt idx="15">
                  <c:v>75.948939465461891</c:v>
                </c:pt>
                <c:pt idx="16">
                  <c:v>74.455747320296922</c:v>
                </c:pt>
                <c:pt idx="17">
                  <c:v>75.449970825858742</c:v>
                </c:pt>
                <c:pt idx="18">
                  <c:v>72.473189820634559</c:v>
                </c:pt>
                <c:pt idx="19">
                  <c:v>60.457173990166709</c:v>
                </c:pt>
                <c:pt idx="20">
                  <c:v>77.102467770046658</c:v>
                </c:pt>
                <c:pt idx="21">
                  <c:v>75.899786036065294</c:v>
                </c:pt>
                <c:pt idx="22">
                  <c:v>74.16833748536952</c:v>
                </c:pt>
                <c:pt idx="23" formatCode="0.0">
                  <c:v>0</c:v>
                </c:pt>
                <c:pt idx="24" formatCode="0.0">
                  <c:v>0</c:v>
                </c:pt>
                <c:pt idx="25" formatCode="0.0">
                  <c:v>0</c:v>
                </c:pt>
                <c:pt idx="26" formatCode="0.0">
                  <c:v>0</c:v>
                </c:pt>
                <c:pt idx="27" formatCode="0.0">
                  <c:v>0</c:v>
                </c:pt>
                <c:pt idx="28" formatCode="0.0">
                  <c:v>0</c:v>
                </c:pt>
                <c:pt idx="29" formatCode="0.0">
                  <c:v>0</c:v>
                </c:pt>
                <c:pt idx="30" formatCode="0.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NOX!$C$3:$C$33</c:f>
              <c:numCache>
                <c:formatCode>0.00</c:formatCode>
                <c:ptCount val="31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  <c:pt idx="20">
                  <c:v>120</c:v>
                </c:pt>
                <c:pt idx="21">
                  <c:v>120</c:v>
                </c:pt>
                <c:pt idx="22">
                  <c:v>120</c:v>
                </c:pt>
                <c:pt idx="23">
                  <c:v>120</c:v>
                </c:pt>
                <c:pt idx="24">
                  <c:v>120</c:v>
                </c:pt>
                <c:pt idx="25">
                  <c:v>120</c:v>
                </c:pt>
                <c:pt idx="26">
                  <c:v>120</c:v>
                </c:pt>
                <c:pt idx="27">
                  <c:v>120</c:v>
                </c:pt>
                <c:pt idx="28">
                  <c:v>120</c:v>
                </c:pt>
                <c:pt idx="29">
                  <c:v>120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5716792"/>
        <c:axId val="345714440"/>
      </c:lineChart>
      <c:catAx>
        <c:axId val="345716792"/>
        <c:scaling>
          <c:orientation val="minMax"/>
        </c:scaling>
        <c:delete val="0"/>
        <c:axPos val="b"/>
        <c:majorTickMark val="none"/>
        <c:minorTickMark val="none"/>
        <c:tickLblPos val="nextTo"/>
        <c:crossAx val="345714440"/>
        <c:crosses val="autoZero"/>
        <c:auto val="1"/>
        <c:lblAlgn val="ctr"/>
        <c:lblOffset val="100"/>
        <c:noMultiLvlLbl val="0"/>
      </c:catAx>
      <c:valAx>
        <c:axId val="345714440"/>
        <c:scaling>
          <c:orientation val="minMax"/>
          <c:max val="12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345716792"/>
        <c:crosses val="autoZero"/>
        <c:crossBetween val="between"/>
        <c:majorUnit val="10"/>
        <c:minorUnit val="0.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ANIDRIDE SOLFOROSA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'SO2'!$B$3:$B$33</c:f>
              <c:numCache>
                <c:formatCode>0.00</c:formatCode>
                <c:ptCount val="31"/>
                <c:pt idx="0">
                  <c:v>7.370102547584696</c:v>
                </c:pt>
                <c:pt idx="1">
                  <c:v>7.039514698880784</c:v>
                </c:pt>
                <c:pt idx="2">
                  <c:v>7.9513492082294661</c:v>
                </c:pt>
                <c:pt idx="3">
                  <c:v>5.0032871986957304</c:v>
                </c:pt>
                <c:pt idx="4">
                  <c:v>5.9820957792566176</c:v>
                </c:pt>
                <c:pt idx="5">
                  <c:v>5.9977470915368265</c:v>
                </c:pt>
                <c:pt idx="6">
                  <c:v>7.6318183452525039</c:v>
                </c:pt>
                <c:pt idx="7">
                  <c:v>7.6364817112050156</c:v>
                </c:pt>
                <c:pt idx="8">
                  <c:v>7.9139528781809707</c:v>
                </c:pt>
                <c:pt idx="9">
                  <c:v>7.8476777006598084</c:v>
                </c:pt>
                <c:pt idx="10">
                  <c:v>8.0508781392523581</c:v>
                </c:pt>
                <c:pt idx="11">
                  <c:v>7.1478765381707081</c:v>
                </c:pt>
                <c:pt idx="12">
                  <c:v>7.1075639826186157</c:v>
                </c:pt>
                <c:pt idx="13">
                  <c:v>6.9355714473318546</c:v>
                </c:pt>
                <c:pt idx="14">
                  <c:v>7.1371356172764555</c:v>
                </c:pt>
                <c:pt idx="15">
                  <c:v>7.0265313818099653</c:v>
                </c:pt>
                <c:pt idx="16">
                  <c:v>7.4175966952709445</c:v>
                </c:pt>
                <c:pt idx="17">
                  <c:v>7.5353829031405244</c:v>
                </c:pt>
                <c:pt idx="18">
                  <c:v>6.9554673154303366</c:v>
                </c:pt>
                <c:pt idx="19">
                  <c:v>6.3412087792935576</c:v>
                </c:pt>
                <c:pt idx="20">
                  <c:v>7.4074463950263132</c:v>
                </c:pt>
                <c:pt idx="21">
                  <c:v>7.0530823037979449</c:v>
                </c:pt>
                <c:pt idx="22">
                  <c:v>6.5545903724782608</c:v>
                </c:pt>
                <c:pt idx="23" formatCode="0.0">
                  <c:v>0</c:v>
                </c:pt>
                <c:pt idx="24" formatCode="0.0">
                  <c:v>0</c:v>
                </c:pt>
                <c:pt idx="25" formatCode="0.0">
                  <c:v>0</c:v>
                </c:pt>
                <c:pt idx="26" formatCode="0.0">
                  <c:v>0</c:v>
                </c:pt>
                <c:pt idx="27" formatCode="0.0">
                  <c:v>0</c:v>
                </c:pt>
                <c:pt idx="28" formatCode="0.0">
                  <c:v>0</c:v>
                </c:pt>
                <c:pt idx="29" formatCode="0.0">
                  <c:v>0</c:v>
                </c:pt>
                <c:pt idx="30" formatCode="0.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'SO2'!$C$3:$C$33</c:f>
              <c:numCache>
                <c:formatCode>0.00</c:formatCod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9656896"/>
        <c:axId val="349653368"/>
      </c:lineChart>
      <c:catAx>
        <c:axId val="349656896"/>
        <c:scaling>
          <c:orientation val="minMax"/>
        </c:scaling>
        <c:delete val="0"/>
        <c:axPos val="b"/>
        <c:majorTickMark val="none"/>
        <c:minorTickMark val="none"/>
        <c:tickLblPos val="nextTo"/>
        <c:crossAx val="349653368"/>
        <c:crosses val="autoZero"/>
        <c:auto val="1"/>
        <c:lblAlgn val="ctr"/>
        <c:lblOffset val="100"/>
        <c:noMultiLvlLbl val="0"/>
      </c:catAx>
      <c:valAx>
        <c:axId val="349653368"/>
        <c:scaling>
          <c:orientation val="minMax"/>
          <c:max val="5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349656896"/>
        <c:crosses val="autoZero"/>
        <c:crossBetween val="between"/>
        <c:majorUnit val="5"/>
        <c:minorUnit val="0.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POLVERI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POLVERI!$B$3:$B$33</c:f>
              <c:numCache>
                <c:formatCode>0.00</c:formatCode>
                <c:ptCount val="31"/>
                <c:pt idx="0">
                  <c:v>2.8944466078621885E-2</c:v>
                </c:pt>
                <c:pt idx="1">
                  <c:v>0.10598552264421782</c:v>
                </c:pt>
                <c:pt idx="2">
                  <c:v>3.3889217769396247E-2</c:v>
                </c:pt>
                <c:pt idx="3">
                  <c:v>2.7199946390650671E-2</c:v>
                </c:pt>
                <c:pt idx="4">
                  <c:v>4.3304752756623509E-2</c:v>
                </c:pt>
                <c:pt idx="5">
                  <c:v>3.0437335650160404E-2</c:v>
                </c:pt>
                <c:pt idx="6">
                  <c:v>8.3675813905930672E-3</c:v>
                </c:pt>
                <c:pt idx="7">
                  <c:v>2.2030333765493931E-2</c:v>
                </c:pt>
                <c:pt idx="8">
                  <c:v>2.1882173555608692E-2</c:v>
                </c:pt>
                <c:pt idx="9">
                  <c:v>6.4375967167239548E-3</c:v>
                </c:pt>
                <c:pt idx="10">
                  <c:v>1.3003853885977074E-2</c:v>
                </c:pt>
                <c:pt idx="11">
                  <c:v>3.0792497828952037E-2</c:v>
                </c:pt>
                <c:pt idx="12">
                  <c:v>4.465605881426761E-2</c:v>
                </c:pt>
                <c:pt idx="13">
                  <c:v>5.6668725243690328E-2</c:v>
                </c:pt>
                <c:pt idx="14">
                  <c:v>4.6224417125948943E-2</c:v>
                </c:pt>
                <c:pt idx="15">
                  <c:v>5.8663337154591336E-2</c:v>
                </c:pt>
                <c:pt idx="16">
                  <c:v>5.0082920396581611E-2</c:v>
                </c:pt>
                <c:pt idx="17">
                  <c:v>4.4376047257253012E-2</c:v>
                </c:pt>
                <c:pt idx="18">
                  <c:v>1.5057904292065204E-2</c:v>
                </c:pt>
                <c:pt idx="19">
                  <c:v>9.6415801029094E-3</c:v>
                </c:pt>
                <c:pt idx="20">
                  <c:v>1.6232408478067048E-2</c:v>
                </c:pt>
                <c:pt idx="21">
                  <c:v>2.3479466004467195E-2</c:v>
                </c:pt>
                <c:pt idx="22">
                  <c:v>3.0618687903316802E-2</c:v>
                </c:pt>
                <c:pt idx="23" formatCode="0.0">
                  <c:v>0</c:v>
                </c:pt>
                <c:pt idx="24" formatCode="0.0">
                  <c:v>0</c:v>
                </c:pt>
                <c:pt idx="25" formatCode="0.0">
                  <c:v>0</c:v>
                </c:pt>
                <c:pt idx="26" formatCode="0.0">
                  <c:v>0</c:v>
                </c:pt>
                <c:pt idx="27" formatCode="0.0">
                  <c:v>0</c:v>
                </c:pt>
                <c:pt idx="28" formatCode="0.0">
                  <c:v>0</c:v>
                </c:pt>
                <c:pt idx="29" formatCode="0.0">
                  <c:v>0</c:v>
                </c:pt>
                <c:pt idx="30" formatCode="0.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POLVERI!$C$3:$C$33</c:f>
              <c:numCache>
                <c:formatCode>General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9655328"/>
        <c:axId val="349657680"/>
      </c:lineChart>
      <c:catAx>
        <c:axId val="349655328"/>
        <c:scaling>
          <c:orientation val="minMax"/>
        </c:scaling>
        <c:delete val="0"/>
        <c:axPos val="b"/>
        <c:majorTickMark val="none"/>
        <c:minorTickMark val="none"/>
        <c:tickLblPos val="nextTo"/>
        <c:crossAx val="349657680"/>
        <c:crosses val="autoZero"/>
        <c:auto val="1"/>
        <c:lblAlgn val="ctr"/>
        <c:lblOffset val="100"/>
        <c:noMultiLvlLbl val="0"/>
      </c:catAx>
      <c:valAx>
        <c:axId val="349657680"/>
        <c:scaling>
          <c:orientation val="minMax"/>
          <c:max val="1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349655328"/>
        <c:crosses val="autoZero"/>
        <c:crossBetween val="between"/>
        <c:majorUnit val="1"/>
        <c:minorUnit val="0.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CARBONIO</a:t>
            </a:r>
            <a:r>
              <a:rPr lang="en-US" baseline="0"/>
              <a:t> ORGANICO TOTALE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COT!$B$3:$B$33</c:f>
              <c:numCache>
                <c:formatCode>0.00</c:formatCode>
                <c:ptCount val="31"/>
                <c:pt idx="0">
                  <c:v>2.0488017848197448</c:v>
                </c:pt>
                <c:pt idx="1">
                  <c:v>1.7791360832275229</c:v>
                </c:pt>
                <c:pt idx="2">
                  <c:v>1.9794011774816012</c:v>
                </c:pt>
                <c:pt idx="3">
                  <c:v>1.5579760176070192</c:v>
                </c:pt>
                <c:pt idx="4">
                  <c:v>1.9885277164743302</c:v>
                </c:pt>
                <c:pt idx="5">
                  <c:v>1.72528682617431</c:v>
                </c:pt>
                <c:pt idx="6">
                  <c:v>1.9432752969417166</c:v>
                </c:pt>
                <c:pt idx="7">
                  <c:v>1.9037727523357311</c:v>
                </c:pt>
                <c:pt idx="8">
                  <c:v>2.0999686743350741</c:v>
                </c:pt>
                <c:pt idx="9">
                  <c:v>2.2478533036568584</c:v>
                </c:pt>
                <c:pt idx="10">
                  <c:v>1.6705469907598292</c:v>
                </c:pt>
                <c:pt idx="11">
                  <c:v>1.203386041853163</c:v>
                </c:pt>
                <c:pt idx="12">
                  <c:v>1.077243985013759</c:v>
                </c:pt>
                <c:pt idx="13">
                  <c:v>0.99163997300127715</c:v>
                </c:pt>
                <c:pt idx="14">
                  <c:v>1.1433920023289132</c:v>
                </c:pt>
                <c:pt idx="15">
                  <c:v>1.4865867685764393</c:v>
                </c:pt>
                <c:pt idx="16">
                  <c:v>1.7958033262415136</c:v>
                </c:pt>
                <c:pt idx="17">
                  <c:v>1.7166868137276692</c:v>
                </c:pt>
                <c:pt idx="18">
                  <c:v>2.3075585593568517</c:v>
                </c:pt>
                <c:pt idx="19">
                  <c:v>2.2338683060977771</c:v>
                </c:pt>
                <c:pt idx="20">
                  <c:v>1.962711845503913</c:v>
                </c:pt>
                <c:pt idx="21">
                  <c:v>1.574360337663204</c:v>
                </c:pt>
                <c:pt idx="22">
                  <c:v>1.3052433027940638</c:v>
                </c:pt>
                <c:pt idx="23" formatCode="0.0">
                  <c:v>0</c:v>
                </c:pt>
                <c:pt idx="24" formatCode="0.0">
                  <c:v>0</c:v>
                </c:pt>
                <c:pt idx="25" formatCode="0.0">
                  <c:v>0</c:v>
                </c:pt>
                <c:pt idx="26" formatCode="0.0">
                  <c:v>0</c:v>
                </c:pt>
                <c:pt idx="27" formatCode="0.0">
                  <c:v>0</c:v>
                </c:pt>
                <c:pt idx="28" formatCode="0.0">
                  <c:v>0</c:v>
                </c:pt>
                <c:pt idx="29" formatCode="0.0">
                  <c:v>0</c:v>
                </c:pt>
                <c:pt idx="30" formatCode="0.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COT!$C$3:$C$33</c:f>
              <c:numCache>
                <c:formatCode>General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9652976"/>
        <c:axId val="349658856"/>
      </c:lineChart>
      <c:catAx>
        <c:axId val="349652976"/>
        <c:scaling>
          <c:orientation val="minMax"/>
        </c:scaling>
        <c:delete val="0"/>
        <c:axPos val="b"/>
        <c:majorTickMark val="none"/>
        <c:minorTickMark val="none"/>
        <c:tickLblPos val="nextTo"/>
        <c:crossAx val="349658856"/>
        <c:crosses val="autoZero"/>
        <c:auto val="1"/>
        <c:lblAlgn val="ctr"/>
        <c:lblOffset val="100"/>
        <c:noMultiLvlLbl val="0"/>
      </c:catAx>
      <c:valAx>
        <c:axId val="349658856"/>
        <c:scaling>
          <c:orientation val="minMax"/>
          <c:max val="1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349652976"/>
        <c:crosses val="autoZero"/>
        <c:crossBetween val="between"/>
        <c:majorUnit val="1"/>
        <c:minorUnit val="0.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OSSIGENO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'O2'!$B$3:$B$33</c:f>
              <c:numCache>
                <c:formatCode>0.00</c:formatCode>
                <c:ptCount val="31"/>
                <c:pt idx="0">
                  <c:v>13.436094994240619</c:v>
                </c:pt>
                <c:pt idx="1">
                  <c:v>13.284437524511459</c:v>
                </c:pt>
                <c:pt idx="2">
                  <c:v>14.040725005300422</c:v>
                </c:pt>
                <c:pt idx="3">
                  <c:v>12.424057757600824</c:v>
                </c:pt>
                <c:pt idx="4">
                  <c:v>12.663876107398499</c:v>
                </c:pt>
                <c:pt idx="5">
                  <c:v>12.867623978472771</c:v>
                </c:pt>
                <c:pt idx="6">
                  <c:v>12.953099068174971</c:v>
                </c:pt>
                <c:pt idx="7">
                  <c:v>12.98023181265973</c:v>
                </c:pt>
                <c:pt idx="8">
                  <c:v>12.888016335507656</c:v>
                </c:pt>
                <c:pt idx="9">
                  <c:v>12.472001889172722</c:v>
                </c:pt>
                <c:pt idx="10">
                  <c:v>12.499766999102654</c:v>
                </c:pt>
                <c:pt idx="11">
                  <c:v>12.127967982821994</c:v>
                </c:pt>
                <c:pt idx="12">
                  <c:v>12.235506991122632</c:v>
                </c:pt>
                <c:pt idx="13">
                  <c:v>12.760171951131618</c:v>
                </c:pt>
                <c:pt idx="14">
                  <c:v>12.659945853213047</c:v>
                </c:pt>
                <c:pt idx="15">
                  <c:v>12.767518287009381</c:v>
                </c:pt>
                <c:pt idx="16">
                  <c:v>12.69845570909216</c:v>
                </c:pt>
                <c:pt idx="17">
                  <c:v>12.727623441944951</c:v>
                </c:pt>
                <c:pt idx="18">
                  <c:v>12.804167341678701</c:v>
                </c:pt>
                <c:pt idx="19">
                  <c:v>12.804186344146729</c:v>
                </c:pt>
                <c:pt idx="20">
                  <c:v>12.696782684326172</c:v>
                </c:pt>
                <c:pt idx="21">
                  <c:v>12.566862309232672</c:v>
                </c:pt>
                <c:pt idx="22">
                  <c:v>12.641528045429903</c:v>
                </c:pt>
                <c:pt idx="23" formatCode="0.0">
                  <c:v>0</c:v>
                </c:pt>
                <c:pt idx="24" formatCode="0.0">
                  <c:v>0</c:v>
                </c:pt>
                <c:pt idx="25" formatCode="0.0">
                  <c:v>0</c:v>
                </c:pt>
                <c:pt idx="26" formatCode="0.0">
                  <c:v>0</c:v>
                </c:pt>
                <c:pt idx="27" formatCode="0.0">
                  <c:v>0</c:v>
                </c:pt>
                <c:pt idx="28" formatCode="0.0">
                  <c:v>0</c:v>
                </c:pt>
                <c:pt idx="29" formatCode="0.0">
                  <c:v>0</c:v>
                </c:pt>
                <c:pt idx="30" formatCode="0.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'O2'!$C$3:$C$33</c:f>
              <c:numCache>
                <c:formatCode>0.00</c:formatCode>
                <c:ptCount val="31"/>
                <c:pt idx="0">
                  <c:v>21</c:v>
                </c:pt>
                <c:pt idx="1">
                  <c:v>21</c:v>
                </c:pt>
                <c:pt idx="2">
                  <c:v>21</c:v>
                </c:pt>
                <c:pt idx="3">
                  <c:v>21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21</c:v>
                </c:pt>
                <c:pt idx="13">
                  <c:v>21</c:v>
                </c:pt>
                <c:pt idx="14">
                  <c:v>21</c:v>
                </c:pt>
                <c:pt idx="15">
                  <c:v>21</c:v>
                </c:pt>
                <c:pt idx="16">
                  <c:v>21</c:v>
                </c:pt>
                <c:pt idx="17">
                  <c:v>21</c:v>
                </c:pt>
                <c:pt idx="18">
                  <c:v>21</c:v>
                </c:pt>
                <c:pt idx="19">
                  <c:v>21</c:v>
                </c:pt>
                <c:pt idx="20">
                  <c:v>21</c:v>
                </c:pt>
                <c:pt idx="21">
                  <c:v>21</c:v>
                </c:pt>
                <c:pt idx="22">
                  <c:v>21</c:v>
                </c:pt>
                <c:pt idx="23">
                  <c:v>21</c:v>
                </c:pt>
                <c:pt idx="24">
                  <c:v>21</c:v>
                </c:pt>
                <c:pt idx="25">
                  <c:v>21</c:v>
                </c:pt>
                <c:pt idx="26">
                  <c:v>21</c:v>
                </c:pt>
                <c:pt idx="27">
                  <c:v>21</c:v>
                </c:pt>
                <c:pt idx="28">
                  <c:v>21</c:v>
                </c:pt>
                <c:pt idx="29">
                  <c:v>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9656504"/>
        <c:axId val="349659640"/>
      </c:lineChart>
      <c:catAx>
        <c:axId val="349656504"/>
        <c:scaling>
          <c:orientation val="minMax"/>
        </c:scaling>
        <c:delete val="0"/>
        <c:axPos val="b"/>
        <c:majorTickMark val="none"/>
        <c:minorTickMark val="none"/>
        <c:tickLblPos val="nextTo"/>
        <c:crossAx val="349659640"/>
        <c:crosses val="autoZero"/>
        <c:auto val="1"/>
        <c:lblAlgn val="ctr"/>
        <c:lblOffset val="100"/>
        <c:noMultiLvlLbl val="0"/>
      </c:catAx>
      <c:valAx>
        <c:axId val="349659640"/>
        <c:scaling>
          <c:orientation val="minMax"/>
          <c:max val="22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%</a:t>
                </a:r>
              </a:p>
              <a:p>
                <a:pPr>
                  <a:defRPr/>
                </a:pPr>
                <a:endParaRPr lang="it-IT"/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349656504"/>
        <c:crosses val="autoZero"/>
        <c:crossBetween val="between"/>
        <c:majorUnit val="1"/>
        <c:minorUnit val="0.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19050</xdr:rowOff>
    </xdr:from>
    <xdr:to>
      <xdr:col>16</xdr:col>
      <xdr:colOff>9524</xdr:colOff>
      <xdr:row>53</xdr:row>
      <xdr:rowOff>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tabSelected="1" zoomScale="110" zoomScaleNormal="110" workbookViewId="0">
      <selection activeCell="R9" sqref="R9"/>
    </sheetView>
  </sheetViews>
  <sheetFormatPr defaultRowHeight="15" x14ac:dyDescent="0.25"/>
  <cols>
    <col min="1" max="1" width="20.140625" customWidth="1"/>
    <col min="13" max="13" width="9.7109375" customWidth="1"/>
    <col min="14" max="14" width="9.42578125" customWidth="1"/>
  </cols>
  <sheetData>
    <row r="1" spans="1:18" ht="15" customHeight="1" x14ac:dyDescent="0.25">
      <c r="A1" s="22" t="s">
        <v>62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8" ht="1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8" ht="15" customHeight="1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5" spans="1:18" ht="36" x14ac:dyDescent="0.25">
      <c r="A5" s="6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11</v>
      </c>
      <c r="M5" s="8" t="s">
        <v>12</v>
      </c>
      <c r="N5" s="7" t="s">
        <v>13</v>
      </c>
      <c r="O5" s="9" t="s">
        <v>14</v>
      </c>
      <c r="Q5" s="26"/>
      <c r="R5" s="27"/>
    </row>
    <row r="6" spans="1:18" x14ac:dyDescent="0.25">
      <c r="A6" s="1" t="s">
        <v>51</v>
      </c>
      <c r="B6" s="23">
        <v>1.1350346288431095</v>
      </c>
      <c r="C6" s="23">
        <v>1.841667057115298</v>
      </c>
      <c r="D6" s="23">
        <v>4.0663209125756072</v>
      </c>
      <c r="E6" s="23">
        <v>8.3761151700533581E-2</v>
      </c>
      <c r="F6" s="23">
        <v>72.199232453566324</v>
      </c>
      <c r="G6" s="23">
        <v>7.0781788548597921</v>
      </c>
      <c r="H6" s="23">
        <v>3.380779708339525E-2</v>
      </c>
      <c r="I6" s="23">
        <v>1.7246487435240012</v>
      </c>
      <c r="J6" s="23">
        <v>12.778852644333472</v>
      </c>
      <c r="K6" s="23">
        <v>6.4636958710884933</v>
      </c>
      <c r="L6" s="24">
        <v>184.42826180333054</v>
      </c>
      <c r="M6" s="25">
        <v>1011.2259242025654</v>
      </c>
      <c r="N6" s="23">
        <v>11.577197112307024</v>
      </c>
      <c r="O6" s="2">
        <v>534</v>
      </c>
    </row>
    <row r="7" spans="1:18" x14ac:dyDescent="0.25">
      <c r="A7" s="3" t="s">
        <v>15</v>
      </c>
      <c r="B7" s="4">
        <v>10</v>
      </c>
      <c r="C7" s="4">
        <v>50</v>
      </c>
      <c r="D7" s="4"/>
      <c r="E7" s="4">
        <v>30</v>
      </c>
      <c r="F7" s="4">
        <v>120</v>
      </c>
      <c r="G7" s="4">
        <v>50</v>
      </c>
      <c r="H7" s="4">
        <v>10</v>
      </c>
      <c r="I7" s="4">
        <v>10</v>
      </c>
      <c r="J7" s="4"/>
      <c r="K7" s="4"/>
      <c r="L7" s="4"/>
      <c r="M7" s="5"/>
      <c r="N7" s="5"/>
      <c r="O7" s="5">
        <v>744</v>
      </c>
    </row>
  </sheetData>
  <mergeCells count="1">
    <mergeCell ref="A1:P3"/>
  </mergeCells>
  <pageMargins left="0.11811023622047245" right="0.11811023622047245" top="0.35433070866141736" bottom="0.35433070866141736" header="0.11811023622047245" footer="0.11811023622047245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B3" sqref="B3:B33"/>
    </sheetView>
  </sheetViews>
  <sheetFormatPr defaultRowHeight="15" x14ac:dyDescent="0.25"/>
  <sheetData>
    <row r="1" spans="1:3" x14ac:dyDescent="0.25">
      <c r="A1" s="10"/>
      <c r="B1" s="11" t="s">
        <v>58</v>
      </c>
    </row>
    <row r="2" spans="1:3" x14ac:dyDescent="0.25">
      <c r="A2" s="12" t="s">
        <v>17</v>
      </c>
      <c r="B2" s="13" t="s">
        <v>18</v>
      </c>
    </row>
    <row r="3" spans="1:3" x14ac:dyDescent="0.25">
      <c r="A3" s="14" t="s">
        <v>19</v>
      </c>
      <c r="B3" s="16">
        <v>3.935959374650996</v>
      </c>
      <c r="C3" s="21">
        <f>$B$34</f>
        <v>0</v>
      </c>
    </row>
    <row r="4" spans="1:3" x14ac:dyDescent="0.25">
      <c r="A4" s="14" t="s">
        <v>20</v>
      </c>
      <c r="B4" s="16">
        <v>4.1038303172334709</v>
      </c>
      <c r="C4" s="21">
        <f t="shared" ref="C4:C32" si="0">$B$34</f>
        <v>0</v>
      </c>
    </row>
    <row r="5" spans="1:3" x14ac:dyDescent="0.25">
      <c r="A5" s="14" t="s">
        <v>21</v>
      </c>
      <c r="B5" s="16">
        <v>3.9439077931781146</v>
      </c>
      <c r="C5" s="21">
        <f t="shared" si="0"/>
        <v>0</v>
      </c>
    </row>
    <row r="6" spans="1:3" x14ac:dyDescent="0.25">
      <c r="A6" s="14" t="s">
        <v>22</v>
      </c>
      <c r="B6" s="16">
        <v>3.8793478164267032</v>
      </c>
      <c r="C6" s="21">
        <f t="shared" si="0"/>
        <v>0</v>
      </c>
    </row>
    <row r="7" spans="1:3" x14ac:dyDescent="0.25">
      <c r="A7" s="14" t="s">
        <v>23</v>
      </c>
      <c r="B7" s="16">
        <v>3.8303059669251138</v>
      </c>
      <c r="C7" s="21">
        <f t="shared" si="0"/>
        <v>0</v>
      </c>
    </row>
    <row r="8" spans="1:3" x14ac:dyDescent="0.25">
      <c r="A8" s="14" t="s">
        <v>24</v>
      </c>
      <c r="B8" s="16">
        <v>3.7760238140187363</v>
      </c>
      <c r="C8" s="21">
        <f t="shared" si="0"/>
        <v>0</v>
      </c>
    </row>
    <row r="9" spans="1:3" x14ac:dyDescent="0.25">
      <c r="A9" s="14" t="s">
        <v>25</v>
      </c>
      <c r="B9" s="16">
        <v>3.6969601752910206</v>
      </c>
      <c r="C9" s="21">
        <f t="shared" si="0"/>
        <v>0</v>
      </c>
    </row>
    <row r="10" spans="1:3" x14ac:dyDescent="0.25">
      <c r="A10" s="14" t="s">
        <v>26</v>
      </c>
      <c r="B10" s="16">
        <v>3.5776143226217716</v>
      </c>
      <c r="C10" s="21">
        <f t="shared" si="0"/>
        <v>0</v>
      </c>
    </row>
    <row r="11" spans="1:3" x14ac:dyDescent="0.25">
      <c r="A11" s="14" t="s">
        <v>27</v>
      </c>
      <c r="B11" s="16">
        <v>3.7146106222842601</v>
      </c>
      <c r="C11" s="21">
        <f t="shared" si="0"/>
        <v>0</v>
      </c>
    </row>
    <row r="12" spans="1:3" x14ac:dyDescent="0.25">
      <c r="A12" s="14" t="s">
        <v>28</v>
      </c>
      <c r="B12" s="16">
        <v>4.3604908760856178</v>
      </c>
      <c r="C12" s="21">
        <f t="shared" si="0"/>
        <v>0</v>
      </c>
    </row>
    <row r="13" spans="1:3" x14ac:dyDescent="0.25">
      <c r="A13" s="14" t="s">
        <v>29</v>
      </c>
      <c r="B13" s="16">
        <v>4.2016552103326674</v>
      </c>
      <c r="C13" s="21">
        <f t="shared" si="0"/>
        <v>0</v>
      </c>
    </row>
    <row r="14" spans="1:3" x14ac:dyDescent="0.25">
      <c r="A14" s="14" t="s">
        <v>30</v>
      </c>
      <c r="B14" s="16">
        <v>4.5868035210503475</v>
      </c>
      <c r="C14" s="21">
        <f t="shared" si="0"/>
        <v>0</v>
      </c>
    </row>
    <row r="15" spans="1:3" x14ac:dyDescent="0.25">
      <c r="A15" s="14" t="s">
        <v>31</v>
      </c>
      <c r="B15" s="16">
        <v>4.3859652661262674</v>
      </c>
      <c r="C15" s="21">
        <f t="shared" si="0"/>
        <v>0</v>
      </c>
    </row>
    <row r="16" spans="1:3" x14ac:dyDescent="0.25">
      <c r="A16" s="14" t="s">
        <v>32</v>
      </c>
      <c r="B16" s="16">
        <v>4.1778446055473166</v>
      </c>
      <c r="C16" s="21">
        <f t="shared" si="0"/>
        <v>0</v>
      </c>
    </row>
    <row r="17" spans="1:3" x14ac:dyDescent="0.25">
      <c r="A17" s="14" t="s">
        <v>33</v>
      </c>
      <c r="B17" s="16">
        <v>4.3468411932600306</v>
      </c>
      <c r="C17" s="21">
        <f t="shared" si="0"/>
        <v>0</v>
      </c>
    </row>
    <row r="18" spans="1:3" x14ac:dyDescent="0.25">
      <c r="A18" s="14" t="s">
        <v>34</v>
      </c>
      <c r="B18" s="16">
        <v>4.1330043356469339</v>
      </c>
      <c r="C18" s="21">
        <f t="shared" si="0"/>
        <v>0</v>
      </c>
    </row>
    <row r="19" spans="1:3" x14ac:dyDescent="0.25">
      <c r="A19" s="14" t="s">
        <v>35</v>
      </c>
      <c r="B19" s="16">
        <v>4.2065707774872472</v>
      </c>
      <c r="C19" s="21">
        <f t="shared" si="0"/>
        <v>0</v>
      </c>
    </row>
    <row r="20" spans="1:3" x14ac:dyDescent="0.25">
      <c r="A20" s="14" t="s">
        <v>36</v>
      </c>
      <c r="B20" s="16">
        <v>4.1420818256295249</v>
      </c>
      <c r="C20" s="21">
        <f t="shared" si="0"/>
        <v>0</v>
      </c>
    </row>
    <row r="21" spans="1:3" x14ac:dyDescent="0.25">
      <c r="A21" s="14" t="s">
        <v>37</v>
      </c>
      <c r="B21" s="16">
        <v>4.0994808927495425</v>
      </c>
      <c r="C21" s="21">
        <f t="shared" si="0"/>
        <v>0</v>
      </c>
    </row>
    <row r="22" spans="1:3" x14ac:dyDescent="0.25">
      <c r="A22" s="14" t="s">
        <v>38</v>
      </c>
      <c r="B22" s="16">
        <v>4.0905074969581934</v>
      </c>
      <c r="C22" s="21">
        <f t="shared" si="0"/>
        <v>0</v>
      </c>
    </row>
    <row r="23" spans="1:3" x14ac:dyDescent="0.25">
      <c r="A23" s="14" t="s">
        <v>39</v>
      </c>
      <c r="B23" s="16">
        <v>4.133706045150757</v>
      </c>
      <c r="C23" s="21">
        <f t="shared" si="0"/>
        <v>0</v>
      </c>
    </row>
    <row r="24" spans="1:3" x14ac:dyDescent="0.25">
      <c r="A24" s="14" t="s">
        <v>40</v>
      </c>
      <c r="B24" s="16">
        <v>4.1940643381565179</v>
      </c>
      <c r="C24" s="21">
        <f t="shared" si="0"/>
        <v>0</v>
      </c>
    </row>
    <row r="25" spans="1:3" x14ac:dyDescent="0.25">
      <c r="A25" s="14" t="s">
        <v>41</v>
      </c>
      <c r="B25" s="16">
        <v>4.1210257375941559</v>
      </c>
      <c r="C25" s="21">
        <f t="shared" si="0"/>
        <v>0</v>
      </c>
    </row>
    <row r="26" spans="1:3" x14ac:dyDescent="0.25">
      <c r="A26" s="14" t="s">
        <v>42</v>
      </c>
      <c r="B26" s="15" t="s">
        <v>64</v>
      </c>
      <c r="C26" s="21">
        <f t="shared" si="0"/>
        <v>0</v>
      </c>
    </row>
    <row r="27" spans="1:3" x14ac:dyDescent="0.25">
      <c r="A27" s="14" t="s">
        <v>43</v>
      </c>
      <c r="B27" s="15" t="s">
        <v>64</v>
      </c>
      <c r="C27" s="21">
        <f t="shared" si="0"/>
        <v>0</v>
      </c>
    </row>
    <row r="28" spans="1:3" x14ac:dyDescent="0.25">
      <c r="A28" s="14" t="s">
        <v>44</v>
      </c>
      <c r="B28" s="15" t="s">
        <v>64</v>
      </c>
      <c r="C28" s="21">
        <f t="shared" si="0"/>
        <v>0</v>
      </c>
    </row>
    <row r="29" spans="1:3" x14ac:dyDescent="0.25">
      <c r="A29" s="14" t="s">
        <v>45</v>
      </c>
      <c r="B29" s="15" t="s">
        <v>64</v>
      </c>
      <c r="C29" s="21">
        <f t="shared" si="0"/>
        <v>0</v>
      </c>
    </row>
    <row r="30" spans="1:3" x14ac:dyDescent="0.25">
      <c r="A30" s="14" t="s">
        <v>46</v>
      </c>
      <c r="B30" s="15" t="s">
        <v>64</v>
      </c>
      <c r="C30" s="21">
        <f t="shared" si="0"/>
        <v>0</v>
      </c>
    </row>
    <row r="31" spans="1:3" x14ac:dyDescent="0.25">
      <c r="A31" s="14" t="s">
        <v>47</v>
      </c>
      <c r="B31" s="15" t="s">
        <v>64</v>
      </c>
      <c r="C31" s="21">
        <f t="shared" si="0"/>
        <v>0</v>
      </c>
    </row>
    <row r="32" spans="1:3" x14ac:dyDescent="0.25">
      <c r="A32" s="14" t="s">
        <v>48</v>
      </c>
      <c r="B32" s="15" t="s">
        <v>64</v>
      </c>
      <c r="C32" s="21">
        <f t="shared" si="0"/>
        <v>0</v>
      </c>
    </row>
    <row r="33" spans="1:3" x14ac:dyDescent="0.25">
      <c r="A33" s="17" t="s">
        <v>63</v>
      </c>
      <c r="B33" s="18" t="s">
        <v>64</v>
      </c>
      <c r="C33" s="21"/>
    </row>
    <row r="34" spans="1:3" ht="24" x14ac:dyDescent="0.25">
      <c r="A34" s="19" t="s">
        <v>49</v>
      </c>
      <c r="B34" s="20">
        <v>0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B3" sqref="B3:B33"/>
    </sheetView>
  </sheetViews>
  <sheetFormatPr defaultRowHeight="15" x14ac:dyDescent="0.25"/>
  <sheetData>
    <row r="1" spans="1:3" x14ac:dyDescent="0.25">
      <c r="A1" s="10"/>
      <c r="B1" s="11" t="s">
        <v>59</v>
      </c>
    </row>
    <row r="2" spans="1:3" x14ac:dyDescent="0.25">
      <c r="A2" s="12" t="s">
        <v>17</v>
      </c>
      <c r="B2" s="13" t="s">
        <v>18</v>
      </c>
    </row>
    <row r="3" spans="1:3" x14ac:dyDescent="0.25">
      <c r="A3" s="14" t="s">
        <v>19</v>
      </c>
      <c r="B3" s="16">
        <v>6.3249821358538689</v>
      </c>
      <c r="C3" s="21">
        <f>$B$34</f>
        <v>0</v>
      </c>
    </row>
    <row r="4" spans="1:3" x14ac:dyDescent="0.25">
      <c r="A4" s="14" t="s">
        <v>20</v>
      </c>
      <c r="B4" s="16">
        <v>6.7154654036176966</v>
      </c>
      <c r="C4" s="21">
        <f t="shared" ref="C4:C32" si="0">$B$34</f>
        <v>0</v>
      </c>
    </row>
    <row r="5" spans="1:3" x14ac:dyDescent="0.25">
      <c r="A5" s="14" t="s">
        <v>21</v>
      </c>
      <c r="B5" s="16">
        <v>6.6939020600429799</v>
      </c>
      <c r="C5" s="21">
        <f t="shared" si="0"/>
        <v>0</v>
      </c>
    </row>
    <row r="6" spans="1:3" x14ac:dyDescent="0.25">
      <c r="A6" s="14" t="s">
        <v>22</v>
      </c>
      <c r="B6" s="16">
        <v>6.4174065082631211</v>
      </c>
      <c r="C6" s="21">
        <f t="shared" si="0"/>
        <v>0</v>
      </c>
    </row>
    <row r="7" spans="1:3" x14ac:dyDescent="0.25">
      <c r="A7" s="14" t="s">
        <v>23</v>
      </c>
      <c r="B7" s="16">
        <v>6.3786744361228127</v>
      </c>
      <c r="C7" s="21">
        <f t="shared" si="0"/>
        <v>0</v>
      </c>
    </row>
    <row r="8" spans="1:3" x14ac:dyDescent="0.25">
      <c r="A8" s="14" t="s">
        <v>24</v>
      </c>
      <c r="B8" s="16">
        <v>5.8422534009243581</v>
      </c>
      <c r="C8" s="21">
        <f t="shared" si="0"/>
        <v>0</v>
      </c>
    </row>
    <row r="9" spans="1:3" x14ac:dyDescent="0.25">
      <c r="A9" s="14" t="s">
        <v>25</v>
      </c>
      <c r="B9" s="16">
        <v>6.0769232283247279</v>
      </c>
      <c r="C9" s="21">
        <f t="shared" si="0"/>
        <v>0</v>
      </c>
    </row>
    <row r="10" spans="1:3" x14ac:dyDescent="0.25">
      <c r="A10" s="14" t="s">
        <v>26</v>
      </c>
      <c r="B10" s="16">
        <v>6.0893329559488496</v>
      </c>
      <c r="C10" s="21">
        <f t="shared" si="0"/>
        <v>0</v>
      </c>
    </row>
    <row r="11" spans="1:3" x14ac:dyDescent="0.25">
      <c r="A11" s="14" t="s">
        <v>27</v>
      </c>
      <c r="B11" s="16">
        <v>6.4579324316471185</v>
      </c>
      <c r="C11" s="21">
        <f t="shared" si="0"/>
        <v>0</v>
      </c>
    </row>
    <row r="12" spans="1:3" x14ac:dyDescent="0.25">
      <c r="A12" s="14" t="s">
        <v>28</v>
      </c>
      <c r="B12" s="16">
        <v>7.2799353880040787</v>
      </c>
      <c r="C12" s="21">
        <f t="shared" si="0"/>
        <v>0</v>
      </c>
    </row>
    <row r="13" spans="1:3" x14ac:dyDescent="0.25">
      <c r="A13" s="14" t="s">
        <v>29</v>
      </c>
      <c r="B13" s="16">
        <v>6.9769567530205912</v>
      </c>
      <c r="C13" s="21">
        <f t="shared" si="0"/>
        <v>0</v>
      </c>
    </row>
    <row r="14" spans="1:3" x14ac:dyDescent="0.25">
      <c r="A14" s="14" t="s">
        <v>30</v>
      </c>
      <c r="B14" s="16">
        <v>7.526799710591634</v>
      </c>
      <c r="C14" s="21">
        <f t="shared" si="0"/>
        <v>0</v>
      </c>
    </row>
    <row r="15" spans="1:3" x14ac:dyDescent="0.25">
      <c r="A15" s="14" t="s">
        <v>31</v>
      </c>
      <c r="B15" s="16">
        <v>6.8831115783529082</v>
      </c>
      <c r="C15" s="21">
        <f t="shared" si="0"/>
        <v>0</v>
      </c>
    </row>
    <row r="16" spans="1:3" x14ac:dyDescent="0.25">
      <c r="A16" s="14" t="s">
        <v>32</v>
      </c>
      <c r="B16" s="16">
        <v>5.7620025594183737</v>
      </c>
      <c r="C16" s="21">
        <f t="shared" si="0"/>
        <v>0</v>
      </c>
    </row>
    <row r="17" spans="1:3" x14ac:dyDescent="0.25">
      <c r="A17" s="14" t="s">
        <v>33</v>
      </c>
      <c r="B17" s="16">
        <v>6.0380873172841172</v>
      </c>
      <c r="C17" s="21">
        <f t="shared" si="0"/>
        <v>0</v>
      </c>
    </row>
    <row r="18" spans="1:3" x14ac:dyDescent="0.25">
      <c r="A18" s="14" t="s">
        <v>34</v>
      </c>
      <c r="B18" s="16">
        <v>5.9595285983795812</v>
      </c>
      <c r="C18" s="21">
        <f t="shared" si="0"/>
        <v>0</v>
      </c>
    </row>
    <row r="19" spans="1:3" x14ac:dyDescent="0.25">
      <c r="A19" s="14" t="s">
        <v>35</v>
      </c>
      <c r="B19" s="16">
        <v>6.2261349089602209</v>
      </c>
      <c r="C19" s="21">
        <f t="shared" si="0"/>
        <v>0</v>
      </c>
    </row>
    <row r="20" spans="1:3" x14ac:dyDescent="0.25">
      <c r="A20" s="14" t="s">
        <v>36</v>
      </c>
      <c r="B20" s="16">
        <v>6.374155542124873</v>
      </c>
      <c r="C20" s="21">
        <f t="shared" si="0"/>
        <v>0</v>
      </c>
    </row>
    <row r="21" spans="1:3" x14ac:dyDescent="0.25">
      <c r="A21" s="14" t="s">
        <v>37</v>
      </c>
      <c r="B21" s="16">
        <v>6.3118448764719863</v>
      </c>
      <c r="C21" s="21">
        <f t="shared" si="0"/>
        <v>0</v>
      </c>
    </row>
    <row r="22" spans="1:3" x14ac:dyDescent="0.25">
      <c r="A22" s="14" t="s">
        <v>38</v>
      </c>
      <c r="B22" s="16">
        <v>6.3715542192044463</v>
      </c>
      <c r="C22" s="21">
        <f t="shared" si="0"/>
        <v>0</v>
      </c>
    </row>
    <row r="23" spans="1:3" x14ac:dyDescent="0.25">
      <c r="A23" s="14" t="s">
        <v>39</v>
      </c>
      <c r="B23" s="16">
        <v>6.7691921446058485</v>
      </c>
      <c r="C23" s="21">
        <f t="shared" si="0"/>
        <v>0</v>
      </c>
    </row>
    <row r="24" spans="1:3" x14ac:dyDescent="0.25">
      <c r="A24" s="14" t="s">
        <v>40</v>
      </c>
      <c r="B24" s="16">
        <v>6.7734221093198084</v>
      </c>
      <c r="C24" s="21">
        <f t="shared" si="0"/>
        <v>0</v>
      </c>
    </row>
    <row r="25" spans="1:3" x14ac:dyDescent="0.25">
      <c r="A25" s="14" t="s">
        <v>41</v>
      </c>
      <c r="B25" s="16">
        <v>6.8112802505493164</v>
      </c>
      <c r="C25" s="21">
        <f t="shared" si="0"/>
        <v>0</v>
      </c>
    </row>
    <row r="26" spans="1:3" x14ac:dyDescent="0.25">
      <c r="A26" s="14" t="s">
        <v>42</v>
      </c>
      <c r="B26" s="15" t="s">
        <v>64</v>
      </c>
      <c r="C26" s="21">
        <f t="shared" si="0"/>
        <v>0</v>
      </c>
    </row>
    <row r="27" spans="1:3" x14ac:dyDescent="0.25">
      <c r="A27" s="14" t="s">
        <v>43</v>
      </c>
      <c r="B27" s="15" t="s">
        <v>64</v>
      </c>
      <c r="C27" s="21">
        <f t="shared" si="0"/>
        <v>0</v>
      </c>
    </row>
    <row r="28" spans="1:3" x14ac:dyDescent="0.25">
      <c r="A28" s="14" t="s">
        <v>44</v>
      </c>
      <c r="B28" s="15" t="s">
        <v>64</v>
      </c>
      <c r="C28" s="21">
        <f t="shared" si="0"/>
        <v>0</v>
      </c>
    </row>
    <row r="29" spans="1:3" x14ac:dyDescent="0.25">
      <c r="A29" s="14" t="s">
        <v>45</v>
      </c>
      <c r="B29" s="15" t="s">
        <v>64</v>
      </c>
      <c r="C29" s="21">
        <f t="shared" si="0"/>
        <v>0</v>
      </c>
    </row>
    <row r="30" spans="1:3" x14ac:dyDescent="0.25">
      <c r="A30" s="14" t="s">
        <v>46</v>
      </c>
      <c r="B30" s="15" t="s">
        <v>64</v>
      </c>
      <c r="C30" s="21">
        <f t="shared" si="0"/>
        <v>0</v>
      </c>
    </row>
    <row r="31" spans="1:3" x14ac:dyDescent="0.25">
      <c r="A31" s="14" t="s">
        <v>47</v>
      </c>
      <c r="B31" s="15" t="s">
        <v>64</v>
      </c>
      <c r="C31" s="21">
        <f t="shared" si="0"/>
        <v>0</v>
      </c>
    </row>
    <row r="32" spans="1:3" x14ac:dyDescent="0.25">
      <c r="A32" s="14" t="s">
        <v>48</v>
      </c>
      <c r="B32" s="15" t="s">
        <v>64</v>
      </c>
      <c r="C32" s="21">
        <f t="shared" si="0"/>
        <v>0</v>
      </c>
    </row>
    <row r="33" spans="1:3" x14ac:dyDescent="0.25">
      <c r="A33" s="17" t="s">
        <v>63</v>
      </c>
      <c r="B33" s="18" t="s">
        <v>64</v>
      </c>
      <c r="C33" s="21"/>
    </row>
    <row r="34" spans="1:3" ht="24" x14ac:dyDescent="0.25">
      <c r="A34" s="19" t="s">
        <v>49</v>
      </c>
      <c r="B34" s="20">
        <v>0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B3" sqref="B3:B33"/>
    </sheetView>
  </sheetViews>
  <sheetFormatPr defaultRowHeight="15" x14ac:dyDescent="0.25"/>
  <sheetData>
    <row r="1" spans="1:3" x14ac:dyDescent="0.25">
      <c r="A1" s="10"/>
      <c r="B1" s="11" t="s">
        <v>60</v>
      </c>
    </row>
    <row r="2" spans="1:3" x14ac:dyDescent="0.25">
      <c r="A2" s="12" t="s">
        <v>17</v>
      </c>
      <c r="B2" s="13" t="s">
        <v>18</v>
      </c>
    </row>
    <row r="3" spans="1:3" x14ac:dyDescent="0.25">
      <c r="A3" s="14" t="s">
        <v>19</v>
      </c>
      <c r="B3" s="15">
        <v>183.8725643157959</v>
      </c>
      <c r="C3" s="21">
        <f>$B$34</f>
        <v>0</v>
      </c>
    </row>
    <row r="4" spans="1:3" x14ac:dyDescent="0.25">
      <c r="A4" s="14" t="s">
        <v>20</v>
      </c>
      <c r="B4" s="15">
        <v>183.35531425476074</v>
      </c>
      <c r="C4" s="21">
        <f t="shared" ref="C4:C32" si="0">$B$34</f>
        <v>0</v>
      </c>
    </row>
    <row r="5" spans="1:3" x14ac:dyDescent="0.25">
      <c r="A5" s="14" t="s">
        <v>21</v>
      </c>
      <c r="B5" s="15">
        <v>183.97375765713778</v>
      </c>
      <c r="C5" s="21">
        <f t="shared" si="0"/>
        <v>0</v>
      </c>
    </row>
    <row r="6" spans="1:3" x14ac:dyDescent="0.25">
      <c r="A6" s="14" t="s">
        <v>22</v>
      </c>
      <c r="B6" s="15">
        <v>182.5926596323649</v>
      </c>
      <c r="C6" s="21">
        <f t="shared" si="0"/>
        <v>0</v>
      </c>
    </row>
    <row r="7" spans="1:3" x14ac:dyDescent="0.25">
      <c r="A7" s="14" t="s">
        <v>23</v>
      </c>
      <c r="B7" s="15">
        <v>183.43709437052408</v>
      </c>
      <c r="C7" s="21">
        <f t="shared" si="0"/>
        <v>0</v>
      </c>
    </row>
    <row r="8" spans="1:3" x14ac:dyDescent="0.25">
      <c r="A8" s="14" t="s">
        <v>24</v>
      </c>
      <c r="B8" s="15">
        <v>184.12667115529379</v>
      </c>
      <c r="C8" s="21">
        <f t="shared" si="0"/>
        <v>0</v>
      </c>
    </row>
    <row r="9" spans="1:3" x14ac:dyDescent="0.25">
      <c r="A9" s="14" t="s">
        <v>25</v>
      </c>
      <c r="B9" s="15">
        <v>184.27489248911539</v>
      </c>
      <c r="C9" s="21">
        <f t="shared" si="0"/>
        <v>0</v>
      </c>
    </row>
    <row r="10" spans="1:3" x14ac:dyDescent="0.25">
      <c r="A10" s="14" t="s">
        <v>26</v>
      </c>
      <c r="B10" s="15">
        <v>183.55862617492676</v>
      </c>
      <c r="C10" s="21">
        <f t="shared" si="0"/>
        <v>0</v>
      </c>
    </row>
    <row r="11" spans="1:3" x14ac:dyDescent="0.25">
      <c r="A11" s="14" t="s">
        <v>27</v>
      </c>
      <c r="B11" s="15">
        <v>184.66880798339844</v>
      </c>
      <c r="C11" s="21">
        <f t="shared" si="0"/>
        <v>0</v>
      </c>
    </row>
    <row r="12" spans="1:3" x14ac:dyDescent="0.25">
      <c r="A12" s="14" t="s">
        <v>28</v>
      </c>
      <c r="B12" s="15">
        <v>185.21983875947839</v>
      </c>
      <c r="C12" s="21">
        <f t="shared" si="0"/>
        <v>0</v>
      </c>
    </row>
    <row r="13" spans="1:3" x14ac:dyDescent="0.25">
      <c r="A13" s="14" t="s">
        <v>29</v>
      </c>
      <c r="B13" s="15">
        <v>187.09846623738608</v>
      </c>
      <c r="C13" s="21">
        <f t="shared" si="0"/>
        <v>0</v>
      </c>
    </row>
    <row r="14" spans="1:3" x14ac:dyDescent="0.25">
      <c r="A14" s="14" t="s">
        <v>30</v>
      </c>
      <c r="B14" s="15">
        <v>183.34763900093409</v>
      </c>
      <c r="C14" s="21">
        <f t="shared" si="0"/>
        <v>0</v>
      </c>
    </row>
    <row r="15" spans="1:3" x14ac:dyDescent="0.25">
      <c r="A15" s="14" t="s">
        <v>31</v>
      </c>
      <c r="B15" s="15">
        <v>184.12840620676675</v>
      </c>
      <c r="C15" s="21">
        <f t="shared" si="0"/>
        <v>0</v>
      </c>
    </row>
    <row r="16" spans="1:3" x14ac:dyDescent="0.25">
      <c r="A16" s="14" t="s">
        <v>32</v>
      </c>
      <c r="B16" s="15">
        <v>178.83460712432861</v>
      </c>
      <c r="C16" s="21">
        <f t="shared" si="0"/>
        <v>0</v>
      </c>
    </row>
    <row r="17" spans="1:3" x14ac:dyDescent="0.25">
      <c r="A17" s="14" t="s">
        <v>33</v>
      </c>
      <c r="B17" s="15">
        <v>184.60138956705728</v>
      </c>
      <c r="C17" s="21">
        <f t="shared" si="0"/>
        <v>0</v>
      </c>
    </row>
    <row r="18" spans="1:3" x14ac:dyDescent="0.25">
      <c r="A18" s="14" t="s">
        <v>34</v>
      </c>
      <c r="B18" s="15">
        <v>186.84340000152588</v>
      </c>
      <c r="C18" s="21">
        <f t="shared" si="0"/>
        <v>0</v>
      </c>
    </row>
    <row r="19" spans="1:3" x14ac:dyDescent="0.25">
      <c r="A19" s="14" t="s">
        <v>35</v>
      </c>
      <c r="B19" s="15">
        <v>187.0418030420939</v>
      </c>
      <c r="C19" s="21">
        <f t="shared" si="0"/>
        <v>0</v>
      </c>
    </row>
    <row r="20" spans="1:3" x14ac:dyDescent="0.25">
      <c r="A20" s="14" t="s">
        <v>36</v>
      </c>
      <c r="B20" s="15">
        <v>186.37436294555664</v>
      </c>
      <c r="C20" s="21">
        <f t="shared" si="0"/>
        <v>0</v>
      </c>
    </row>
    <row r="21" spans="1:3" x14ac:dyDescent="0.25">
      <c r="A21" s="14" t="s">
        <v>37</v>
      </c>
      <c r="B21" s="15">
        <v>186.07699076334634</v>
      </c>
      <c r="C21" s="21">
        <f t="shared" si="0"/>
        <v>0</v>
      </c>
    </row>
    <row r="22" spans="1:3" x14ac:dyDescent="0.25">
      <c r="A22" s="14" t="s">
        <v>38</v>
      </c>
      <c r="B22" s="15">
        <v>186.3789708563622</v>
      </c>
      <c r="C22" s="21">
        <f t="shared" si="0"/>
        <v>0</v>
      </c>
    </row>
    <row r="23" spans="1:3" x14ac:dyDescent="0.25">
      <c r="A23" s="14" t="s">
        <v>39</v>
      </c>
      <c r="B23" s="15">
        <v>184.78780331818953</v>
      </c>
      <c r="C23" s="21">
        <f t="shared" si="0"/>
        <v>0</v>
      </c>
    </row>
    <row r="24" spans="1:3" x14ac:dyDescent="0.25">
      <c r="A24" s="14" t="s">
        <v>40</v>
      </c>
      <c r="B24" s="15">
        <v>183.90773836771646</v>
      </c>
      <c r="C24" s="21">
        <f t="shared" si="0"/>
        <v>0</v>
      </c>
    </row>
    <row r="25" spans="1:3" x14ac:dyDescent="0.25">
      <c r="A25" s="14" t="s">
        <v>41</v>
      </c>
      <c r="B25" s="15">
        <v>183.22627519880021</v>
      </c>
      <c r="C25" s="21">
        <f t="shared" si="0"/>
        <v>0</v>
      </c>
    </row>
    <row r="26" spans="1:3" x14ac:dyDescent="0.25">
      <c r="A26" s="14" t="s">
        <v>42</v>
      </c>
      <c r="B26" s="15" t="s">
        <v>64</v>
      </c>
      <c r="C26" s="21">
        <f t="shared" si="0"/>
        <v>0</v>
      </c>
    </row>
    <row r="27" spans="1:3" x14ac:dyDescent="0.25">
      <c r="A27" s="14" t="s">
        <v>43</v>
      </c>
      <c r="B27" s="15" t="s">
        <v>64</v>
      </c>
      <c r="C27" s="21">
        <f t="shared" si="0"/>
        <v>0</v>
      </c>
    </row>
    <row r="28" spans="1:3" x14ac:dyDescent="0.25">
      <c r="A28" s="14" t="s">
        <v>44</v>
      </c>
      <c r="B28" s="15" t="s">
        <v>64</v>
      </c>
      <c r="C28" s="21">
        <f t="shared" si="0"/>
        <v>0</v>
      </c>
    </row>
    <row r="29" spans="1:3" x14ac:dyDescent="0.25">
      <c r="A29" s="14" t="s">
        <v>45</v>
      </c>
      <c r="B29" s="15" t="s">
        <v>64</v>
      </c>
      <c r="C29" s="21">
        <f t="shared" si="0"/>
        <v>0</v>
      </c>
    </row>
    <row r="30" spans="1:3" x14ac:dyDescent="0.25">
      <c r="A30" s="14" t="s">
        <v>46</v>
      </c>
      <c r="B30" s="15" t="s">
        <v>64</v>
      </c>
      <c r="C30" s="21">
        <f t="shared" si="0"/>
        <v>0</v>
      </c>
    </row>
    <row r="31" spans="1:3" x14ac:dyDescent="0.25">
      <c r="A31" s="14" t="s">
        <v>47</v>
      </c>
      <c r="B31" s="15" t="s">
        <v>64</v>
      </c>
      <c r="C31" s="21">
        <f t="shared" si="0"/>
        <v>0</v>
      </c>
    </row>
    <row r="32" spans="1:3" x14ac:dyDescent="0.25">
      <c r="A32" s="14" t="s">
        <v>48</v>
      </c>
      <c r="B32" s="15" t="s">
        <v>64</v>
      </c>
      <c r="C32" s="21">
        <f t="shared" si="0"/>
        <v>0</v>
      </c>
    </row>
    <row r="33" spans="1:3" x14ac:dyDescent="0.25">
      <c r="A33" s="17" t="s">
        <v>63</v>
      </c>
      <c r="B33" s="18" t="s">
        <v>64</v>
      </c>
      <c r="C33" s="21"/>
    </row>
    <row r="34" spans="1:3" ht="24" x14ac:dyDescent="0.25">
      <c r="A34" s="19" t="s">
        <v>49</v>
      </c>
      <c r="B34" s="20">
        <v>0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B3" sqref="B3:B33"/>
    </sheetView>
  </sheetViews>
  <sheetFormatPr defaultRowHeight="15" x14ac:dyDescent="0.25"/>
  <sheetData>
    <row r="1" spans="1:3" x14ac:dyDescent="0.25">
      <c r="A1" s="10"/>
      <c r="B1" s="11" t="s">
        <v>61</v>
      </c>
    </row>
    <row r="2" spans="1:3" x14ac:dyDescent="0.25">
      <c r="A2" s="12" t="s">
        <v>17</v>
      </c>
      <c r="B2" s="13" t="s">
        <v>18</v>
      </c>
    </row>
    <row r="3" spans="1:3" x14ac:dyDescent="0.25">
      <c r="A3" s="14" t="s">
        <v>19</v>
      </c>
      <c r="B3" s="16">
        <v>11.893265440108928</v>
      </c>
      <c r="C3" s="21">
        <f>$B$34</f>
        <v>20</v>
      </c>
    </row>
    <row r="4" spans="1:3" x14ac:dyDescent="0.25">
      <c r="A4" s="14" t="s">
        <v>20</v>
      </c>
      <c r="B4" s="16">
        <v>11.200197808285976</v>
      </c>
      <c r="C4" s="21">
        <f t="shared" ref="C4:C32" si="0">$B$34</f>
        <v>20</v>
      </c>
    </row>
    <row r="5" spans="1:3" x14ac:dyDescent="0.25">
      <c r="A5" s="14" t="s">
        <v>21</v>
      </c>
      <c r="B5" s="16">
        <v>11.49178710094718</v>
      </c>
      <c r="C5" s="21">
        <f t="shared" si="0"/>
        <v>20</v>
      </c>
    </row>
    <row r="6" spans="1:3" x14ac:dyDescent="0.25">
      <c r="A6" s="14" t="s">
        <v>22</v>
      </c>
      <c r="B6" s="16">
        <v>11.851736687599345</v>
      </c>
      <c r="C6" s="21">
        <f t="shared" si="0"/>
        <v>20</v>
      </c>
    </row>
    <row r="7" spans="1:3" x14ac:dyDescent="0.25">
      <c r="A7" s="14" t="s">
        <v>23</v>
      </c>
      <c r="B7" s="16">
        <v>11.85186473359453</v>
      </c>
      <c r="C7" s="21">
        <f t="shared" si="0"/>
        <v>20</v>
      </c>
    </row>
    <row r="8" spans="1:3" x14ac:dyDescent="0.25">
      <c r="A8" s="14" t="s">
        <v>24</v>
      </c>
      <c r="B8" s="16">
        <v>11.7593994140625</v>
      </c>
      <c r="C8" s="21">
        <f t="shared" si="0"/>
        <v>20</v>
      </c>
    </row>
    <row r="9" spans="1:3" x14ac:dyDescent="0.25">
      <c r="A9" s="14" t="s">
        <v>25</v>
      </c>
      <c r="B9" s="16">
        <v>12.351390940077762</v>
      </c>
      <c r="C9" s="21">
        <f t="shared" si="0"/>
        <v>20</v>
      </c>
    </row>
    <row r="10" spans="1:3" x14ac:dyDescent="0.25">
      <c r="A10" s="14" t="s">
        <v>26</v>
      </c>
      <c r="B10" s="16">
        <v>12.665988009026711</v>
      </c>
      <c r="C10" s="21">
        <f t="shared" si="0"/>
        <v>20</v>
      </c>
    </row>
    <row r="11" spans="1:3" x14ac:dyDescent="0.25">
      <c r="A11" s="14" t="s">
        <v>27</v>
      </c>
      <c r="B11" s="16">
        <v>12.063403048413866</v>
      </c>
      <c r="C11" s="21">
        <f t="shared" si="0"/>
        <v>20</v>
      </c>
    </row>
    <row r="12" spans="1:3" x14ac:dyDescent="0.25">
      <c r="A12" s="14" t="s">
        <v>28</v>
      </c>
      <c r="B12" s="16">
        <v>10.717108600279865</v>
      </c>
      <c r="C12" s="21">
        <f t="shared" si="0"/>
        <v>20</v>
      </c>
    </row>
    <row r="13" spans="1:3" x14ac:dyDescent="0.25">
      <c r="A13" s="14" t="s">
        <v>29</v>
      </c>
      <c r="B13" s="16">
        <v>11.418204875702553</v>
      </c>
      <c r="C13" s="21">
        <f t="shared" si="0"/>
        <v>20</v>
      </c>
    </row>
    <row r="14" spans="1:3" x14ac:dyDescent="0.25">
      <c r="A14" s="14" t="s">
        <v>30</v>
      </c>
      <c r="B14" s="16">
        <v>10.351272222730849</v>
      </c>
      <c r="C14" s="21">
        <f t="shared" si="0"/>
        <v>20</v>
      </c>
    </row>
    <row r="15" spans="1:3" x14ac:dyDescent="0.25">
      <c r="A15" s="14" t="s">
        <v>31</v>
      </c>
      <c r="B15" s="16">
        <v>11.25856198655798</v>
      </c>
      <c r="C15" s="21">
        <f t="shared" si="0"/>
        <v>20</v>
      </c>
    </row>
    <row r="16" spans="1:3" x14ac:dyDescent="0.25">
      <c r="A16" s="14" t="s">
        <v>32</v>
      </c>
      <c r="B16" s="16">
        <v>11.802083725624897</v>
      </c>
      <c r="C16" s="21">
        <f t="shared" si="0"/>
        <v>20</v>
      </c>
    </row>
    <row r="17" spans="1:3" x14ac:dyDescent="0.25">
      <c r="A17" s="14" t="s">
        <v>33</v>
      </c>
      <c r="B17" s="16">
        <v>11.20884595018752</v>
      </c>
      <c r="C17" s="21">
        <f t="shared" si="0"/>
        <v>20</v>
      </c>
    </row>
    <row r="18" spans="1:3" x14ac:dyDescent="0.25">
      <c r="A18" s="14" t="s">
        <v>34</v>
      </c>
      <c r="B18" s="16">
        <v>11.85476128598477</v>
      </c>
      <c r="C18" s="21">
        <f t="shared" si="0"/>
        <v>20</v>
      </c>
    </row>
    <row r="19" spans="1:3" x14ac:dyDescent="0.25">
      <c r="A19" s="14" t="s">
        <v>35</v>
      </c>
      <c r="B19" s="16">
        <v>11.68133090404754</v>
      </c>
      <c r="C19" s="21">
        <f t="shared" si="0"/>
        <v>20</v>
      </c>
    </row>
    <row r="20" spans="1:3" x14ac:dyDescent="0.25">
      <c r="A20" s="14" t="s">
        <v>36</v>
      </c>
      <c r="B20" s="16">
        <v>11.674931505452031</v>
      </c>
      <c r="C20" s="21">
        <f t="shared" si="0"/>
        <v>20</v>
      </c>
    </row>
    <row r="21" spans="1:3" x14ac:dyDescent="0.25">
      <c r="A21" s="14" t="s">
        <v>37</v>
      </c>
      <c r="B21" s="16">
        <v>11.621999334781728</v>
      </c>
      <c r="C21" s="21">
        <f t="shared" si="0"/>
        <v>20</v>
      </c>
    </row>
    <row r="22" spans="1:3" x14ac:dyDescent="0.25">
      <c r="A22" s="14" t="s">
        <v>38</v>
      </c>
      <c r="B22" s="16">
        <v>11.750105982241424</v>
      </c>
      <c r="C22" s="21">
        <f t="shared" si="0"/>
        <v>20</v>
      </c>
    </row>
    <row r="23" spans="1:3" x14ac:dyDescent="0.25">
      <c r="A23" s="14" t="s">
        <v>39</v>
      </c>
      <c r="B23" s="16">
        <v>11.105603027343751</v>
      </c>
      <c r="C23" s="21">
        <f t="shared" si="0"/>
        <v>20</v>
      </c>
    </row>
    <row r="24" spans="1:3" x14ac:dyDescent="0.25">
      <c r="A24" s="14" t="s">
        <v>40</v>
      </c>
      <c r="B24" s="16">
        <v>11.193637705863789</v>
      </c>
      <c r="C24" s="21">
        <f t="shared" si="0"/>
        <v>20</v>
      </c>
    </row>
    <row r="25" spans="1:3" x14ac:dyDescent="0.25">
      <c r="A25" s="14" t="s">
        <v>41</v>
      </c>
      <c r="B25" s="16">
        <v>11.050816381678862</v>
      </c>
      <c r="C25" s="21">
        <f t="shared" si="0"/>
        <v>20</v>
      </c>
    </row>
    <row r="26" spans="1:3" x14ac:dyDescent="0.25">
      <c r="A26" s="14" t="s">
        <v>42</v>
      </c>
      <c r="B26" s="15" t="s">
        <v>64</v>
      </c>
      <c r="C26" s="21">
        <f t="shared" si="0"/>
        <v>20</v>
      </c>
    </row>
    <row r="27" spans="1:3" x14ac:dyDescent="0.25">
      <c r="A27" s="14" t="s">
        <v>43</v>
      </c>
      <c r="B27" s="15" t="s">
        <v>64</v>
      </c>
      <c r="C27" s="21">
        <f t="shared" si="0"/>
        <v>20</v>
      </c>
    </row>
    <row r="28" spans="1:3" x14ac:dyDescent="0.25">
      <c r="A28" s="14" t="s">
        <v>44</v>
      </c>
      <c r="B28" s="15" t="s">
        <v>64</v>
      </c>
      <c r="C28" s="21">
        <f t="shared" si="0"/>
        <v>20</v>
      </c>
    </row>
    <row r="29" spans="1:3" x14ac:dyDescent="0.25">
      <c r="A29" s="14" t="s">
        <v>45</v>
      </c>
      <c r="B29" s="15" t="s">
        <v>64</v>
      </c>
      <c r="C29" s="21">
        <f t="shared" si="0"/>
        <v>20</v>
      </c>
    </row>
    <row r="30" spans="1:3" x14ac:dyDescent="0.25">
      <c r="A30" s="14" t="s">
        <v>46</v>
      </c>
      <c r="B30" s="15" t="s">
        <v>64</v>
      </c>
      <c r="C30" s="21">
        <f t="shared" si="0"/>
        <v>20</v>
      </c>
    </row>
    <row r="31" spans="1:3" x14ac:dyDescent="0.25">
      <c r="A31" s="14" t="s">
        <v>47</v>
      </c>
      <c r="B31" s="15" t="s">
        <v>64</v>
      </c>
      <c r="C31" s="21">
        <f t="shared" si="0"/>
        <v>20</v>
      </c>
    </row>
    <row r="32" spans="1:3" x14ac:dyDescent="0.25">
      <c r="A32" s="14" t="s">
        <v>48</v>
      </c>
      <c r="B32" s="15" t="s">
        <v>64</v>
      </c>
      <c r="C32" s="21">
        <f t="shared" si="0"/>
        <v>20</v>
      </c>
    </row>
    <row r="33" spans="1:3" x14ac:dyDescent="0.25">
      <c r="A33" s="17" t="s">
        <v>63</v>
      </c>
      <c r="B33" s="18" t="s">
        <v>64</v>
      </c>
      <c r="C33" s="21"/>
    </row>
    <row r="34" spans="1:3" ht="24" x14ac:dyDescent="0.25">
      <c r="A34" s="19" t="s">
        <v>49</v>
      </c>
      <c r="B34" s="20">
        <v>20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B3" sqref="B3:B33"/>
    </sheetView>
  </sheetViews>
  <sheetFormatPr defaultRowHeight="15" x14ac:dyDescent="0.25"/>
  <sheetData>
    <row r="1" spans="1:3" x14ac:dyDescent="0.25">
      <c r="A1" s="10"/>
      <c r="B1" s="11" t="s">
        <v>16</v>
      </c>
    </row>
    <row r="2" spans="1:3" x14ac:dyDescent="0.25">
      <c r="A2" s="12" t="s">
        <v>17</v>
      </c>
      <c r="B2" s="13" t="s">
        <v>18</v>
      </c>
    </row>
    <row r="3" spans="1:3" x14ac:dyDescent="0.25">
      <c r="A3" s="14" t="s">
        <v>19</v>
      </c>
      <c r="B3" s="16">
        <v>0.60697327550262847</v>
      </c>
      <c r="C3">
        <v>10</v>
      </c>
    </row>
    <row r="4" spans="1:3" x14ac:dyDescent="0.25">
      <c r="A4" s="14" t="s">
        <v>20</v>
      </c>
      <c r="B4" s="16">
        <v>1.41170774527548</v>
      </c>
      <c r="C4">
        <v>10</v>
      </c>
    </row>
    <row r="5" spans="1:3" x14ac:dyDescent="0.25">
      <c r="A5" s="14" t="s">
        <v>21</v>
      </c>
      <c r="B5" s="16">
        <v>1.5187989081207074</v>
      </c>
      <c r="C5">
        <v>10</v>
      </c>
    </row>
    <row r="6" spans="1:3" x14ac:dyDescent="0.25">
      <c r="A6" s="14" t="s">
        <v>22</v>
      </c>
      <c r="B6" s="16">
        <v>2.0915739916740579</v>
      </c>
      <c r="C6">
        <v>10</v>
      </c>
    </row>
    <row r="7" spans="1:3" x14ac:dyDescent="0.25">
      <c r="A7" s="14" t="s">
        <v>23</v>
      </c>
      <c r="B7" s="16">
        <v>1.1547686430288757</v>
      </c>
      <c r="C7">
        <v>10</v>
      </c>
    </row>
    <row r="8" spans="1:3" x14ac:dyDescent="0.25">
      <c r="A8" s="14" t="s">
        <v>24</v>
      </c>
      <c r="B8" s="16">
        <v>0.90134560039385836</v>
      </c>
      <c r="C8">
        <v>10</v>
      </c>
    </row>
    <row r="9" spans="1:3" x14ac:dyDescent="0.25">
      <c r="A9" s="14" t="s">
        <v>25</v>
      </c>
      <c r="B9" s="16">
        <v>1.9045242098893256</v>
      </c>
      <c r="C9">
        <v>10</v>
      </c>
    </row>
    <row r="10" spans="1:3" x14ac:dyDescent="0.25">
      <c r="A10" s="14" t="s">
        <v>26</v>
      </c>
      <c r="B10" s="16">
        <v>1.6811985212596172</v>
      </c>
      <c r="C10">
        <v>10</v>
      </c>
    </row>
    <row r="11" spans="1:3" x14ac:dyDescent="0.25">
      <c r="A11" s="14" t="s">
        <v>27</v>
      </c>
      <c r="B11" s="16">
        <v>0.82262154755757211</v>
      </c>
      <c r="C11">
        <v>10</v>
      </c>
    </row>
    <row r="12" spans="1:3" x14ac:dyDescent="0.25">
      <c r="A12" s="14" t="s">
        <v>28</v>
      </c>
      <c r="B12" s="16">
        <v>0.82242328520206842</v>
      </c>
      <c r="C12">
        <v>10</v>
      </c>
    </row>
    <row r="13" spans="1:3" x14ac:dyDescent="0.25">
      <c r="A13" s="14" t="s">
        <v>29</v>
      </c>
      <c r="B13" s="16">
        <v>1.4013093798718554</v>
      </c>
      <c r="C13">
        <v>10</v>
      </c>
    </row>
    <row r="14" spans="1:3" x14ac:dyDescent="0.25">
      <c r="A14" s="14" t="s">
        <v>30</v>
      </c>
      <c r="B14" s="16">
        <v>1.3657679268055491</v>
      </c>
      <c r="C14">
        <v>10</v>
      </c>
    </row>
    <row r="15" spans="1:3" x14ac:dyDescent="0.25">
      <c r="A15" s="14" t="s">
        <v>31</v>
      </c>
      <c r="B15" s="16">
        <v>0.9550185308970035</v>
      </c>
      <c r="C15">
        <v>10</v>
      </c>
    </row>
    <row r="16" spans="1:3" x14ac:dyDescent="0.25">
      <c r="A16" s="14" t="s">
        <v>32</v>
      </c>
      <c r="B16" s="16">
        <v>1.3236031920668927</v>
      </c>
      <c r="C16">
        <v>10</v>
      </c>
    </row>
    <row r="17" spans="1:3" x14ac:dyDescent="0.25">
      <c r="A17" s="14" t="s">
        <v>33</v>
      </c>
      <c r="B17" s="16">
        <v>1.0471588684285575</v>
      </c>
      <c r="C17">
        <v>10</v>
      </c>
    </row>
    <row r="18" spans="1:3" x14ac:dyDescent="0.25">
      <c r="A18" s="14" t="s">
        <v>34</v>
      </c>
      <c r="B18" s="16">
        <v>0.26920993610265409</v>
      </c>
      <c r="C18">
        <v>10</v>
      </c>
    </row>
    <row r="19" spans="1:3" x14ac:dyDescent="0.25">
      <c r="A19" s="14" t="s">
        <v>35</v>
      </c>
      <c r="B19" s="16">
        <v>1.2587688912815871</v>
      </c>
      <c r="C19">
        <v>10</v>
      </c>
    </row>
    <row r="20" spans="1:3" x14ac:dyDescent="0.25">
      <c r="A20" s="14" t="s">
        <v>36</v>
      </c>
      <c r="B20" s="16">
        <v>1.1340856918984132</v>
      </c>
      <c r="C20">
        <v>10</v>
      </c>
    </row>
    <row r="21" spans="1:3" x14ac:dyDescent="0.25">
      <c r="A21" s="14" t="s">
        <v>37</v>
      </c>
      <c r="B21" s="16">
        <v>0.68921994259382813</v>
      </c>
      <c r="C21">
        <v>10</v>
      </c>
    </row>
    <row r="22" spans="1:3" x14ac:dyDescent="0.25">
      <c r="A22" s="14" t="s">
        <v>38</v>
      </c>
      <c r="B22" s="16">
        <v>0.95577882789075375</v>
      </c>
      <c r="C22">
        <v>10</v>
      </c>
    </row>
    <row r="23" spans="1:3" x14ac:dyDescent="0.25">
      <c r="A23" s="14" t="s">
        <v>39</v>
      </c>
      <c r="B23" s="16">
        <v>0.97187983708249193</v>
      </c>
      <c r="C23">
        <v>10</v>
      </c>
    </row>
    <row r="24" spans="1:3" x14ac:dyDescent="0.25">
      <c r="A24" s="14" t="s">
        <v>40</v>
      </c>
      <c r="B24" s="16">
        <v>1.1770752483701452</v>
      </c>
      <c r="C24">
        <v>10</v>
      </c>
    </row>
    <row r="25" spans="1:3" x14ac:dyDescent="0.25">
      <c r="A25" s="14" t="s">
        <v>41</v>
      </c>
      <c r="B25" s="16">
        <v>0.43281479026464853</v>
      </c>
      <c r="C25">
        <v>10</v>
      </c>
    </row>
    <row r="26" spans="1:3" x14ac:dyDescent="0.25">
      <c r="A26" s="14" t="s">
        <v>42</v>
      </c>
      <c r="B26" s="15" t="s">
        <v>64</v>
      </c>
      <c r="C26">
        <v>10</v>
      </c>
    </row>
    <row r="27" spans="1:3" x14ac:dyDescent="0.25">
      <c r="A27" s="14" t="s">
        <v>43</v>
      </c>
      <c r="B27" s="15" t="s">
        <v>64</v>
      </c>
      <c r="C27">
        <v>10</v>
      </c>
    </row>
    <row r="28" spans="1:3" x14ac:dyDescent="0.25">
      <c r="A28" s="14" t="s">
        <v>44</v>
      </c>
      <c r="B28" s="15" t="s">
        <v>64</v>
      </c>
      <c r="C28">
        <v>10</v>
      </c>
    </row>
    <row r="29" spans="1:3" x14ac:dyDescent="0.25">
      <c r="A29" s="14" t="s">
        <v>45</v>
      </c>
      <c r="B29" s="15" t="s">
        <v>64</v>
      </c>
      <c r="C29">
        <v>10</v>
      </c>
    </row>
    <row r="30" spans="1:3" x14ac:dyDescent="0.25">
      <c r="A30" s="14" t="s">
        <v>46</v>
      </c>
      <c r="B30" s="15" t="s">
        <v>64</v>
      </c>
      <c r="C30">
        <v>10</v>
      </c>
    </row>
    <row r="31" spans="1:3" x14ac:dyDescent="0.25">
      <c r="A31" s="14" t="s">
        <v>47</v>
      </c>
      <c r="B31" s="15" t="s">
        <v>64</v>
      </c>
      <c r="C31">
        <v>10</v>
      </c>
    </row>
    <row r="32" spans="1:3" x14ac:dyDescent="0.25">
      <c r="A32" s="14" t="s">
        <v>48</v>
      </c>
      <c r="B32" s="15" t="s">
        <v>64</v>
      </c>
      <c r="C32">
        <v>10</v>
      </c>
    </row>
    <row r="33" spans="1:2" x14ac:dyDescent="0.25">
      <c r="A33" s="14" t="s">
        <v>63</v>
      </c>
      <c r="B33" s="18" t="s">
        <v>64</v>
      </c>
    </row>
    <row r="34" spans="1:2" ht="24" x14ac:dyDescent="0.25">
      <c r="A34" s="19" t="s">
        <v>49</v>
      </c>
      <c r="B34" s="20">
        <v>10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B3" sqref="B3:B33"/>
    </sheetView>
  </sheetViews>
  <sheetFormatPr defaultRowHeight="15" x14ac:dyDescent="0.25"/>
  <sheetData>
    <row r="1" spans="1:3" x14ac:dyDescent="0.25">
      <c r="A1" s="10"/>
      <c r="B1" s="11" t="s">
        <v>50</v>
      </c>
    </row>
    <row r="2" spans="1:3" x14ac:dyDescent="0.25">
      <c r="A2" s="12" t="s">
        <v>17</v>
      </c>
      <c r="B2" s="13" t="s">
        <v>18</v>
      </c>
    </row>
    <row r="3" spans="1:3" x14ac:dyDescent="0.25">
      <c r="A3" s="14" t="s">
        <v>19</v>
      </c>
      <c r="B3" s="16">
        <v>2.5731671744204583</v>
      </c>
      <c r="C3" s="21">
        <f>$B$34</f>
        <v>50</v>
      </c>
    </row>
    <row r="4" spans="1:3" x14ac:dyDescent="0.25">
      <c r="A4" s="14" t="s">
        <v>20</v>
      </c>
      <c r="B4" s="16">
        <v>2.1003126793719353</v>
      </c>
      <c r="C4" s="21">
        <f t="shared" ref="C4:C34" si="0">$B$34</f>
        <v>50</v>
      </c>
    </row>
    <row r="5" spans="1:3" x14ac:dyDescent="0.25">
      <c r="A5" s="14" t="s">
        <v>21</v>
      </c>
      <c r="B5" s="16">
        <v>2.3025457859039307</v>
      </c>
      <c r="C5" s="21">
        <f t="shared" si="0"/>
        <v>50</v>
      </c>
    </row>
    <row r="6" spans="1:3" x14ac:dyDescent="0.25">
      <c r="A6" s="14" t="s">
        <v>22</v>
      </c>
      <c r="B6" s="16">
        <v>2.3998496151985007</v>
      </c>
      <c r="C6" s="21">
        <f t="shared" si="0"/>
        <v>50</v>
      </c>
    </row>
    <row r="7" spans="1:3" x14ac:dyDescent="0.25">
      <c r="A7" s="14" t="s">
        <v>23</v>
      </c>
      <c r="B7" s="16">
        <v>1.3744573872140113</v>
      </c>
      <c r="C7" s="21">
        <f t="shared" si="0"/>
        <v>50</v>
      </c>
    </row>
    <row r="8" spans="1:3" x14ac:dyDescent="0.25">
      <c r="A8" s="14" t="s">
        <v>24</v>
      </c>
      <c r="B8" s="16">
        <v>1.5472902592192306</v>
      </c>
      <c r="C8" s="21">
        <f t="shared" si="0"/>
        <v>50</v>
      </c>
    </row>
    <row r="9" spans="1:3" x14ac:dyDescent="0.25">
      <c r="A9" s="14" t="s">
        <v>25</v>
      </c>
      <c r="B9" s="16">
        <v>1.8805405231232339</v>
      </c>
      <c r="C9" s="21">
        <f t="shared" si="0"/>
        <v>50</v>
      </c>
    </row>
    <row r="10" spans="1:3" x14ac:dyDescent="0.25">
      <c r="A10" s="14" t="s">
        <v>26</v>
      </c>
      <c r="B10" s="16">
        <v>1.4768039622205369</v>
      </c>
      <c r="C10" s="21">
        <f t="shared" si="0"/>
        <v>50</v>
      </c>
    </row>
    <row r="11" spans="1:3" x14ac:dyDescent="0.25">
      <c r="A11" s="14" t="s">
        <v>27</v>
      </c>
      <c r="B11" s="16">
        <v>1.5965384397100895</v>
      </c>
      <c r="C11" s="21">
        <f t="shared" si="0"/>
        <v>50</v>
      </c>
    </row>
    <row r="12" spans="1:3" x14ac:dyDescent="0.25">
      <c r="A12" s="14" t="s">
        <v>28</v>
      </c>
      <c r="B12" s="16">
        <v>2.1796225169125725</v>
      </c>
      <c r="C12" s="21">
        <f t="shared" si="0"/>
        <v>50</v>
      </c>
    </row>
    <row r="13" spans="1:3" x14ac:dyDescent="0.25">
      <c r="A13" s="14" t="s">
        <v>29</v>
      </c>
      <c r="B13" s="16">
        <v>1.7802346488262744</v>
      </c>
      <c r="C13" s="21">
        <f t="shared" si="0"/>
        <v>50</v>
      </c>
    </row>
    <row r="14" spans="1:3" x14ac:dyDescent="0.25">
      <c r="A14" s="14" t="s">
        <v>30</v>
      </c>
      <c r="B14" s="16">
        <v>1.8682770146263969</v>
      </c>
      <c r="C14" s="21">
        <f t="shared" si="0"/>
        <v>50</v>
      </c>
    </row>
    <row r="15" spans="1:3" x14ac:dyDescent="0.25">
      <c r="A15" s="14" t="s">
        <v>31</v>
      </c>
      <c r="B15" s="16">
        <v>1.7406189771408731</v>
      </c>
      <c r="C15" s="21">
        <f t="shared" si="0"/>
        <v>50</v>
      </c>
    </row>
    <row r="16" spans="1:3" x14ac:dyDescent="0.25">
      <c r="A16" s="14" t="s">
        <v>32</v>
      </c>
      <c r="B16" s="16">
        <v>1.9587062369001673</v>
      </c>
      <c r="C16" s="21">
        <f t="shared" si="0"/>
        <v>50</v>
      </c>
    </row>
    <row r="17" spans="1:3" x14ac:dyDescent="0.25">
      <c r="A17" s="14" t="s">
        <v>33</v>
      </c>
      <c r="B17" s="16">
        <v>1.636025717917909</v>
      </c>
      <c r="C17" s="21">
        <f t="shared" si="0"/>
        <v>50</v>
      </c>
    </row>
    <row r="18" spans="1:3" x14ac:dyDescent="0.25">
      <c r="A18" s="14" t="s">
        <v>34</v>
      </c>
      <c r="B18" s="16">
        <v>1.7709256461326113</v>
      </c>
      <c r="C18" s="21">
        <f t="shared" si="0"/>
        <v>50</v>
      </c>
    </row>
    <row r="19" spans="1:3" x14ac:dyDescent="0.25">
      <c r="A19" s="14" t="s">
        <v>35</v>
      </c>
      <c r="B19" s="16">
        <v>1.5984083490168794</v>
      </c>
      <c r="C19" s="21">
        <f t="shared" si="0"/>
        <v>50</v>
      </c>
    </row>
    <row r="20" spans="1:3" x14ac:dyDescent="0.25">
      <c r="A20" s="14" t="s">
        <v>36</v>
      </c>
      <c r="B20" s="16">
        <v>2.4113563532414646</v>
      </c>
      <c r="C20" s="21">
        <f t="shared" si="0"/>
        <v>50</v>
      </c>
    </row>
    <row r="21" spans="1:3" x14ac:dyDescent="0.25">
      <c r="A21" s="14" t="s">
        <v>37</v>
      </c>
      <c r="B21" s="16">
        <v>1.4718733544045306</v>
      </c>
      <c r="C21" s="21">
        <f t="shared" si="0"/>
        <v>50</v>
      </c>
    </row>
    <row r="22" spans="1:3" x14ac:dyDescent="0.25">
      <c r="A22" s="14" t="s">
        <v>38</v>
      </c>
      <c r="B22" s="16">
        <v>1.6632104256878728</v>
      </c>
      <c r="C22" s="21">
        <f t="shared" si="0"/>
        <v>50</v>
      </c>
    </row>
    <row r="23" spans="1:3" x14ac:dyDescent="0.25">
      <c r="A23" s="14" t="s">
        <v>39</v>
      </c>
      <c r="B23" s="16">
        <v>1.4997629165649413</v>
      </c>
      <c r="C23" s="21">
        <f t="shared" si="0"/>
        <v>50</v>
      </c>
    </row>
    <row r="24" spans="1:3" x14ac:dyDescent="0.25">
      <c r="A24" s="14" t="s">
        <v>40</v>
      </c>
      <c r="B24" s="16">
        <v>1.884470967536277</v>
      </c>
      <c r="C24" s="21">
        <f t="shared" si="0"/>
        <v>50</v>
      </c>
    </row>
    <row r="25" spans="1:3" x14ac:dyDescent="0.25">
      <c r="A25" s="14" t="s">
        <v>41</v>
      </c>
      <c r="B25" s="16">
        <v>1.8116894153987659</v>
      </c>
      <c r="C25" s="21">
        <f t="shared" si="0"/>
        <v>50</v>
      </c>
    </row>
    <row r="26" spans="1:3" x14ac:dyDescent="0.25">
      <c r="A26" s="14" t="s">
        <v>42</v>
      </c>
      <c r="B26" s="15" t="s">
        <v>64</v>
      </c>
      <c r="C26" s="21">
        <f t="shared" si="0"/>
        <v>50</v>
      </c>
    </row>
    <row r="27" spans="1:3" x14ac:dyDescent="0.25">
      <c r="A27" s="14" t="s">
        <v>43</v>
      </c>
      <c r="B27" s="15" t="s">
        <v>64</v>
      </c>
      <c r="C27" s="21">
        <f t="shared" si="0"/>
        <v>50</v>
      </c>
    </row>
    <row r="28" spans="1:3" x14ac:dyDescent="0.25">
      <c r="A28" s="14" t="s">
        <v>44</v>
      </c>
      <c r="B28" s="15" t="s">
        <v>64</v>
      </c>
      <c r="C28" s="21">
        <f t="shared" si="0"/>
        <v>50</v>
      </c>
    </row>
    <row r="29" spans="1:3" x14ac:dyDescent="0.25">
      <c r="A29" s="14" t="s">
        <v>45</v>
      </c>
      <c r="B29" s="15" t="s">
        <v>64</v>
      </c>
      <c r="C29" s="21">
        <f t="shared" si="0"/>
        <v>50</v>
      </c>
    </row>
    <row r="30" spans="1:3" x14ac:dyDescent="0.25">
      <c r="A30" s="14" t="s">
        <v>46</v>
      </c>
      <c r="B30" s="15" t="s">
        <v>64</v>
      </c>
      <c r="C30" s="21">
        <f t="shared" si="0"/>
        <v>50</v>
      </c>
    </row>
    <row r="31" spans="1:3" x14ac:dyDescent="0.25">
      <c r="A31" s="14" t="s">
        <v>47</v>
      </c>
      <c r="B31" s="15" t="s">
        <v>64</v>
      </c>
      <c r="C31" s="21">
        <f t="shared" si="0"/>
        <v>50</v>
      </c>
    </row>
    <row r="32" spans="1:3" x14ac:dyDescent="0.25">
      <c r="A32" s="14" t="s">
        <v>48</v>
      </c>
      <c r="B32" s="15" t="s">
        <v>64</v>
      </c>
      <c r="C32" s="21">
        <f t="shared" si="0"/>
        <v>50</v>
      </c>
    </row>
    <row r="33" spans="1:3" x14ac:dyDescent="0.25">
      <c r="A33" s="17" t="s">
        <v>63</v>
      </c>
      <c r="B33" s="18" t="s">
        <v>64</v>
      </c>
      <c r="C33" s="21"/>
    </row>
    <row r="34" spans="1:3" ht="24" x14ac:dyDescent="0.25">
      <c r="A34" s="19" t="s">
        <v>49</v>
      </c>
      <c r="B34" s="20">
        <v>50</v>
      </c>
      <c r="C34" s="21">
        <f t="shared" si="0"/>
        <v>50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B3" sqref="B3:B33"/>
    </sheetView>
  </sheetViews>
  <sheetFormatPr defaultRowHeight="15" x14ac:dyDescent="0.25"/>
  <sheetData>
    <row r="1" spans="1:3" x14ac:dyDescent="0.25">
      <c r="A1" s="10"/>
      <c r="B1" s="11" t="s">
        <v>52</v>
      </c>
    </row>
    <row r="2" spans="1:3" x14ac:dyDescent="0.25">
      <c r="A2" s="12" t="s">
        <v>17</v>
      </c>
      <c r="B2" s="13" t="s">
        <v>18</v>
      </c>
    </row>
    <row r="3" spans="1:3" x14ac:dyDescent="0.25">
      <c r="A3" s="14" t="s">
        <v>19</v>
      </c>
      <c r="B3" s="16">
        <v>2.8461401766919074E-2</v>
      </c>
      <c r="C3" s="21">
        <f>$B$34</f>
        <v>30</v>
      </c>
    </row>
    <row r="4" spans="1:3" x14ac:dyDescent="0.25">
      <c r="A4" s="14" t="s">
        <v>20</v>
      </c>
      <c r="B4" s="16">
        <v>1.0850249190240148E-2</v>
      </c>
      <c r="C4" s="21">
        <f t="shared" ref="C4:C32" si="0">$B$34</f>
        <v>30</v>
      </c>
    </row>
    <row r="5" spans="1:3" x14ac:dyDescent="0.25">
      <c r="A5" s="14" t="s">
        <v>21</v>
      </c>
      <c r="B5" s="16">
        <v>8.4553428974590797E-2</v>
      </c>
      <c r="C5" s="21">
        <f t="shared" si="0"/>
        <v>30</v>
      </c>
    </row>
    <row r="6" spans="1:3" x14ac:dyDescent="0.25">
      <c r="A6" s="14" t="s">
        <v>22</v>
      </c>
      <c r="B6" s="16">
        <v>0.80268060669619989</v>
      </c>
      <c r="C6" s="21">
        <f t="shared" si="0"/>
        <v>30</v>
      </c>
    </row>
    <row r="7" spans="1:3" x14ac:dyDescent="0.25">
      <c r="A7" s="14" t="s">
        <v>23</v>
      </c>
      <c r="B7" s="16">
        <v>0.2514116707495711</v>
      </c>
      <c r="C7" s="21">
        <f t="shared" si="0"/>
        <v>30</v>
      </c>
    </row>
    <row r="8" spans="1:3" x14ac:dyDescent="0.25">
      <c r="A8" s="14" t="s">
        <v>24</v>
      </c>
      <c r="B8" s="16">
        <v>7.2816897322364307E-2</v>
      </c>
      <c r="C8" s="21">
        <f t="shared" si="0"/>
        <v>30</v>
      </c>
    </row>
    <row r="9" spans="1:3" x14ac:dyDescent="0.25">
      <c r="A9" s="14" t="s">
        <v>25</v>
      </c>
      <c r="B9" s="16">
        <v>8.654589653807751E-2</v>
      </c>
      <c r="C9" s="21">
        <f t="shared" si="0"/>
        <v>30</v>
      </c>
    </row>
    <row r="10" spans="1:3" x14ac:dyDescent="0.25">
      <c r="A10" s="14" t="s">
        <v>26</v>
      </c>
      <c r="B10" s="16">
        <v>3.5120055057167851E-2</v>
      </c>
      <c r="C10" s="21">
        <f t="shared" si="0"/>
        <v>30</v>
      </c>
    </row>
    <row r="11" spans="1:3" x14ac:dyDescent="0.25">
      <c r="A11" s="14" t="s">
        <v>27</v>
      </c>
      <c r="B11" s="16">
        <v>8.3980874277334266E-4</v>
      </c>
      <c r="C11" s="21">
        <f t="shared" si="0"/>
        <v>30</v>
      </c>
    </row>
    <row r="12" spans="1:3" x14ac:dyDescent="0.25">
      <c r="A12" s="14" t="s">
        <v>28</v>
      </c>
      <c r="B12" s="16">
        <v>1.9770418232142487E-2</v>
      </c>
      <c r="C12" s="21">
        <f t="shared" si="0"/>
        <v>30</v>
      </c>
    </row>
    <row r="13" spans="1:3" x14ac:dyDescent="0.25">
      <c r="A13" s="14" t="s">
        <v>29</v>
      </c>
      <c r="B13" s="16">
        <v>4.4126135118781251E-3</v>
      </c>
      <c r="C13" s="21">
        <f t="shared" si="0"/>
        <v>30</v>
      </c>
    </row>
    <row r="14" spans="1:3" x14ac:dyDescent="0.25">
      <c r="A14" s="14" t="s">
        <v>30</v>
      </c>
      <c r="B14" s="16">
        <v>0</v>
      </c>
      <c r="C14" s="21">
        <f t="shared" si="0"/>
        <v>30</v>
      </c>
    </row>
    <row r="15" spans="1:3" x14ac:dyDescent="0.25">
      <c r="A15" s="14" t="s">
        <v>31</v>
      </c>
      <c r="B15" s="16">
        <v>7.7901709269970025E-4</v>
      </c>
      <c r="C15" s="21">
        <f t="shared" si="0"/>
        <v>30</v>
      </c>
    </row>
    <row r="16" spans="1:3" x14ac:dyDescent="0.25">
      <c r="A16" s="14" t="s">
        <v>32</v>
      </c>
      <c r="B16" s="16">
        <v>2.4703751511356616E-2</v>
      </c>
      <c r="C16" s="21">
        <f t="shared" si="0"/>
        <v>30</v>
      </c>
    </row>
    <row r="17" spans="1:3" x14ac:dyDescent="0.25">
      <c r="A17" s="14" t="s">
        <v>33</v>
      </c>
      <c r="B17" s="16">
        <v>4.1937297705481663E-3</v>
      </c>
      <c r="C17" s="21">
        <f t="shared" si="0"/>
        <v>30</v>
      </c>
    </row>
    <row r="18" spans="1:3" x14ac:dyDescent="0.25">
      <c r="A18" s="14" t="s">
        <v>34</v>
      </c>
      <c r="B18" s="16">
        <v>1.6821528422061673E-2</v>
      </c>
      <c r="C18" s="21">
        <f t="shared" si="0"/>
        <v>30</v>
      </c>
    </row>
    <row r="19" spans="1:3" x14ac:dyDescent="0.25">
      <c r="A19" s="14" t="s">
        <v>35</v>
      </c>
      <c r="B19" s="16">
        <v>0</v>
      </c>
      <c r="C19" s="21">
        <f t="shared" si="0"/>
        <v>30</v>
      </c>
    </row>
    <row r="20" spans="1:3" x14ac:dyDescent="0.25">
      <c r="A20" s="14" t="s">
        <v>36</v>
      </c>
      <c r="B20" s="16">
        <v>4.3783875425224721E-4</v>
      </c>
      <c r="C20" s="21">
        <f t="shared" si="0"/>
        <v>30</v>
      </c>
    </row>
    <row r="21" spans="1:3" x14ac:dyDescent="0.25">
      <c r="A21" s="14" t="s">
        <v>37</v>
      </c>
      <c r="B21" s="16">
        <v>5.1879339920792812E-3</v>
      </c>
      <c r="C21" s="21">
        <f t="shared" si="0"/>
        <v>30</v>
      </c>
    </row>
    <row r="22" spans="1:3" x14ac:dyDescent="0.25">
      <c r="A22" s="14" t="s">
        <v>38</v>
      </c>
      <c r="B22" s="16">
        <v>0.43128760179261799</v>
      </c>
      <c r="C22" s="21">
        <f t="shared" si="0"/>
        <v>30</v>
      </c>
    </row>
    <row r="23" spans="1:3" x14ac:dyDescent="0.25">
      <c r="A23" s="14" t="s">
        <v>39</v>
      </c>
      <c r="B23" s="16">
        <v>2.9273237877835831E-3</v>
      </c>
      <c r="C23" s="21">
        <f t="shared" si="0"/>
        <v>30</v>
      </c>
    </row>
    <row r="24" spans="1:3" x14ac:dyDescent="0.25">
      <c r="A24" s="14" t="s">
        <v>40</v>
      </c>
      <c r="B24" s="16">
        <v>6.061888280067038E-4</v>
      </c>
      <c r="C24" s="21">
        <f t="shared" si="0"/>
        <v>30</v>
      </c>
    </row>
    <row r="25" spans="1:3" x14ac:dyDescent="0.25">
      <c r="A25" s="14" t="s">
        <v>41</v>
      </c>
      <c r="B25" s="16">
        <v>0</v>
      </c>
      <c r="C25" s="21">
        <f t="shared" si="0"/>
        <v>30</v>
      </c>
    </row>
    <row r="26" spans="1:3" x14ac:dyDescent="0.25">
      <c r="A26" s="14" t="s">
        <v>42</v>
      </c>
      <c r="B26" s="15" t="s">
        <v>64</v>
      </c>
      <c r="C26" s="21">
        <f t="shared" si="0"/>
        <v>30</v>
      </c>
    </row>
    <row r="27" spans="1:3" x14ac:dyDescent="0.25">
      <c r="A27" s="14" t="s">
        <v>43</v>
      </c>
      <c r="B27" s="15" t="s">
        <v>64</v>
      </c>
      <c r="C27" s="21">
        <f t="shared" si="0"/>
        <v>30</v>
      </c>
    </row>
    <row r="28" spans="1:3" x14ac:dyDescent="0.25">
      <c r="A28" s="14" t="s">
        <v>44</v>
      </c>
      <c r="B28" s="15" t="s">
        <v>64</v>
      </c>
      <c r="C28" s="21">
        <f t="shared" si="0"/>
        <v>30</v>
      </c>
    </row>
    <row r="29" spans="1:3" x14ac:dyDescent="0.25">
      <c r="A29" s="14" t="s">
        <v>45</v>
      </c>
      <c r="B29" s="15" t="s">
        <v>64</v>
      </c>
      <c r="C29" s="21">
        <f t="shared" si="0"/>
        <v>30</v>
      </c>
    </row>
    <row r="30" spans="1:3" x14ac:dyDescent="0.25">
      <c r="A30" s="14" t="s">
        <v>46</v>
      </c>
      <c r="B30" s="15" t="s">
        <v>64</v>
      </c>
      <c r="C30" s="21">
        <f t="shared" si="0"/>
        <v>30</v>
      </c>
    </row>
    <row r="31" spans="1:3" x14ac:dyDescent="0.25">
      <c r="A31" s="14" t="s">
        <v>47</v>
      </c>
      <c r="B31" s="15" t="s">
        <v>64</v>
      </c>
      <c r="C31" s="21">
        <f t="shared" si="0"/>
        <v>30</v>
      </c>
    </row>
    <row r="32" spans="1:3" x14ac:dyDescent="0.25">
      <c r="A32" s="14" t="s">
        <v>48</v>
      </c>
      <c r="B32" s="15" t="s">
        <v>64</v>
      </c>
      <c r="C32" s="21">
        <f t="shared" si="0"/>
        <v>30</v>
      </c>
    </row>
    <row r="33" spans="1:3" x14ac:dyDescent="0.25">
      <c r="A33" s="17" t="s">
        <v>63</v>
      </c>
      <c r="B33" s="18" t="s">
        <v>64</v>
      </c>
      <c r="C33" s="21"/>
    </row>
    <row r="34" spans="1:3" ht="24" x14ac:dyDescent="0.25">
      <c r="A34" s="19" t="s">
        <v>49</v>
      </c>
      <c r="B34" s="20">
        <v>30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B3" sqref="B3:B33"/>
    </sheetView>
  </sheetViews>
  <sheetFormatPr defaultRowHeight="15" x14ac:dyDescent="0.25"/>
  <sheetData>
    <row r="1" spans="1:3" x14ac:dyDescent="0.25">
      <c r="A1" s="10"/>
      <c r="B1" s="11" t="s">
        <v>53</v>
      </c>
    </row>
    <row r="2" spans="1:3" x14ac:dyDescent="0.25">
      <c r="A2" s="12" t="s">
        <v>17</v>
      </c>
      <c r="B2" s="13" t="s">
        <v>18</v>
      </c>
    </row>
    <row r="3" spans="1:3" x14ac:dyDescent="0.25">
      <c r="A3" s="14" t="s">
        <v>19</v>
      </c>
      <c r="B3" s="16">
        <v>78.076591085880366</v>
      </c>
      <c r="C3" s="21">
        <f>$B$34</f>
        <v>120</v>
      </c>
    </row>
    <row r="4" spans="1:3" x14ac:dyDescent="0.25">
      <c r="A4" s="14" t="s">
        <v>20</v>
      </c>
      <c r="B4" s="16">
        <v>76.862466933879446</v>
      </c>
      <c r="C4" s="21">
        <f t="shared" ref="C4:C32" si="0">$B$34</f>
        <v>120</v>
      </c>
    </row>
    <row r="5" spans="1:3" x14ac:dyDescent="0.25">
      <c r="A5" s="14" t="s">
        <v>21</v>
      </c>
      <c r="B5" s="16">
        <v>80.676649997108868</v>
      </c>
      <c r="C5" s="21">
        <f t="shared" si="0"/>
        <v>120</v>
      </c>
    </row>
    <row r="6" spans="1:3" x14ac:dyDescent="0.25">
      <c r="A6" s="14" t="s">
        <v>22</v>
      </c>
      <c r="B6" s="16">
        <v>54.69274624357832</v>
      </c>
      <c r="C6" s="21">
        <f t="shared" si="0"/>
        <v>120</v>
      </c>
    </row>
    <row r="7" spans="1:3" x14ac:dyDescent="0.25">
      <c r="A7" s="14" t="s">
        <v>23</v>
      </c>
      <c r="B7" s="16">
        <v>63.167705332979246</v>
      </c>
      <c r="C7" s="21">
        <f t="shared" si="0"/>
        <v>120</v>
      </c>
    </row>
    <row r="8" spans="1:3" x14ac:dyDescent="0.25">
      <c r="A8" s="14" t="s">
        <v>24</v>
      </c>
      <c r="B8" s="16">
        <v>59.682065030361741</v>
      </c>
      <c r="C8" s="21">
        <f t="shared" si="0"/>
        <v>120</v>
      </c>
    </row>
    <row r="9" spans="1:3" x14ac:dyDescent="0.25">
      <c r="A9" s="14" t="s">
        <v>25</v>
      </c>
      <c r="B9" s="16">
        <v>73.341134172804814</v>
      </c>
      <c r="C9" s="21">
        <f t="shared" si="0"/>
        <v>120</v>
      </c>
    </row>
    <row r="10" spans="1:3" x14ac:dyDescent="0.25">
      <c r="A10" s="14" t="s">
        <v>26</v>
      </c>
      <c r="B10" s="16">
        <v>72.870717474754827</v>
      </c>
      <c r="C10" s="21">
        <f t="shared" si="0"/>
        <v>120</v>
      </c>
    </row>
    <row r="11" spans="1:3" x14ac:dyDescent="0.25">
      <c r="A11" s="14" t="s">
        <v>27</v>
      </c>
      <c r="B11" s="16">
        <v>75.36951495231466</v>
      </c>
      <c r="C11" s="21">
        <f t="shared" si="0"/>
        <v>120</v>
      </c>
    </row>
    <row r="12" spans="1:3" x14ac:dyDescent="0.25">
      <c r="A12" s="14" t="s">
        <v>28</v>
      </c>
      <c r="B12" s="16">
        <v>70.866433311911194</v>
      </c>
      <c r="C12" s="21">
        <f t="shared" si="0"/>
        <v>120</v>
      </c>
    </row>
    <row r="13" spans="1:3" x14ac:dyDescent="0.25">
      <c r="A13" s="14" t="s">
        <v>29</v>
      </c>
      <c r="B13" s="16">
        <v>74.710564065486821</v>
      </c>
      <c r="C13" s="21">
        <f t="shared" si="0"/>
        <v>120</v>
      </c>
    </row>
    <row r="14" spans="1:3" x14ac:dyDescent="0.25">
      <c r="A14" s="14" t="s">
        <v>30</v>
      </c>
      <c r="B14" s="16">
        <v>73.355664316813147</v>
      </c>
      <c r="C14" s="21">
        <f t="shared" si="0"/>
        <v>120</v>
      </c>
    </row>
    <row r="15" spans="1:3" x14ac:dyDescent="0.25">
      <c r="A15" s="14" t="s">
        <v>31</v>
      </c>
      <c r="B15" s="16">
        <v>74.111567233471163</v>
      </c>
      <c r="C15" s="21">
        <f t="shared" si="0"/>
        <v>120</v>
      </c>
    </row>
    <row r="16" spans="1:3" x14ac:dyDescent="0.25">
      <c r="A16" s="14" t="s">
        <v>32</v>
      </c>
      <c r="B16" s="16">
        <v>73.852280799378747</v>
      </c>
      <c r="C16" s="21">
        <f t="shared" si="0"/>
        <v>120</v>
      </c>
    </row>
    <row r="17" spans="1:3" x14ac:dyDescent="0.25">
      <c r="A17" s="14" t="s">
        <v>33</v>
      </c>
      <c r="B17" s="16">
        <v>74.867159336171255</v>
      </c>
      <c r="C17" s="21">
        <f t="shared" si="0"/>
        <v>120</v>
      </c>
    </row>
    <row r="18" spans="1:3" x14ac:dyDescent="0.25">
      <c r="A18" s="14" t="s">
        <v>34</v>
      </c>
      <c r="B18" s="16">
        <v>75.948939465461891</v>
      </c>
      <c r="C18" s="21">
        <f t="shared" si="0"/>
        <v>120</v>
      </c>
    </row>
    <row r="19" spans="1:3" x14ac:dyDescent="0.25">
      <c r="A19" s="14" t="s">
        <v>35</v>
      </c>
      <c r="B19" s="16">
        <v>74.455747320296922</v>
      </c>
      <c r="C19" s="21">
        <f t="shared" si="0"/>
        <v>120</v>
      </c>
    </row>
    <row r="20" spans="1:3" x14ac:dyDescent="0.25">
      <c r="A20" s="14" t="s">
        <v>36</v>
      </c>
      <c r="B20" s="16">
        <v>75.449970825858742</v>
      </c>
      <c r="C20" s="21">
        <f t="shared" si="0"/>
        <v>120</v>
      </c>
    </row>
    <row r="21" spans="1:3" x14ac:dyDescent="0.25">
      <c r="A21" s="14" t="s">
        <v>37</v>
      </c>
      <c r="B21" s="16">
        <v>72.473189820634559</v>
      </c>
      <c r="C21" s="21">
        <f t="shared" si="0"/>
        <v>120</v>
      </c>
    </row>
    <row r="22" spans="1:3" x14ac:dyDescent="0.25">
      <c r="A22" s="14" t="s">
        <v>38</v>
      </c>
      <c r="B22" s="16">
        <v>60.457173990166709</v>
      </c>
      <c r="C22" s="21">
        <f t="shared" si="0"/>
        <v>120</v>
      </c>
    </row>
    <row r="23" spans="1:3" x14ac:dyDescent="0.25">
      <c r="A23" s="14" t="s">
        <v>39</v>
      </c>
      <c r="B23" s="16">
        <v>77.102467770046658</v>
      </c>
      <c r="C23" s="21">
        <f t="shared" si="0"/>
        <v>120</v>
      </c>
    </row>
    <row r="24" spans="1:3" x14ac:dyDescent="0.25">
      <c r="A24" s="14" t="s">
        <v>40</v>
      </c>
      <c r="B24" s="16">
        <v>75.899786036065294</v>
      </c>
      <c r="C24" s="21">
        <f t="shared" si="0"/>
        <v>120</v>
      </c>
    </row>
    <row r="25" spans="1:3" x14ac:dyDescent="0.25">
      <c r="A25" s="14" t="s">
        <v>41</v>
      </c>
      <c r="B25" s="16">
        <v>74.16833748536952</v>
      </c>
      <c r="C25" s="21">
        <f t="shared" si="0"/>
        <v>120</v>
      </c>
    </row>
    <row r="26" spans="1:3" x14ac:dyDescent="0.25">
      <c r="A26" s="14" t="s">
        <v>42</v>
      </c>
      <c r="B26" s="15" t="s">
        <v>64</v>
      </c>
      <c r="C26" s="21">
        <f t="shared" si="0"/>
        <v>120</v>
      </c>
    </row>
    <row r="27" spans="1:3" x14ac:dyDescent="0.25">
      <c r="A27" s="14" t="s">
        <v>43</v>
      </c>
      <c r="B27" s="15" t="s">
        <v>64</v>
      </c>
      <c r="C27" s="21">
        <f t="shared" si="0"/>
        <v>120</v>
      </c>
    </row>
    <row r="28" spans="1:3" x14ac:dyDescent="0.25">
      <c r="A28" s="14" t="s">
        <v>44</v>
      </c>
      <c r="B28" s="15" t="s">
        <v>64</v>
      </c>
      <c r="C28" s="21">
        <f t="shared" si="0"/>
        <v>120</v>
      </c>
    </row>
    <row r="29" spans="1:3" x14ac:dyDescent="0.25">
      <c r="A29" s="14" t="s">
        <v>45</v>
      </c>
      <c r="B29" s="15" t="s">
        <v>64</v>
      </c>
      <c r="C29" s="21">
        <f t="shared" si="0"/>
        <v>120</v>
      </c>
    </row>
    <row r="30" spans="1:3" x14ac:dyDescent="0.25">
      <c r="A30" s="14" t="s">
        <v>46</v>
      </c>
      <c r="B30" s="15" t="s">
        <v>64</v>
      </c>
      <c r="C30" s="21">
        <f t="shared" si="0"/>
        <v>120</v>
      </c>
    </row>
    <row r="31" spans="1:3" x14ac:dyDescent="0.25">
      <c r="A31" s="14" t="s">
        <v>47</v>
      </c>
      <c r="B31" s="15" t="s">
        <v>64</v>
      </c>
      <c r="C31" s="21">
        <f t="shared" si="0"/>
        <v>120</v>
      </c>
    </row>
    <row r="32" spans="1:3" x14ac:dyDescent="0.25">
      <c r="A32" s="14" t="s">
        <v>48</v>
      </c>
      <c r="B32" s="15" t="s">
        <v>64</v>
      </c>
      <c r="C32" s="21">
        <f t="shared" si="0"/>
        <v>120</v>
      </c>
    </row>
    <row r="33" spans="1:3" x14ac:dyDescent="0.25">
      <c r="A33" s="17" t="s">
        <v>63</v>
      </c>
      <c r="B33" s="18" t="s">
        <v>64</v>
      </c>
      <c r="C33" s="21"/>
    </row>
    <row r="34" spans="1:3" ht="24" x14ac:dyDescent="0.25">
      <c r="A34" s="19" t="s">
        <v>49</v>
      </c>
      <c r="B34" s="20">
        <v>120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B3" sqref="B3:B33"/>
    </sheetView>
  </sheetViews>
  <sheetFormatPr defaultRowHeight="15" x14ac:dyDescent="0.25"/>
  <sheetData>
    <row r="1" spans="1:3" x14ac:dyDescent="0.25">
      <c r="A1" s="10"/>
      <c r="B1" s="11" t="s">
        <v>54</v>
      </c>
    </row>
    <row r="2" spans="1:3" x14ac:dyDescent="0.25">
      <c r="A2" s="12" t="s">
        <v>17</v>
      </c>
      <c r="B2" s="13" t="s">
        <v>18</v>
      </c>
    </row>
    <row r="3" spans="1:3" x14ac:dyDescent="0.25">
      <c r="A3" s="14" t="s">
        <v>19</v>
      </c>
      <c r="B3" s="16">
        <v>7.370102547584696</v>
      </c>
      <c r="C3" s="21">
        <f>$B$34</f>
        <v>50</v>
      </c>
    </row>
    <row r="4" spans="1:3" x14ac:dyDescent="0.25">
      <c r="A4" s="14" t="s">
        <v>20</v>
      </c>
      <c r="B4" s="16">
        <v>7.039514698880784</v>
      </c>
      <c r="C4" s="21">
        <f t="shared" ref="C4:C34" si="0">$B$34</f>
        <v>50</v>
      </c>
    </row>
    <row r="5" spans="1:3" x14ac:dyDescent="0.25">
      <c r="A5" s="14" t="s">
        <v>21</v>
      </c>
      <c r="B5" s="16">
        <v>7.9513492082294661</v>
      </c>
      <c r="C5" s="21">
        <f t="shared" si="0"/>
        <v>50</v>
      </c>
    </row>
    <row r="6" spans="1:3" x14ac:dyDescent="0.25">
      <c r="A6" s="14" t="s">
        <v>22</v>
      </c>
      <c r="B6" s="16">
        <v>5.0032871986957304</v>
      </c>
      <c r="C6" s="21">
        <f t="shared" si="0"/>
        <v>50</v>
      </c>
    </row>
    <row r="7" spans="1:3" x14ac:dyDescent="0.25">
      <c r="A7" s="14" t="s">
        <v>23</v>
      </c>
      <c r="B7" s="16">
        <v>5.9820957792566176</v>
      </c>
      <c r="C7" s="21">
        <f t="shared" si="0"/>
        <v>50</v>
      </c>
    </row>
    <row r="8" spans="1:3" x14ac:dyDescent="0.25">
      <c r="A8" s="14" t="s">
        <v>24</v>
      </c>
      <c r="B8" s="16">
        <v>5.9977470915368265</v>
      </c>
      <c r="C8" s="21">
        <f t="shared" si="0"/>
        <v>50</v>
      </c>
    </row>
    <row r="9" spans="1:3" x14ac:dyDescent="0.25">
      <c r="A9" s="14" t="s">
        <v>25</v>
      </c>
      <c r="B9" s="16">
        <v>7.6318183452525039</v>
      </c>
      <c r="C9" s="21">
        <f t="shared" si="0"/>
        <v>50</v>
      </c>
    </row>
    <row r="10" spans="1:3" x14ac:dyDescent="0.25">
      <c r="A10" s="14" t="s">
        <v>26</v>
      </c>
      <c r="B10" s="16">
        <v>7.6364817112050156</v>
      </c>
      <c r="C10" s="21">
        <f t="shared" si="0"/>
        <v>50</v>
      </c>
    </row>
    <row r="11" spans="1:3" x14ac:dyDescent="0.25">
      <c r="A11" s="14" t="s">
        <v>27</v>
      </c>
      <c r="B11" s="16">
        <v>7.9139528781809707</v>
      </c>
      <c r="C11" s="21">
        <f t="shared" si="0"/>
        <v>50</v>
      </c>
    </row>
    <row r="12" spans="1:3" x14ac:dyDescent="0.25">
      <c r="A12" s="14" t="s">
        <v>28</v>
      </c>
      <c r="B12" s="16">
        <v>7.8476777006598084</v>
      </c>
      <c r="C12" s="21">
        <f t="shared" si="0"/>
        <v>50</v>
      </c>
    </row>
    <row r="13" spans="1:3" x14ac:dyDescent="0.25">
      <c r="A13" s="14" t="s">
        <v>29</v>
      </c>
      <c r="B13" s="16">
        <v>8.0508781392523581</v>
      </c>
      <c r="C13" s="21">
        <f t="shared" si="0"/>
        <v>50</v>
      </c>
    </row>
    <row r="14" spans="1:3" x14ac:dyDescent="0.25">
      <c r="A14" s="14" t="s">
        <v>30</v>
      </c>
      <c r="B14" s="16">
        <v>7.1478765381707081</v>
      </c>
      <c r="C14" s="21">
        <f t="shared" si="0"/>
        <v>50</v>
      </c>
    </row>
    <row r="15" spans="1:3" x14ac:dyDescent="0.25">
      <c r="A15" s="14" t="s">
        <v>31</v>
      </c>
      <c r="B15" s="16">
        <v>7.1075639826186157</v>
      </c>
      <c r="C15" s="21">
        <f t="shared" si="0"/>
        <v>50</v>
      </c>
    </row>
    <row r="16" spans="1:3" x14ac:dyDescent="0.25">
      <c r="A16" s="14" t="s">
        <v>32</v>
      </c>
      <c r="B16" s="16">
        <v>6.9355714473318546</v>
      </c>
      <c r="C16" s="21">
        <f t="shared" si="0"/>
        <v>50</v>
      </c>
    </row>
    <row r="17" spans="1:3" x14ac:dyDescent="0.25">
      <c r="A17" s="14" t="s">
        <v>33</v>
      </c>
      <c r="B17" s="16">
        <v>7.1371356172764555</v>
      </c>
      <c r="C17" s="21">
        <f t="shared" si="0"/>
        <v>50</v>
      </c>
    </row>
    <row r="18" spans="1:3" x14ac:dyDescent="0.25">
      <c r="A18" s="14" t="s">
        <v>34</v>
      </c>
      <c r="B18" s="16">
        <v>7.0265313818099653</v>
      </c>
      <c r="C18" s="21">
        <f t="shared" si="0"/>
        <v>50</v>
      </c>
    </row>
    <row r="19" spans="1:3" x14ac:dyDescent="0.25">
      <c r="A19" s="14" t="s">
        <v>35</v>
      </c>
      <c r="B19" s="16">
        <v>7.4175966952709445</v>
      </c>
      <c r="C19" s="21">
        <f t="shared" si="0"/>
        <v>50</v>
      </c>
    </row>
    <row r="20" spans="1:3" x14ac:dyDescent="0.25">
      <c r="A20" s="14" t="s">
        <v>36</v>
      </c>
      <c r="B20" s="16">
        <v>7.5353829031405244</v>
      </c>
      <c r="C20" s="21">
        <f t="shared" si="0"/>
        <v>50</v>
      </c>
    </row>
    <row r="21" spans="1:3" x14ac:dyDescent="0.25">
      <c r="A21" s="14" t="s">
        <v>37</v>
      </c>
      <c r="B21" s="16">
        <v>6.9554673154303366</v>
      </c>
      <c r="C21" s="21">
        <f t="shared" si="0"/>
        <v>50</v>
      </c>
    </row>
    <row r="22" spans="1:3" x14ac:dyDescent="0.25">
      <c r="A22" s="14" t="s">
        <v>38</v>
      </c>
      <c r="B22" s="16">
        <v>6.3412087792935576</v>
      </c>
      <c r="C22" s="21">
        <f t="shared" si="0"/>
        <v>50</v>
      </c>
    </row>
    <row r="23" spans="1:3" x14ac:dyDescent="0.25">
      <c r="A23" s="14" t="s">
        <v>39</v>
      </c>
      <c r="B23" s="16">
        <v>7.4074463950263132</v>
      </c>
      <c r="C23" s="21">
        <f t="shared" si="0"/>
        <v>50</v>
      </c>
    </row>
    <row r="24" spans="1:3" x14ac:dyDescent="0.25">
      <c r="A24" s="14" t="s">
        <v>40</v>
      </c>
      <c r="B24" s="16">
        <v>7.0530823037979449</v>
      </c>
      <c r="C24" s="21">
        <f t="shared" si="0"/>
        <v>50</v>
      </c>
    </row>
    <row r="25" spans="1:3" x14ac:dyDescent="0.25">
      <c r="A25" s="14" t="s">
        <v>41</v>
      </c>
      <c r="B25" s="16">
        <v>6.5545903724782608</v>
      </c>
      <c r="C25" s="21">
        <f t="shared" si="0"/>
        <v>50</v>
      </c>
    </row>
    <row r="26" spans="1:3" x14ac:dyDescent="0.25">
      <c r="A26" s="14" t="s">
        <v>42</v>
      </c>
      <c r="B26" s="15" t="s">
        <v>64</v>
      </c>
      <c r="C26" s="21">
        <f t="shared" si="0"/>
        <v>50</v>
      </c>
    </row>
    <row r="27" spans="1:3" x14ac:dyDescent="0.25">
      <c r="A27" s="14" t="s">
        <v>43</v>
      </c>
      <c r="B27" s="15" t="s">
        <v>64</v>
      </c>
      <c r="C27" s="21">
        <f t="shared" si="0"/>
        <v>50</v>
      </c>
    </row>
    <row r="28" spans="1:3" x14ac:dyDescent="0.25">
      <c r="A28" s="14" t="s">
        <v>44</v>
      </c>
      <c r="B28" s="15" t="s">
        <v>64</v>
      </c>
      <c r="C28" s="21">
        <f t="shared" si="0"/>
        <v>50</v>
      </c>
    </row>
    <row r="29" spans="1:3" x14ac:dyDescent="0.25">
      <c r="A29" s="14" t="s">
        <v>45</v>
      </c>
      <c r="B29" s="15" t="s">
        <v>64</v>
      </c>
      <c r="C29" s="21">
        <f t="shared" si="0"/>
        <v>50</v>
      </c>
    </row>
    <row r="30" spans="1:3" x14ac:dyDescent="0.25">
      <c r="A30" s="14" t="s">
        <v>46</v>
      </c>
      <c r="B30" s="15" t="s">
        <v>64</v>
      </c>
      <c r="C30" s="21">
        <f t="shared" si="0"/>
        <v>50</v>
      </c>
    </row>
    <row r="31" spans="1:3" x14ac:dyDescent="0.25">
      <c r="A31" s="14" t="s">
        <v>47</v>
      </c>
      <c r="B31" s="15" t="s">
        <v>64</v>
      </c>
      <c r="C31" s="21">
        <f t="shared" si="0"/>
        <v>50</v>
      </c>
    </row>
    <row r="32" spans="1:3" x14ac:dyDescent="0.25">
      <c r="A32" s="14" t="s">
        <v>48</v>
      </c>
      <c r="B32" s="15" t="s">
        <v>64</v>
      </c>
      <c r="C32" s="21">
        <f t="shared" si="0"/>
        <v>50</v>
      </c>
    </row>
    <row r="33" spans="1:3" x14ac:dyDescent="0.25">
      <c r="A33" s="17" t="s">
        <v>63</v>
      </c>
      <c r="B33" s="18" t="s">
        <v>64</v>
      </c>
      <c r="C33" s="21"/>
    </row>
    <row r="34" spans="1:3" ht="24" x14ac:dyDescent="0.25">
      <c r="A34" s="19" t="s">
        <v>49</v>
      </c>
      <c r="B34" s="20">
        <v>50</v>
      </c>
      <c r="C34" s="21">
        <f t="shared" si="0"/>
        <v>50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B3" sqref="B3:B33"/>
    </sheetView>
  </sheetViews>
  <sheetFormatPr defaultRowHeight="15" x14ac:dyDescent="0.25"/>
  <sheetData>
    <row r="1" spans="1:3" x14ac:dyDescent="0.25">
      <c r="A1" s="10"/>
      <c r="B1" s="11" t="s">
        <v>55</v>
      </c>
    </row>
    <row r="2" spans="1:3" x14ac:dyDescent="0.25">
      <c r="A2" s="12" t="s">
        <v>17</v>
      </c>
      <c r="B2" s="13" t="s">
        <v>18</v>
      </c>
    </row>
    <row r="3" spans="1:3" x14ac:dyDescent="0.25">
      <c r="A3" s="14" t="s">
        <v>19</v>
      </c>
      <c r="B3" s="16">
        <v>2.8944466078621885E-2</v>
      </c>
      <c r="C3">
        <v>10</v>
      </c>
    </row>
    <row r="4" spans="1:3" x14ac:dyDescent="0.25">
      <c r="A4" s="14" t="s">
        <v>20</v>
      </c>
      <c r="B4" s="16">
        <v>0.10598552264421782</v>
      </c>
      <c r="C4">
        <v>10</v>
      </c>
    </row>
    <row r="5" spans="1:3" x14ac:dyDescent="0.25">
      <c r="A5" s="14" t="s">
        <v>21</v>
      </c>
      <c r="B5" s="16">
        <v>3.3889217769396247E-2</v>
      </c>
      <c r="C5">
        <v>10</v>
      </c>
    </row>
    <row r="6" spans="1:3" x14ac:dyDescent="0.25">
      <c r="A6" s="14" t="s">
        <v>22</v>
      </c>
      <c r="B6" s="16">
        <v>2.7199946390650671E-2</v>
      </c>
      <c r="C6">
        <v>10</v>
      </c>
    </row>
    <row r="7" spans="1:3" x14ac:dyDescent="0.25">
      <c r="A7" s="14" t="s">
        <v>23</v>
      </c>
      <c r="B7" s="16">
        <v>4.3304752756623509E-2</v>
      </c>
      <c r="C7">
        <v>10</v>
      </c>
    </row>
    <row r="8" spans="1:3" x14ac:dyDescent="0.25">
      <c r="A8" s="14" t="s">
        <v>24</v>
      </c>
      <c r="B8" s="16">
        <v>3.0437335650160404E-2</v>
      </c>
      <c r="C8">
        <v>10</v>
      </c>
    </row>
    <row r="9" spans="1:3" x14ac:dyDescent="0.25">
      <c r="A9" s="14" t="s">
        <v>25</v>
      </c>
      <c r="B9" s="16">
        <v>8.3675813905930672E-3</v>
      </c>
      <c r="C9">
        <v>10</v>
      </c>
    </row>
    <row r="10" spans="1:3" x14ac:dyDescent="0.25">
      <c r="A10" s="14" t="s">
        <v>26</v>
      </c>
      <c r="B10" s="16">
        <v>2.2030333765493931E-2</v>
      </c>
      <c r="C10">
        <v>10</v>
      </c>
    </row>
    <row r="11" spans="1:3" x14ac:dyDescent="0.25">
      <c r="A11" s="14" t="s">
        <v>27</v>
      </c>
      <c r="B11" s="16">
        <v>2.1882173555608692E-2</v>
      </c>
      <c r="C11">
        <v>10</v>
      </c>
    </row>
    <row r="12" spans="1:3" x14ac:dyDescent="0.25">
      <c r="A12" s="14" t="s">
        <v>28</v>
      </c>
      <c r="B12" s="16">
        <v>6.4375967167239548E-3</v>
      </c>
      <c r="C12">
        <v>10</v>
      </c>
    </row>
    <row r="13" spans="1:3" x14ac:dyDescent="0.25">
      <c r="A13" s="14" t="s">
        <v>29</v>
      </c>
      <c r="B13" s="16">
        <v>1.3003853885977074E-2</v>
      </c>
      <c r="C13">
        <v>10</v>
      </c>
    </row>
    <row r="14" spans="1:3" x14ac:dyDescent="0.25">
      <c r="A14" s="14" t="s">
        <v>30</v>
      </c>
      <c r="B14" s="16">
        <v>3.0792497828952037E-2</v>
      </c>
      <c r="C14">
        <v>10</v>
      </c>
    </row>
    <row r="15" spans="1:3" x14ac:dyDescent="0.25">
      <c r="A15" s="14" t="s">
        <v>31</v>
      </c>
      <c r="B15" s="16">
        <v>4.465605881426761E-2</v>
      </c>
      <c r="C15">
        <v>10</v>
      </c>
    </row>
    <row r="16" spans="1:3" x14ac:dyDescent="0.25">
      <c r="A16" s="14" t="s">
        <v>32</v>
      </c>
      <c r="B16" s="16">
        <v>5.6668725243690328E-2</v>
      </c>
      <c r="C16">
        <v>10</v>
      </c>
    </row>
    <row r="17" spans="1:3" x14ac:dyDescent="0.25">
      <c r="A17" s="14" t="s">
        <v>33</v>
      </c>
      <c r="B17" s="16">
        <v>4.6224417125948943E-2</v>
      </c>
      <c r="C17">
        <v>10</v>
      </c>
    </row>
    <row r="18" spans="1:3" x14ac:dyDescent="0.25">
      <c r="A18" s="14" t="s">
        <v>34</v>
      </c>
      <c r="B18" s="16">
        <v>5.8663337154591336E-2</v>
      </c>
      <c r="C18">
        <v>10</v>
      </c>
    </row>
    <row r="19" spans="1:3" x14ac:dyDescent="0.25">
      <c r="A19" s="14" t="s">
        <v>35</v>
      </c>
      <c r="B19" s="16">
        <v>5.0082920396581611E-2</v>
      </c>
      <c r="C19">
        <v>10</v>
      </c>
    </row>
    <row r="20" spans="1:3" x14ac:dyDescent="0.25">
      <c r="A20" s="14" t="s">
        <v>36</v>
      </c>
      <c r="B20" s="16">
        <v>4.4376047257253012E-2</v>
      </c>
      <c r="C20">
        <v>10</v>
      </c>
    </row>
    <row r="21" spans="1:3" x14ac:dyDescent="0.25">
      <c r="A21" s="14" t="s">
        <v>37</v>
      </c>
      <c r="B21" s="16">
        <v>1.5057904292065204E-2</v>
      </c>
      <c r="C21">
        <v>10</v>
      </c>
    </row>
    <row r="22" spans="1:3" x14ac:dyDescent="0.25">
      <c r="A22" s="14" t="s">
        <v>38</v>
      </c>
      <c r="B22" s="16">
        <v>9.6415801029094E-3</v>
      </c>
      <c r="C22">
        <v>10</v>
      </c>
    </row>
    <row r="23" spans="1:3" x14ac:dyDescent="0.25">
      <c r="A23" s="14" t="s">
        <v>39</v>
      </c>
      <c r="B23" s="16">
        <v>1.6232408478067048E-2</v>
      </c>
      <c r="C23">
        <v>10</v>
      </c>
    </row>
    <row r="24" spans="1:3" x14ac:dyDescent="0.25">
      <c r="A24" s="14" t="s">
        <v>40</v>
      </c>
      <c r="B24" s="16">
        <v>2.3479466004467195E-2</v>
      </c>
      <c r="C24">
        <v>10</v>
      </c>
    </row>
    <row r="25" spans="1:3" x14ac:dyDescent="0.25">
      <c r="A25" s="14" t="s">
        <v>41</v>
      </c>
      <c r="B25" s="16">
        <v>3.0618687903316802E-2</v>
      </c>
      <c r="C25">
        <v>10</v>
      </c>
    </row>
    <row r="26" spans="1:3" x14ac:dyDescent="0.25">
      <c r="A26" s="14" t="s">
        <v>42</v>
      </c>
      <c r="B26" s="15" t="s">
        <v>64</v>
      </c>
      <c r="C26">
        <v>10</v>
      </c>
    </row>
    <row r="27" spans="1:3" x14ac:dyDescent="0.25">
      <c r="A27" s="14" t="s">
        <v>43</v>
      </c>
      <c r="B27" s="15" t="s">
        <v>64</v>
      </c>
      <c r="C27">
        <v>10</v>
      </c>
    </row>
    <row r="28" spans="1:3" x14ac:dyDescent="0.25">
      <c r="A28" s="14" t="s">
        <v>44</v>
      </c>
      <c r="B28" s="15" t="s">
        <v>64</v>
      </c>
      <c r="C28">
        <v>10</v>
      </c>
    </row>
    <row r="29" spans="1:3" x14ac:dyDescent="0.25">
      <c r="A29" s="14" t="s">
        <v>45</v>
      </c>
      <c r="B29" s="15" t="s">
        <v>64</v>
      </c>
      <c r="C29">
        <v>10</v>
      </c>
    </row>
    <row r="30" spans="1:3" x14ac:dyDescent="0.25">
      <c r="A30" s="14" t="s">
        <v>46</v>
      </c>
      <c r="B30" s="15" t="s">
        <v>64</v>
      </c>
      <c r="C30">
        <v>10</v>
      </c>
    </row>
    <row r="31" spans="1:3" x14ac:dyDescent="0.25">
      <c r="A31" s="14" t="s">
        <v>47</v>
      </c>
      <c r="B31" s="15" t="s">
        <v>64</v>
      </c>
      <c r="C31">
        <v>10</v>
      </c>
    </row>
    <row r="32" spans="1:3" x14ac:dyDescent="0.25">
      <c r="A32" s="14" t="s">
        <v>48</v>
      </c>
      <c r="B32" s="15" t="s">
        <v>64</v>
      </c>
      <c r="C32">
        <v>10</v>
      </c>
    </row>
    <row r="33" spans="1:2" x14ac:dyDescent="0.25">
      <c r="A33" s="17" t="s">
        <v>63</v>
      </c>
      <c r="B33" s="18" t="s">
        <v>64</v>
      </c>
    </row>
    <row r="34" spans="1:2" ht="24" x14ac:dyDescent="0.25">
      <c r="A34" s="19" t="s">
        <v>49</v>
      </c>
      <c r="B34" s="20">
        <v>10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B3" sqref="B3:B33"/>
    </sheetView>
  </sheetViews>
  <sheetFormatPr defaultRowHeight="15" x14ac:dyDescent="0.25"/>
  <sheetData>
    <row r="1" spans="1:3" x14ac:dyDescent="0.25">
      <c r="A1" s="10"/>
      <c r="B1" s="11" t="s">
        <v>56</v>
      </c>
    </row>
    <row r="2" spans="1:3" x14ac:dyDescent="0.25">
      <c r="A2" s="12" t="s">
        <v>17</v>
      </c>
      <c r="B2" s="13" t="s">
        <v>18</v>
      </c>
    </row>
    <row r="3" spans="1:3" x14ac:dyDescent="0.25">
      <c r="A3" s="14" t="s">
        <v>19</v>
      </c>
      <c r="B3" s="16">
        <v>2.0488017848197448</v>
      </c>
      <c r="C3">
        <v>10</v>
      </c>
    </row>
    <row r="4" spans="1:3" x14ac:dyDescent="0.25">
      <c r="A4" s="14" t="s">
        <v>20</v>
      </c>
      <c r="B4" s="16">
        <v>1.7791360832275229</v>
      </c>
      <c r="C4">
        <v>10</v>
      </c>
    </row>
    <row r="5" spans="1:3" x14ac:dyDescent="0.25">
      <c r="A5" s="14" t="s">
        <v>21</v>
      </c>
      <c r="B5" s="16">
        <v>1.9794011774816012</v>
      </c>
      <c r="C5">
        <v>10</v>
      </c>
    </row>
    <row r="6" spans="1:3" x14ac:dyDescent="0.25">
      <c r="A6" s="14" t="s">
        <v>22</v>
      </c>
      <c r="B6" s="16">
        <v>1.5579760176070192</v>
      </c>
      <c r="C6">
        <v>10</v>
      </c>
    </row>
    <row r="7" spans="1:3" x14ac:dyDescent="0.25">
      <c r="A7" s="14" t="s">
        <v>23</v>
      </c>
      <c r="B7" s="16">
        <v>1.9885277164743302</v>
      </c>
      <c r="C7">
        <v>10</v>
      </c>
    </row>
    <row r="8" spans="1:3" x14ac:dyDescent="0.25">
      <c r="A8" s="14" t="s">
        <v>24</v>
      </c>
      <c r="B8" s="16">
        <v>1.72528682617431</v>
      </c>
      <c r="C8">
        <v>10</v>
      </c>
    </row>
    <row r="9" spans="1:3" x14ac:dyDescent="0.25">
      <c r="A9" s="14" t="s">
        <v>25</v>
      </c>
      <c r="B9" s="16">
        <v>1.9432752969417166</v>
      </c>
      <c r="C9">
        <v>10</v>
      </c>
    </row>
    <row r="10" spans="1:3" x14ac:dyDescent="0.25">
      <c r="A10" s="14" t="s">
        <v>26</v>
      </c>
      <c r="B10" s="16">
        <v>1.9037727523357311</v>
      </c>
      <c r="C10">
        <v>10</v>
      </c>
    </row>
    <row r="11" spans="1:3" x14ac:dyDescent="0.25">
      <c r="A11" s="14" t="s">
        <v>27</v>
      </c>
      <c r="B11" s="16">
        <v>2.0999686743350741</v>
      </c>
      <c r="C11">
        <v>10</v>
      </c>
    </row>
    <row r="12" spans="1:3" x14ac:dyDescent="0.25">
      <c r="A12" s="14" t="s">
        <v>28</v>
      </c>
      <c r="B12" s="16">
        <v>2.2478533036568584</v>
      </c>
      <c r="C12">
        <v>10</v>
      </c>
    </row>
    <row r="13" spans="1:3" x14ac:dyDescent="0.25">
      <c r="A13" s="14" t="s">
        <v>29</v>
      </c>
      <c r="B13" s="16">
        <v>1.6705469907598292</v>
      </c>
      <c r="C13">
        <v>10</v>
      </c>
    </row>
    <row r="14" spans="1:3" x14ac:dyDescent="0.25">
      <c r="A14" s="14" t="s">
        <v>30</v>
      </c>
      <c r="B14" s="16">
        <v>1.203386041853163</v>
      </c>
      <c r="C14">
        <v>10</v>
      </c>
    </row>
    <row r="15" spans="1:3" x14ac:dyDescent="0.25">
      <c r="A15" s="14" t="s">
        <v>31</v>
      </c>
      <c r="B15" s="16">
        <v>1.077243985013759</v>
      </c>
      <c r="C15">
        <v>10</v>
      </c>
    </row>
    <row r="16" spans="1:3" x14ac:dyDescent="0.25">
      <c r="A16" s="14" t="s">
        <v>32</v>
      </c>
      <c r="B16" s="16">
        <v>0.99163997300127715</v>
      </c>
      <c r="C16">
        <v>10</v>
      </c>
    </row>
    <row r="17" spans="1:3" x14ac:dyDescent="0.25">
      <c r="A17" s="14" t="s">
        <v>33</v>
      </c>
      <c r="B17" s="16">
        <v>1.1433920023289132</v>
      </c>
      <c r="C17">
        <v>10</v>
      </c>
    </row>
    <row r="18" spans="1:3" x14ac:dyDescent="0.25">
      <c r="A18" s="14" t="s">
        <v>34</v>
      </c>
      <c r="B18" s="16">
        <v>1.4865867685764393</v>
      </c>
      <c r="C18">
        <v>10</v>
      </c>
    </row>
    <row r="19" spans="1:3" x14ac:dyDescent="0.25">
      <c r="A19" s="14" t="s">
        <v>35</v>
      </c>
      <c r="B19" s="16">
        <v>1.7958033262415136</v>
      </c>
      <c r="C19">
        <v>10</v>
      </c>
    </row>
    <row r="20" spans="1:3" x14ac:dyDescent="0.25">
      <c r="A20" s="14" t="s">
        <v>36</v>
      </c>
      <c r="B20" s="16">
        <v>1.7166868137276692</v>
      </c>
      <c r="C20">
        <v>10</v>
      </c>
    </row>
    <row r="21" spans="1:3" x14ac:dyDescent="0.25">
      <c r="A21" s="14" t="s">
        <v>37</v>
      </c>
      <c r="B21" s="16">
        <v>2.3075585593568517</v>
      </c>
      <c r="C21">
        <v>10</v>
      </c>
    </row>
    <row r="22" spans="1:3" x14ac:dyDescent="0.25">
      <c r="A22" s="14" t="s">
        <v>38</v>
      </c>
      <c r="B22" s="16">
        <v>2.2338683060977771</v>
      </c>
      <c r="C22">
        <v>10</v>
      </c>
    </row>
    <row r="23" spans="1:3" x14ac:dyDescent="0.25">
      <c r="A23" s="14" t="s">
        <v>39</v>
      </c>
      <c r="B23" s="16">
        <v>1.962711845503913</v>
      </c>
      <c r="C23">
        <v>10</v>
      </c>
    </row>
    <row r="24" spans="1:3" x14ac:dyDescent="0.25">
      <c r="A24" s="14" t="s">
        <v>40</v>
      </c>
      <c r="B24" s="16">
        <v>1.574360337663204</v>
      </c>
      <c r="C24">
        <v>10</v>
      </c>
    </row>
    <row r="25" spans="1:3" x14ac:dyDescent="0.25">
      <c r="A25" s="14" t="s">
        <v>41</v>
      </c>
      <c r="B25" s="16">
        <v>1.3052433027940638</v>
      </c>
      <c r="C25">
        <v>10</v>
      </c>
    </row>
    <row r="26" spans="1:3" x14ac:dyDescent="0.25">
      <c r="A26" s="14" t="s">
        <v>42</v>
      </c>
      <c r="B26" s="15" t="s">
        <v>64</v>
      </c>
      <c r="C26">
        <v>10</v>
      </c>
    </row>
    <row r="27" spans="1:3" x14ac:dyDescent="0.25">
      <c r="A27" s="14" t="s">
        <v>43</v>
      </c>
      <c r="B27" s="15" t="s">
        <v>64</v>
      </c>
      <c r="C27">
        <v>10</v>
      </c>
    </row>
    <row r="28" spans="1:3" x14ac:dyDescent="0.25">
      <c r="A28" s="14" t="s">
        <v>44</v>
      </c>
      <c r="B28" s="15" t="s">
        <v>64</v>
      </c>
      <c r="C28">
        <v>10</v>
      </c>
    </row>
    <row r="29" spans="1:3" x14ac:dyDescent="0.25">
      <c r="A29" s="14" t="s">
        <v>45</v>
      </c>
      <c r="B29" s="15" t="s">
        <v>64</v>
      </c>
      <c r="C29">
        <v>10</v>
      </c>
    </row>
    <row r="30" spans="1:3" x14ac:dyDescent="0.25">
      <c r="A30" s="14" t="s">
        <v>46</v>
      </c>
      <c r="B30" s="15" t="s">
        <v>64</v>
      </c>
      <c r="C30">
        <v>10</v>
      </c>
    </row>
    <row r="31" spans="1:3" x14ac:dyDescent="0.25">
      <c r="A31" s="14" t="s">
        <v>47</v>
      </c>
      <c r="B31" s="15" t="s">
        <v>64</v>
      </c>
      <c r="C31">
        <v>10</v>
      </c>
    </row>
    <row r="32" spans="1:3" x14ac:dyDescent="0.25">
      <c r="A32" s="14" t="s">
        <v>48</v>
      </c>
      <c r="B32" s="15" t="s">
        <v>64</v>
      </c>
      <c r="C32">
        <v>10</v>
      </c>
    </row>
    <row r="33" spans="1:2" x14ac:dyDescent="0.25">
      <c r="A33" s="17" t="s">
        <v>63</v>
      </c>
      <c r="B33" s="18" t="s">
        <v>64</v>
      </c>
    </row>
    <row r="34" spans="1:2" ht="24" x14ac:dyDescent="0.25">
      <c r="A34" s="19" t="s">
        <v>49</v>
      </c>
      <c r="B34" s="20">
        <v>10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B3" sqref="B3:B33"/>
    </sheetView>
  </sheetViews>
  <sheetFormatPr defaultRowHeight="15" x14ac:dyDescent="0.25"/>
  <sheetData>
    <row r="1" spans="1:3" x14ac:dyDescent="0.25">
      <c r="A1" s="10"/>
      <c r="B1" s="11" t="s">
        <v>57</v>
      </c>
    </row>
    <row r="2" spans="1:3" x14ac:dyDescent="0.25">
      <c r="A2" s="12" t="s">
        <v>17</v>
      </c>
      <c r="B2" s="13" t="s">
        <v>18</v>
      </c>
    </row>
    <row r="3" spans="1:3" x14ac:dyDescent="0.25">
      <c r="A3" s="14" t="s">
        <v>19</v>
      </c>
      <c r="B3" s="16">
        <v>13.436094994240619</v>
      </c>
      <c r="C3" s="21">
        <f>$B$34</f>
        <v>21</v>
      </c>
    </row>
    <row r="4" spans="1:3" x14ac:dyDescent="0.25">
      <c r="A4" s="14" t="s">
        <v>20</v>
      </c>
      <c r="B4" s="16">
        <v>13.284437524511459</v>
      </c>
      <c r="C4" s="21">
        <f t="shared" ref="C4:C32" si="0">$B$34</f>
        <v>21</v>
      </c>
    </row>
    <row r="5" spans="1:3" x14ac:dyDescent="0.25">
      <c r="A5" s="14" t="s">
        <v>21</v>
      </c>
      <c r="B5" s="16">
        <v>14.040725005300422</v>
      </c>
      <c r="C5" s="21">
        <f t="shared" si="0"/>
        <v>21</v>
      </c>
    </row>
    <row r="6" spans="1:3" x14ac:dyDescent="0.25">
      <c r="A6" s="14" t="s">
        <v>22</v>
      </c>
      <c r="B6" s="16">
        <v>12.424057757600824</v>
      </c>
      <c r="C6" s="21">
        <f t="shared" si="0"/>
        <v>21</v>
      </c>
    </row>
    <row r="7" spans="1:3" x14ac:dyDescent="0.25">
      <c r="A7" s="14" t="s">
        <v>23</v>
      </c>
      <c r="B7" s="16">
        <v>12.663876107398499</v>
      </c>
      <c r="C7" s="21">
        <f t="shared" si="0"/>
        <v>21</v>
      </c>
    </row>
    <row r="8" spans="1:3" x14ac:dyDescent="0.25">
      <c r="A8" s="14" t="s">
        <v>24</v>
      </c>
      <c r="B8" s="16">
        <v>12.867623978472771</v>
      </c>
      <c r="C8" s="21">
        <f t="shared" si="0"/>
        <v>21</v>
      </c>
    </row>
    <row r="9" spans="1:3" x14ac:dyDescent="0.25">
      <c r="A9" s="14" t="s">
        <v>25</v>
      </c>
      <c r="B9" s="16">
        <v>12.953099068174971</v>
      </c>
      <c r="C9" s="21">
        <f t="shared" si="0"/>
        <v>21</v>
      </c>
    </row>
    <row r="10" spans="1:3" x14ac:dyDescent="0.25">
      <c r="A10" s="14" t="s">
        <v>26</v>
      </c>
      <c r="B10" s="16">
        <v>12.98023181265973</v>
      </c>
      <c r="C10" s="21">
        <f t="shared" si="0"/>
        <v>21</v>
      </c>
    </row>
    <row r="11" spans="1:3" x14ac:dyDescent="0.25">
      <c r="A11" s="14" t="s">
        <v>27</v>
      </c>
      <c r="B11" s="16">
        <v>12.888016335507656</v>
      </c>
      <c r="C11" s="21">
        <f t="shared" si="0"/>
        <v>21</v>
      </c>
    </row>
    <row r="12" spans="1:3" x14ac:dyDescent="0.25">
      <c r="A12" s="14" t="s">
        <v>28</v>
      </c>
      <c r="B12" s="16">
        <v>12.472001889172722</v>
      </c>
      <c r="C12" s="21">
        <f t="shared" si="0"/>
        <v>21</v>
      </c>
    </row>
    <row r="13" spans="1:3" x14ac:dyDescent="0.25">
      <c r="A13" s="14" t="s">
        <v>29</v>
      </c>
      <c r="B13" s="16">
        <v>12.499766999102654</v>
      </c>
      <c r="C13" s="21">
        <f t="shared" si="0"/>
        <v>21</v>
      </c>
    </row>
    <row r="14" spans="1:3" x14ac:dyDescent="0.25">
      <c r="A14" s="14" t="s">
        <v>30</v>
      </c>
      <c r="B14" s="16">
        <v>12.127967982821994</v>
      </c>
      <c r="C14" s="21">
        <f t="shared" si="0"/>
        <v>21</v>
      </c>
    </row>
    <row r="15" spans="1:3" x14ac:dyDescent="0.25">
      <c r="A15" s="14" t="s">
        <v>31</v>
      </c>
      <c r="B15" s="16">
        <v>12.235506991122632</v>
      </c>
      <c r="C15" s="21">
        <f t="shared" si="0"/>
        <v>21</v>
      </c>
    </row>
    <row r="16" spans="1:3" x14ac:dyDescent="0.25">
      <c r="A16" s="14" t="s">
        <v>32</v>
      </c>
      <c r="B16" s="16">
        <v>12.760171951131618</v>
      </c>
      <c r="C16" s="21">
        <f t="shared" si="0"/>
        <v>21</v>
      </c>
    </row>
    <row r="17" spans="1:3" x14ac:dyDescent="0.25">
      <c r="A17" s="14" t="s">
        <v>33</v>
      </c>
      <c r="B17" s="16">
        <v>12.659945853213047</v>
      </c>
      <c r="C17" s="21">
        <f t="shared" si="0"/>
        <v>21</v>
      </c>
    </row>
    <row r="18" spans="1:3" x14ac:dyDescent="0.25">
      <c r="A18" s="14" t="s">
        <v>34</v>
      </c>
      <c r="B18" s="16">
        <v>12.767518287009381</v>
      </c>
      <c r="C18" s="21">
        <f t="shared" si="0"/>
        <v>21</v>
      </c>
    </row>
    <row r="19" spans="1:3" x14ac:dyDescent="0.25">
      <c r="A19" s="14" t="s">
        <v>35</v>
      </c>
      <c r="B19" s="16">
        <v>12.69845570909216</v>
      </c>
      <c r="C19" s="21">
        <f t="shared" si="0"/>
        <v>21</v>
      </c>
    </row>
    <row r="20" spans="1:3" x14ac:dyDescent="0.25">
      <c r="A20" s="14" t="s">
        <v>36</v>
      </c>
      <c r="B20" s="16">
        <v>12.727623441944951</v>
      </c>
      <c r="C20" s="21">
        <f t="shared" si="0"/>
        <v>21</v>
      </c>
    </row>
    <row r="21" spans="1:3" x14ac:dyDescent="0.25">
      <c r="A21" s="14" t="s">
        <v>37</v>
      </c>
      <c r="B21" s="16">
        <v>12.804167341678701</v>
      </c>
      <c r="C21" s="21">
        <f t="shared" si="0"/>
        <v>21</v>
      </c>
    </row>
    <row r="22" spans="1:3" x14ac:dyDescent="0.25">
      <c r="A22" s="14" t="s">
        <v>38</v>
      </c>
      <c r="B22" s="16">
        <v>12.804186344146729</v>
      </c>
      <c r="C22" s="21">
        <f t="shared" si="0"/>
        <v>21</v>
      </c>
    </row>
    <row r="23" spans="1:3" x14ac:dyDescent="0.25">
      <c r="A23" s="14" t="s">
        <v>39</v>
      </c>
      <c r="B23" s="16">
        <v>12.696782684326172</v>
      </c>
      <c r="C23" s="21">
        <f t="shared" si="0"/>
        <v>21</v>
      </c>
    </row>
    <row r="24" spans="1:3" x14ac:dyDescent="0.25">
      <c r="A24" s="14" t="s">
        <v>40</v>
      </c>
      <c r="B24" s="16">
        <v>12.566862309232672</v>
      </c>
      <c r="C24" s="21">
        <f t="shared" si="0"/>
        <v>21</v>
      </c>
    </row>
    <row r="25" spans="1:3" x14ac:dyDescent="0.25">
      <c r="A25" s="14" t="s">
        <v>41</v>
      </c>
      <c r="B25" s="16">
        <v>12.641528045429903</v>
      </c>
      <c r="C25" s="21">
        <f t="shared" si="0"/>
        <v>21</v>
      </c>
    </row>
    <row r="26" spans="1:3" x14ac:dyDescent="0.25">
      <c r="A26" s="14" t="s">
        <v>42</v>
      </c>
      <c r="B26" s="15" t="s">
        <v>64</v>
      </c>
      <c r="C26" s="21">
        <f t="shared" si="0"/>
        <v>21</v>
      </c>
    </row>
    <row r="27" spans="1:3" x14ac:dyDescent="0.25">
      <c r="A27" s="14" t="s">
        <v>43</v>
      </c>
      <c r="B27" s="15" t="s">
        <v>64</v>
      </c>
      <c r="C27" s="21">
        <f t="shared" si="0"/>
        <v>21</v>
      </c>
    </row>
    <row r="28" spans="1:3" x14ac:dyDescent="0.25">
      <c r="A28" s="14" t="s">
        <v>44</v>
      </c>
      <c r="B28" s="15" t="s">
        <v>64</v>
      </c>
      <c r="C28" s="21">
        <f t="shared" si="0"/>
        <v>21</v>
      </c>
    </row>
    <row r="29" spans="1:3" x14ac:dyDescent="0.25">
      <c r="A29" s="14" t="s">
        <v>45</v>
      </c>
      <c r="B29" s="15" t="s">
        <v>64</v>
      </c>
      <c r="C29" s="21">
        <f t="shared" si="0"/>
        <v>21</v>
      </c>
    </row>
    <row r="30" spans="1:3" x14ac:dyDescent="0.25">
      <c r="A30" s="14" t="s">
        <v>46</v>
      </c>
      <c r="B30" s="15" t="s">
        <v>64</v>
      </c>
      <c r="C30" s="21">
        <f t="shared" si="0"/>
        <v>21</v>
      </c>
    </row>
    <row r="31" spans="1:3" x14ac:dyDescent="0.25">
      <c r="A31" s="14" t="s">
        <v>47</v>
      </c>
      <c r="B31" s="15" t="s">
        <v>64</v>
      </c>
      <c r="C31" s="21">
        <f t="shared" si="0"/>
        <v>21</v>
      </c>
    </row>
    <row r="32" spans="1:3" x14ac:dyDescent="0.25">
      <c r="A32" s="14" t="s">
        <v>48</v>
      </c>
      <c r="B32" s="15" t="s">
        <v>64</v>
      </c>
      <c r="C32" s="21">
        <f t="shared" si="0"/>
        <v>21</v>
      </c>
    </row>
    <row r="33" spans="1:3" x14ac:dyDescent="0.25">
      <c r="A33" s="17" t="s">
        <v>63</v>
      </c>
      <c r="B33" s="18" t="s">
        <v>64</v>
      </c>
      <c r="C33" s="21"/>
    </row>
    <row r="34" spans="1:3" ht="24" x14ac:dyDescent="0.25">
      <c r="A34" s="19" t="s">
        <v>49</v>
      </c>
      <c r="B34" s="20">
        <v>21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13</vt:i4>
      </vt:variant>
      <vt:variant>
        <vt:lpstr>Intervalli denominati</vt:lpstr>
      </vt:variant>
      <vt:variant>
        <vt:i4>1</vt:i4>
      </vt:variant>
    </vt:vector>
  </HeadingPairs>
  <TitlesOfParts>
    <vt:vector size="14" baseType="lpstr">
      <vt:lpstr>MENSILE</vt:lpstr>
      <vt:lpstr>HCL</vt:lpstr>
      <vt:lpstr>CO</vt:lpstr>
      <vt:lpstr>NH3</vt:lpstr>
      <vt:lpstr>NOX</vt:lpstr>
      <vt:lpstr>SO2</vt:lpstr>
      <vt:lpstr>POLVERI</vt:lpstr>
      <vt:lpstr>COT</vt:lpstr>
      <vt:lpstr>O2</vt:lpstr>
      <vt:lpstr>CO2</vt:lpstr>
      <vt:lpstr>UMIDITA</vt:lpstr>
      <vt:lpstr>TEMPERATURA</vt:lpstr>
      <vt:lpstr>PORTATA</vt:lpstr>
      <vt:lpstr>MENSILE!Area_stampa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Salvatore Palmentino</dc:creator>
  <cp:lastModifiedBy>Salvatore Palmentino</cp:lastModifiedBy>
  <cp:lastPrinted>2016-04-11T14:13:54Z</cp:lastPrinted>
  <dcterms:created xsi:type="dcterms:W3CDTF">2016-04-11T14:04:46Z</dcterms:created>
  <dcterms:modified xsi:type="dcterms:W3CDTF">2016-08-04T11:59:49Z</dcterms:modified>
</cp:coreProperties>
</file>