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 activeTab="1"/>
  </bookViews>
  <sheets>
    <sheet name="Scheda RD" sheetId="3" r:id="rId1"/>
    <sheet name="RIEPILOGO" sheetId="2" r:id="rId2"/>
    <sheet name="Monitoraggio" sheetId="9" state="hidden" r:id="rId3"/>
    <sheet name="CATEGORIE" sheetId="8" state="hidden" r:id="rId4"/>
    <sheet name="Dettaglio_Variazioni_NOV-19" sheetId="6" state="hidden" r:id="rId5"/>
  </sheets>
  <definedNames>
    <definedName name="_xlnm._FilterDatabase" localSheetId="4" hidden="1">'Dettaglio_Variazioni_NOV-19'!$A$1:$L$23</definedName>
    <definedName name="adsqasd" hidden="1">{"'Prezzi Laser'!$A$2:$B$46"}</definedName>
    <definedName name="_xlnm.Print_Area" localSheetId="0">'Scheda RD'!$A$1:$F$75</definedName>
    <definedName name="Durata">OFFSET(Evento,0,3)</definedName>
    <definedName name="HTML_CodePage" hidden="1">1252</definedName>
    <definedName name="HTML_Control" hidden="1">{"'Prezzi Laser'!$A$2:$B$46"}</definedName>
    <definedName name="HTML_Description" hidden="1">""</definedName>
    <definedName name="HTML_Email" hidden="1">"rigenera@tin.it"</definedName>
    <definedName name="HTML_Header" hidden="1">"Prezzi Laser"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"C:\Documenti\Esercizi\BP\web\laser2.htm"</definedName>
    <definedName name="HTML_PathTemplate" hidden="1">"C:\Documenti\Esercizi\BP\web\laser.htm"</definedName>
    <definedName name="HTML_Title" hidden="1">"RIGENERA"</definedName>
    <definedName name="Inizio">OFFSET(Evento,0,1)</definedName>
  </definedNames>
  <calcPr calcId="14562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E28" i="3" l="1"/>
  <c r="E52" i="3"/>
  <c r="E42" i="3"/>
  <c r="E61" i="3"/>
  <c r="E40" i="3"/>
  <c r="E44" i="3"/>
  <c r="E56" i="3"/>
  <c r="E57" i="3"/>
  <c r="E55" i="3"/>
  <c r="E39" i="3"/>
  <c r="E47" i="3"/>
  <c r="E38" i="3"/>
  <c r="E59" i="3"/>
  <c r="E46" i="3"/>
  <c r="E49" i="3"/>
  <c r="E58" i="3"/>
  <c r="E51" i="3"/>
  <c r="E62" i="3"/>
  <c r="E37" i="3"/>
  <c r="E64" i="3"/>
  <c r="E48" i="3"/>
  <c r="E50" i="3"/>
  <c r="E33" i="3"/>
  <c r="E43" i="3"/>
  <c r="E45" i="3"/>
  <c r="E63" i="3"/>
  <c r="E53" i="3"/>
  <c r="E35" i="3" l="1"/>
  <c r="E54" i="3"/>
  <c r="E41" i="3"/>
  <c r="E60" i="3"/>
  <c r="E66" i="3" l="1"/>
  <c r="E31" i="3" s="1"/>
  <c r="E7" i="3" s="1"/>
  <c r="E79" i="3" l="1"/>
  <c r="E68" i="3"/>
  <c r="E78" i="3"/>
</calcChain>
</file>

<file path=xl/sharedStrings.xml><?xml version="1.0" encoding="utf-8"?>
<sst xmlns="http://schemas.openxmlformats.org/spreadsheetml/2006/main" count="493" uniqueCount="197">
  <si>
    <t>Comune</t>
  </si>
  <si>
    <t>Data</t>
  </si>
  <si>
    <t>Insediamento</t>
  </si>
  <si>
    <t>Destino</t>
  </si>
  <si>
    <t>Trasportatore</t>
  </si>
  <si>
    <t>CER</t>
  </si>
  <si>
    <t>CER_Descrizione</t>
  </si>
  <si>
    <t>Formulario</t>
  </si>
  <si>
    <t>Peso(Kg)</t>
  </si>
  <si>
    <t>Targa</t>
  </si>
  <si>
    <t>PADERNO DUGNANO</t>
  </si>
  <si>
    <t>COMUNE DI PADERNO DUGNANO</t>
  </si>
  <si>
    <t>ECONORD SPA</t>
  </si>
  <si>
    <t>rifiuti ingombranti</t>
  </si>
  <si>
    <t>residui della pulizia stradale</t>
  </si>
  <si>
    <t>imballaggi in vetro</t>
  </si>
  <si>
    <t>rifiuti urbani non differenziati</t>
  </si>
  <si>
    <t>rifiuti biodegradabili</t>
  </si>
  <si>
    <t>rifiuti biodegradabili di cucine e mense</t>
  </si>
  <si>
    <t>AMSA SPA</t>
  </si>
  <si>
    <t>CN906DC</t>
  </si>
  <si>
    <t>LURA MACERI SRL - via Madonna</t>
  </si>
  <si>
    <t>carta e cartone</t>
  </si>
  <si>
    <t>imballaggi in plastica</t>
  </si>
  <si>
    <t>200307</t>
  </si>
  <si>
    <t>200303</t>
  </si>
  <si>
    <t>150107</t>
  </si>
  <si>
    <t>200301</t>
  </si>
  <si>
    <t>200201</t>
  </si>
  <si>
    <t>200108</t>
  </si>
  <si>
    <t>150102</t>
  </si>
  <si>
    <t>apparecchiature elettriche ed elettroniche fuori uso, diverse da quelle di cui alla voce 20 01 21 e 20 01 23, contenenti componenti pericolosi</t>
  </si>
  <si>
    <t>apparecchiature elettriche ed elettroniche fuori uso, diverse da quelle di cui alle voci 20 01 21, 20 01 23 e 20 01 35</t>
  </si>
  <si>
    <t>apparecchiature fuori uso contenenti clorofluorocarburi</t>
  </si>
  <si>
    <t>batterie e accumulatori di cui alle voci 16 06 01, 16 06 02 e 16 06 03, nonche' batterie e accumulatori non suddivisi contenenti tali batterie</t>
  </si>
  <si>
    <t>gas in contenitori a pressione (compresi gli halon), contenenti sostanze pericolose</t>
  </si>
  <si>
    <t>imballaggi di carta e cartone</t>
  </si>
  <si>
    <t>legno diverso da quello di cui alla voce 20 01 37</t>
  </si>
  <si>
    <t>medicinali citotossici e citostatici</t>
  </si>
  <si>
    <t>metalli</t>
  </si>
  <si>
    <t>oli e grassi commestibili</t>
  </si>
  <si>
    <t>rifiuti misti dell'attivita' di costruzione e demolizione, diversi da quelli di cui alle voci 17 09 01, 17 09 02 e 17 09 03</t>
  </si>
  <si>
    <t>080318</t>
  </si>
  <si>
    <t>toner per stampa esauriti, diversi da quelli di cui alla voce 08 03 17</t>
  </si>
  <si>
    <t>tubi fluorescenti ed altri rifiuti contenenti mercurio</t>
  </si>
  <si>
    <t>vernici, inchiostri, adesivi e resine contenenti sostanze pericolose</t>
  </si>
  <si>
    <t>vetro</t>
  </si>
  <si>
    <t>AMSA</t>
  </si>
  <si>
    <t>Fonte</t>
  </si>
  <si>
    <t>Totale</t>
  </si>
  <si>
    <t>Fanghi fosse settiche</t>
  </si>
  <si>
    <t>Assorbenti e stracci</t>
  </si>
  <si>
    <t>Eternit</t>
  </si>
  <si>
    <t>Terre e rocce</t>
  </si>
  <si>
    <t>Gesso</t>
  </si>
  <si>
    <t>Organici contenenti sost. pericolose</t>
  </si>
  <si>
    <t>Scarti alimentari</t>
  </si>
  <si>
    <t>TOTALE RIFIUTI ESCLUSI DA CALCOLO %RD</t>
  </si>
  <si>
    <t>Ingombranti</t>
  </si>
  <si>
    <t>TOTALE RACCOLTE INDIFFERENZIATE</t>
  </si>
  <si>
    <t>Organico</t>
  </si>
  <si>
    <t>Sfalci e Potature</t>
  </si>
  <si>
    <t>Carta</t>
  </si>
  <si>
    <t>Cartone</t>
  </si>
  <si>
    <t>Legno 200138</t>
  </si>
  <si>
    <t>Tessili - Indumenti</t>
  </si>
  <si>
    <t>Metalli</t>
  </si>
  <si>
    <t>Pneumatici</t>
  </si>
  <si>
    <t>Macerie inerti</t>
  </si>
  <si>
    <t>RAEE - R1 (Freddo)</t>
  </si>
  <si>
    <t>RAEE - R4 (Apparecchiature varie)</t>
  </si>
  <si>
    <t>RAEE - R5 (Sorgenti Luminose)</t>
  </si>
  <si>
    <t>RUP</t>
  </si>
  <si>
    <t>Altri rifiuti</t>
  </si>
  <si>
    <t>TOTALE RACCOLTE DIFFERENZIATE</t>
  </si>
  <si>
    <t>Stima % RD</t>
  </si>
  <si>
    <t>Check</t>
  </si>
  <si>
    <t>RACCOLTA DIFFERENZIATA COMUNE DI PADERNO DUGNANO</t>
  </si>
  <si>
    <t>RAEE - R2 - R3 (Bianchi e TV)</t>
  </si>
  <si>
    <t>Residui spazz. stradale</t>
  </si>
  <si>
    <t>S RI</t>
  </si>
  <si>
    <t>S RD</t>
  </si>
  <si>
    <r>
      <t>TOTALE RACCOLTA RIFIUTI = (</t>
    </r>
    <r>
      <rPr>
        <b/>
        <i/>
        <sz val="12"/>
        <color indexed="18"/>
        <rFont val="Calibri"/>
        <family val="2"/>
        <scheme val="minor"/>
      </rPr>
      <t xml:space="preserve">RU </t>
    </r>
    <r>
      <rPr>
        <b/>
        <i/>
        <vertAlign val="subscript"/>
        <sz val="12"/>
        <color indexed="18"/>
        <rFont val="Calibri"/>
        <family val="2"/>
        <scheme val="minor"/>
      </rPr>
      <t>tot</t>
    </r>
    <r>
      <rPr>
        <b/>
        <i/>
        <sz val="12"/>
        <color indexed="18"/>
        <rFont val="Calibri"/>
        <family val="2"/>
        <scheme val="minor"/>
      </rPr>
      <t xml:space="preserve"> + RU </t>
    </r>
    <r>
      <rPr>
        <b/>
        <i/>
        <vertAlign val="subscript"/>
        <sz val="12"/>
        <color indexed="18"/>
        <rFont val="Calibri"/>
        <family val="2"/>
        <scheme val="minor"/>
      </rPr>
      <t>esc</t>
    </r>
    <r>
      <rPr>
        <b/>
        <sz val="12"/>
        <color indexed="18"/>
        <rFont val="Calibri"/>
        <family val="2"/>
        <scheme val="minor"/>
      </rPr>
      <t>)</t>
    </r>
  </si>
  <si>
    <r>
      <t xml:space="preserve">RU </t>
    </r>
    <r>
      <rPr>
        <b/>
        <i/>
        <vertAlign val="subscript"/>
        <sz val="12"/>
        <color indexed="18"/>
        <rFont val="Calibri"/>
        <family val="2"/>
        <scheme val="minor"/>
      </rPr>
      <t>esc</t>
    </r>
  </si>
  <si>
    <r>
      <t xml:space="preserve">RU </t>
    </r>
    <r>
      <rPr>
        <b/>
        <i/>
        <vertAlign val="subscript"/>
        <sz val="12"/>
        <color indexed="18"/>
        <rFont val="Calibri"/>
        <family val="2"/>
        <scheme val="minor"/>
      </rPr>
      <t>tot</t>
    </r>
  </si>
  <si>
    <r>
      <t>RIFIUTI URBANI RACCOLTI = (</t>
    </r>
    <r>
      <rPr>
        <b/>
        <i/>
        <sz val="12"/>
        <color indexed="18"/>
        <rFont val="Calibri"/>
        <family val="2"/>
        <scheme val="minor"/>
      </rPr>
      <t>S RI + S RD</t>
    </r>
    <r>
      <rPr>
        <b/>
        <sz val="12"/>
        <color indexed="18"/>
        <rFont val="Calibri"/>
        <family val="2"/>
        <scheme val="minor"/>
      </rPr>
      <t>)</t>
    </r>
  </si>
  <si>
    <t>Vetro e metalli</t>
  </si>
  <si>
    <t>Rifiuti urbani non differenziati</t>
  </si>
  <si>
    <r>
      <t xml:space="preserve">Nota bene : </t>
    </r>
    <r>
      <rPr>
        <i/>
        <sz val="11"/>
        <color indexed="18"/>
        <rFont val="Calibri"/>
        <family val="2"/>
        <scheme val="minor"/>
      </rPr>
      <t>Il calcolo della  stima della % di Raccolta Differenziata è stato effettuato secondo quanto previsto dalla D.G. della Regione Lombardia 21.04.2017 - n° X/6511</t>
    </r>
  </si>
  <si>
    <t>oli e grassi diversi da quelli di cui alla voce 20 01 25</t>
  </si>
  <si>
    <t>pneumatici fuori uso</t>
  </si>
  <si>
    <t>200101</t>
  </si>
  <si>
    <t>Somma di Peso(Kg)</t>
  </si>
  <si>
    <t>150101</t>
  </si>
  <si>
    <t>200138</t>
  </si>
  <si>
    <t>200140</t>
  </si>
  <si>
    <t>200135</t>
  </si>
  <si>
    <t>200136</t>
  </si>
  <si>
    <t>200123</t>
  </si>
  <si>
    <t>200131</t>
  </si>
  <si>
    <t>170904</t>
  </si>
  <si>
    <t>200125</t>
  </si>
  <si>
    <t>200121</t>
  </si>
  <si>
    <t>200133</t>
  </si>
  <si>
    <t>160504</t>
  </si>
  <si>
    <t>200127</t>
  </si>
  <si>
    <t>200126</t>
  </si>
  <si>
    <t>160103</t>
  </si>
  <si>
    <t>Fanghi Fognatura</t>
  </si>
  <si>
    <t>200306</t>
  </si>
  <si>
    <t>200304</t>
  </si>
  <si>
    <t>Macerie Inerti</t>
  </si>
  <si>
    <t>Materiale costruzione isolante</t>
  </si>
  <si>
    <t>170603</t>
  </si>
  <si>
    <t>160305</t>
  </si>
  <si>
    <t>Sostanze chimiche</t>
  </si>
  <si>
    <t>160508</t>
  </si>
  <si>
    <t>Oli Emulsionati</t>
  </si>
  <si>
    <t>130802</t>
  </si>
  <si>
    <t>150202</t>
  </si>
  <si>
    <t>170504</t>
  </si>
  <si>
    <t>170605</t>
  </si>
  <si>
    <t>Reflui aree RUP</t>
  </si>
  <si>
    <t>161002</t>
  </si>
  <si>
    <t>Scarti</t>
  </si>
  <si>
    <t>020304</t>
  </si>
  <si>
    <t>Inorganici contenenti sost. pericolose</t>
  </si>
  <si>
    <t>160303</t>
  </si>
  <si>
    <t>Altri metalli ferrosi</t>
  </si>
  <si>
    <t>160117</t>
  </si>
  <si>
    <t>170903 - 170107</t>
  </si>
  <si>
    <t>170802 - 170801</t>
  </si>
  <si>
    <t>FP814SC</t>
  </si>
  <si>
    <t>Note</t>
  </si>
  <si>
    <t>FR488FF</t>
  </si>
  <si>
    <t>200110</t>
  </si>
  <si>
    <t>abbigliamento</t>
  </si>
  <si>
    <t>Consuntivo 2019</t>
  </si>
  <si>
    <t>gen</t>
  </si>
  <si>
    <t>Consuntivo Comune di Paderno Dugnano - 2019</t>
  </si>
  <si>
    <t>FP934CG</t>
  </si>
  <si>
    <t>FP937CG</t>
  </si>
  <si>
    <t>FG958HV</t>
  </si>
  <si>
    <t>EN520RH</t>
  </si>
  <si>
    <t>EK985KT</t>
  </si>
  <si>
    <t>FM766WR</t>
  </si>
  <si>
    <t>CARIS SERVIZI S.R.L</t>
  </si>
  <si>
    <t>COMUNE DI PADERNO DUGNANO - CDR</t>
  </si>
  <si>
    <t>Imballaggi in plastica</t>
  </si>
  <si>
    <t>200102</t>
  </si>
  <si>
    <t>feb</t>
  </si>
  <si>
    <t>[kg]</t>
  </si>
  <si>
    <t>mar</t>
  </si>
  <si>
    <t>CATEGORIA</t>
  </si>
  <si>
    <t>ESCLUSI</t>
  </si>
  <si>
    <t>170903</t>
  </si>
  <si>
    <t>170802</t>
  </si>
  <si>
    <t>170107</t>
  </si>
  <si>
    <t>170801</t>
  </si>
  <si>
    <t>INDIFFERENZIATO</t>
  </si>
  <si>
    <t>RD</t>
  </si>
  <si>
    <t>apr</t>
  </si>
  <si>
    <t>mag</t>
  </si>
  <si>
    <t>giu</t>
  </si>
  <si>
    <t>lug</t>
  </si>
  <si>
    <t>Aggiunto record</t>
  </si>
  <si>
    <t>ago</t>
  </si>
  <si>
    <t>Etichette di riga</t>
  </si>
  <si>
    <t>Etichette di colonna</t>
  </si>
  <si>
    <t>imballaggi di plastica</t>
  </si>
  <si>
    <t>set</t>
  </si>
  <si>
    <t>ott</t>
  </si>
  <si>
    <t>Aggiornato peso</t>
  </si>
  <si>
    <t>FIR019656/19</t>
  </si>
  <si>
    <t>FIR019732/19</t>
  </si>
  <si>
    <t>FIR019736/19</t>
  </si>
  <si>
    <t>A160021/18PD</t>
  </si>
  <si>
    <t>nov</t>
  </si>
  <si>
    <t>FIR019765/19</t>
  </si>
  <si>
    <t>FIR019761/19</t>
  </si>
  <si>
    <t>FIR019767/19</t>
  </si>
  <si>
    <t>FIR019770/19</t>
  </si>
  <si>
    <t>FIR019766/19</t>
  </si>
  <si>
    <t>FIR019771/19</t>
  </si>
  <si>
    <t>FIR019774/19</t>
  </si>
  <si>
    <t>FIR019776/19</t>
  </si>
  <si>
    <t>FIR019783/19</t>
  </si>
  <si>
    <t>FIR019775/19</t>
  </si>
  <si>
    <t>A160040/18PD</t>
  </si>
  <si>
    <t>A160039/18PD</t>
  </si>
  <si>
    <t>A160069/18PD</t>
  </si>
  <si>
    <t>A160057/18PD</t>
  </si>
  <si>
    <t>A160026/18PD</t>
  </si>
  <si>
    <t>A160025/18PD</t>
  </si>
  <si>
    <t>A160052/18PD</t>
  </si>
  <si>
    <t>FIR019785/19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</si>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</sst>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8"/>
      <name val="Calibri"/>
      <family val="2"/>
      <scheme val="minor"/>
    </font>
    <font>
      <b/>
      <i/>
      <sz val="11"/>
      <color indexed="18"/>
      <name val="Calibri"/>
      <family val="2"/>
      <scheme val="minor"/>
    </font>
    <font>
      <sz val="12"/>
      <color indexed="18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i/>
      <vertAlign val="subscript"/>
      <sz val="12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i/>
      <sz val="16"/>
      <color indexed="1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i/>
      <sz val="11"/>
      <color indexed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5" tint="0.59999389629810485"/>
        <bgColor indexed="8"/>
      </patternFill>
    </fill>
    <fill>
      <patternFill patternType="solid">
        <fgColor rgb="FFEDF3F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3" fontId="10" fillId="3" borderId="0" xfId="0" applyNumberFormat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3" fontId="10" fillId="3" borderId="0" xfId="0" applyNumberFormat="1" applyFont="1" applyFill="1" applyBorder="1" applyAlignment="1" applyProtection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 applyProtection="1">
      <alignment vertical="center"/>
    </xf>
    <xf numFmtId="3" fontId="10" fillId="3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vertical="center"/>
    </xf>
    <xf numFmtId="165" fontId="10" fillId="3" borderId="0" xfId="1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165" fontId="8" fillId="3" borderId="2" xfId="1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9" fillId="3" borderId="5" xfId="1" applyNumberFormat="1" applyFont="1" applyFill="1" applyBorder="1" applyAlignment="1" applyProtection="1">
      <alignment vertical="center"/>
    </xf>
    <xf numFmtId="165" fontId="9" fillId="3" borderId="5" xfId="1" applyNumberFormat="1" applyFont="1" applyFill="1" applyBorder="1" applyAlignment="1">
      <alignment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0" fontId="10" fillId="3" borderId="0" xfId="2" applyNumberFormat="1" applyFont="1" applyFill="1" applyBorder="1" applyAlignment="1" applyProtection="1">
      <alignment horizontal="center" vertical="center"/>
    </xf>
    <xf numFmtId="3" fontId="10" fillId="3" borderId="5" xfId="0" applyNumberFormat="1" applyFont="1" applyFill="1" applyBorder="1" applyAlignment="1">
      <alignment vertical="center"/>
    </xf>
    <xf numFmtId="165" fontId="10" fillId="3" borderId="0" xfId="1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>
      <alignment vertical="center"/>
    </xf>
    <xf numFmtId="3" fontId="9" fillId="3" borderId="8" xfId="0" applyNumberFormat="1" applyFont="1" applyFill="1" applyBorder="1" applyAlignment="1" applyProtection="1">
      <alignment vertical="center" wrapText="1"/>
    </xf>
    <xf numFmtId="0" fontId="8" fillId="3" borderId="0" xfId="0" applyFont="1" applyFill="1" applyAlignment="1">
      <alignment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center"/>
    </xf>
    <xf numFmtId="164" fontId="8" fillId="5" borderId="0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3" fontId="10" fillId="6" borderId="0" xfId="0" applyNumberFormat="1" applyFont="1" applyFill="1" applyBorder="1" applyAlignment="1" applyProtection="1">
      <alignment vertical="center"/>
    </xf>
    <xf numFmtId="3" fontId="10" fillId="7" borderId="0" xfId="0" applyNumberFormat="1" applyFont="1" applyFill="1" applyBorder="1" applyAlignment="1" applyProtection="1">
      <alignment vertical="center"/>
    </xf>
    <xf numFmtId="10" fontId="10" fillId="7" borderId="0" xfId="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1" fillId="2" borderId="0" xfId="0" applyFont="1" applyFill="1" applyAlignment="1">
      <alignment horizontal="center"/>
    </xf>
    <xf numFmtId="0" fontId="3" fillId="0" borderId="0" xfId="0" pivotButton="1" applyFont="1" applyAlignment="1">
      <alignment horizontal="left"/>
    </xf>
    <xf numFmtId="0" fontId="3" fillId="0" borderId="0" xfId="0" applyFont="1" applyAlignment="1">
      <alignment horizontal="left"/>
    </xf>
    <xf numFmtId="165" fontId="10" fillId="6" borderId="0" xfId="1" applyNumberFormat="1" applyFont="1" applyFill="1" applyBorder="1" applyAlignment="1" applyProtection="1">
      <alignment horizontal="center" vertical="center"/>
    </xf>
    <xf numFmtId="165" fontId="10" fillId="7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22" fillId="2" borderId="0" xfId="0" applyFont="1" applyFill="1"/>
    <xf numFmtId="0" fontId="0" fillId="8" borderId="0" xfId="0" applyFill="1" applyBorder="1"/>
    <xf numFmtId="0" fontId="16" fillId="3" borderId="2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0" xfId="0" applyFill="1"/>
    <xf numFmtId="0" fontId="24" fillId="0" borderId="0" xfId="0" applyFont="1"/>
    <xf numFmtId="0" fontId="24" fillId="3" borderId="0" xfId="0" applyFont="1" applyFill="1" applyBorder="1" applyAlignment="1">
      <alignment horizontal="left" vertical="center"/>
    </xf>
    <xf numFmtId="0" fontId="24" fillId="3" borderId="0" xfId="0" quotePrefix="1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3" fillId="0" borderId="0" xfId="0" applyFont="1" applyFill="1"/>
    <xf numFmtId="14" fontId="0" fillId="0" borderId="0" xfId="0" applyNumberFormat="1"/>
    <xf numFmtId="0" fontId="3" fillId="0" borderId="0" xfId="0" pivotButton="1" applyFont="1"/>
    <xf numFmtId="0" fontId="3" fillId="0" borderId="0" xfId="0" applyNumberFormat="1" applyFont="1"/>
    <xf numFmtId="165" fontId="15" fillId="3" borderId="4" xfId="1" applyNumberFormat="1" applyFont="1" applyFill="1" applyBorder="1" applyAlignment="1" applyProtection="1">
      <alignment horizontal="center" vertical="center"/>
    </xf>
    <xf numFmtId="165" fontId="15" fillId="3" borderId="0" xfId="1" applyNumberFormat="1" applyFont="1" applyFill="1" applyBorder="1" applyAlignment="1" applyProtection="1">
      <alignment horizontal="center" vertical="center"/>
    </xf>
    <xf numFmtId="165" fontId="15" fillId="3" borderId="4" xfId="1" applyNumberFormat="1" applyFont="1" applyFill="1" applyBorder="1" applyAlignment="1">
      <alignment horizontal="center" vertical="center"/>
    </xf>
    <xf numFmtId="165" fontId="15" fillId="3" borderId="0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 applyProtection="1">
      <alignment horizontal="justify" vertical="center" wrapText="1"/>
    </xf>
    <xf numFmtId="3" fontId="7" fillId="3" borderId="7" xfId="0" applyNumberFormat="1" applyFont="1" applyFill="1" applyBorder="1" applyAlignment="1" applyProtection="1">
      <alignment horizontal="justify" vertical="center" wrapText="1"/>
    </xf>
  </cellXfs>
  <cellStyles count="4">
    <cellStyle name="Migliaia" xfId="1" builtinId="3"/>
    <cellStyle name="Normale" xfId="0" builtinId="0"/>
    <cellStyle name="Normale 3" xfId="3"/>
    <cellStyle name="Percentuale" xfId="2" builtinId="5"/>
  </cellStyles>
  <dxfs count="35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69</xdr:row>
          <xdr:rowOff>57150</xdr:rowOff>
        </xdr:from>
        <xdr:to>
          <xdr:col>2</xdr:col>
          <xdr:colOff>2228850</xdr:colOff>
          <xdr:row>72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tolina Marco" refreshedDate="43859.836335185188" createdVersion="5" refreshedVersion="5" minRefreshableVersion="3" recordCount="4441">
  <cacheSource type="worksheet">
    <worksheetSource ref="A1:L1048576" sheet="MOVIMENTI"/>
  </cacheSource>
  <cacheFields count="12">
    <cacheField name="Comune" numFmtId="0">
      <sharedItems containsBlank="1"/>
    </cacheField>
    <cacheField name="Data" numFmtId="0">
      <sharedItems containsNonDate="0" containsDate="1" containsString="0" containsBlank="1" minDate="2019-01-02T00:00:00" maxDate="2020-01-01T00:00:00" count="310">
        <d v="2019-01-02T00:00:00"/>
        <d v="2019-01-03T00:00:00"/>
        <d v="2019-01-04T00:00:00"/>
        <d v="2019-01-05T00:00:00"/>
        <d v="2019-01-07T00:00:00"/>
        <d v="2019-01-08T00:00:00"/>
        <d v="2019-01-09T00:00:00"/>
        <d v="2019-01-10T00:00:00"/>
        <d v="2019-01-11T00:00:00"/>
        <d v="2019-01-12T00:00:00"/>
        <d v="2019-01-14T00:00:00"/>
        <d v="2019-01-15T00:00:00"/>
        <d v="2019-01-16T00:00:00"/>
        <d v="2019-01-17T00:00:00"/>
        <d v="2019-01-18T00:00:00"/>
        <d v="2019-01-19T00:00:00"/>
        <d v="2019-01-21T00:00:00"/>
        <d v="2019-01-22T00:00:00"/>
        <d v="2019-01-23T00:00:00"/>
        <d v="2019-01-24T00:00:00"/>
        <d v="2019-01-25T00:00:00"/>
        <d v="2019-01-26T00:00:00"/>
        <d v="2019-01-28T00:00:00"/>
        <d v="2019-01-29T00:00:00"/>
        <d v="2019-01-30T00:00:00"/>
        <d v="2019-01-31T00:00:00"/>
        <d v="2019-02-01T00:00:00"/>
        <d v="2019-02-02T00:00:00"/>
        <d v="2019-02-04T00:00:00"/>
        <d v="2019-02-05T00:00:00"/>
        <d v="2019-02-06T00:00:00"/>
        <d v="2019-02-07T00:00:00"/>
        <d v="2019-02-08T00:00:00"/>
        <d v="2019-02-09T00:00:00"/>
        <d v="2019-02-11T00:00:00"/>
        <d v="2019-02-12T00:00:00"/>
        <d v="2019-02-13T00:00:00"/>
        <d v="2019-02-14T00:00:00"/>
        <d v="2019-02-15T00:00:00"/>
        <d v="2019-02-16T00:00:00"/>
        <d v="2019-02-18T00:00:00"/>
        <d v="2019-02-19T00:00:00"/>
        <d v="2019-02-20T00:00:00"/>
        <d v="2019-02-21T00:00:00"/>
        <d v="2019-02-22T00:00:00"/>
        <d v="2019-02-23T00:00:00"/>
        <d v="2019-02-25T00:00:00"/>
        <d v="2019-02-26T00:00:00"/>
        <d v="2019-02-27T00:00:00"/>
        <d v="2019-02-28T00:00:00"/>
        <d v="2019-03-01T00:00:00"/>
        <d v="2019-03-02T00:00:00"/>
        <d v="2019-03-04T00:00:00"/>
        <d v="2019-03-05T00:00:00"/>
        <d v="2019-03-06T00:00:00"/>
        <d v="2019-03-07T00:00:00"/>
        <d v="2019-03-08T00:00:00"/>
        <d v="2019-03-09T00:00:00"/>
        <d v="2019-03-11T00:00:00"/>
        <d v="2019-03-12T00:00:00"/>
        <d v="2019-03-13T00:00:00"/>
        <d v="2019-03-14T00:00:00"/>
        <d v="2019-03-15T00:00:00"/>
        <d v="2019-03-16T00:00:00"/>
        <d v="2019-03-18T00:00:00"/>
        <d v="2019-03-19T00:00:00"/>
        <d v="2019-03-20T00:00:00"/>
        <d v="2019-03-21T00:00:00"/>
        <d v="2019-03-22T00:00:00"/>
        <d v="2019-03-23T00:00:00"/>
        <d v="2019-03-25T00:00:00"/>
        <d v="2019-03-26T00:00:00"/>
        <d v="2019-03-27T00:00:00"/>
        <d v="2019-03-28T00:00:00"/>
        <d v="2019-03-29T00:00:00"/>
        <d v="2019-03-30T00:00:00"/>
        <d v="2019-04-01T00:00:00"/>
        <d v="2019-04-02T00:00:00"/>
        <d v="2019-04-03T00:00:00"/>
        <d v="2019-04-04T00:00:00"/>
        <d v="2019-04-05T00:00:00"/>
        <d v="2019-04-06T00:00:00"/>
        <d v="2019-04-08T00:00:00"/>
        <d v="2019-04-09T00:00:00"/>
        <d v="2019-04-10T00:00:00"/>
        <d v="2019-04-11T00:00:00"/>
        <d v="2019-04-12T00:00:00"/>
        <d v="2019-04-13T00:00:00"/>
        <d v="2019-04-15T00:00:00"/>
        <d v="2019-04-16T00:00:00"/>
        <d v="2019-04-17T00:00:00"/>
        <d v="2019-04-18T00:00:00"/>
        <d v="2019-04-19T00:00:00"/>
        <d v="2019-04-20T00:00:00"/>
        <d v="2019-04-22T00:00:00"/>
        <d v="2019-04-23T00:00:00"/>
        <d v="2019-04-24T00:00:00"/>
        <d v="2019-04-25T00:00:00"/>
        <d v="2019-04-26T00:00:00"/>
        <d v="2019-04-27T00:00:00"/>
        <d v="2019-04-29T00:00:00"/>
        <d v="2019-04-30T00:00:00"/>
        <d v="2019-05-02T00:00:00"/>
        <d v="2019-05-03T00:00:00"/>
        <d v="2019-05-04T00:00:00"/>
        <d v="2019-05-06T00:00:00"/>
        <d v="2019-05-07T00:00:00"/>
        <d v="2019-05-08T00:00:00"/>
        <d v="2019-05-09T00:00:00"/>
        <d v="2019-05-10T00:00:00"/>
        <d v="2019-05-11T00:00:00"/>
        <d v="2019-05-13T00:00:00"/>
        <d v="2019-05-14T00:00:00"/>
        <d v="2019-05-15T00:00:00"/>
        <d v="2019-05-16T00:00:00"/>
        <d v="2019-05-17T00:00:00"/>
        <d v="2019-05-18T00:00:00"/>
        <d v="2019-05-20T00:00:00"/>
        <d v="2019-05-21T00:00:00"/>
        <d v="2019-05-22T00:00:00"/>
        <d v="2019-05-23T00:00:00"/>
        <d v="2019-05-24T00:00:00"/>
        <d v="2019-05-25T00:00:00"/>
        <d v="2019-05-27T00:00:00"/>
        <d v="2019-05-28T00:00:00"/>
        <d v="2019-05-29T00:00:00"/>
        <d v="2019-05-30T00:00:00"/>
        <d v="2019-05-31T00:00:00"/>
        <d v="2019-06-01T00:00:00"/>
        <d v="2019-06-03T00:00:00"/>
        <d v="2019-06-04T00:00:00"/>
        <d v="2019-06-05T00:00:00"/>
        <d v="2019-06-06T00:00:00"/>
        <d v="2019-06-07T00:00:00"/>
        <d v="2019-06-08T00:00:00"/>
        <d v="2019-06-10T00:00:00"/>
        <d v="2019-06-11T00:00:00"/>
        <d v="2019-06-12T00:00:00"/>
        <d v="2019-06-13T00:00:00"/>
        <d v="2019-06-14T00:00:00"/>
        <d v="2019-06-15T00:00:00"/>
        <d v="2019-06-17T00:00:00"/>
        <d v="2019-06-18T00:00:00"/>
        <d v="2019-06-19T00:00:00"/>
        <d v="2019-06-20T00:00:00"/>
        <d v="2019-06-21T00:00:00"/>
        <d v="2019-06-22T00:00:00"/>
        <d v="2019-06-24T00:00:00"/>
        <d v="2019-06-25T00:00:00"/>
        <d v="2019-06-26T00:00:00"/>
        <d v="2019-06-27T00:00:00"/>
        <d v="2019-06-28T00:00:00"/>
        <d v="2019-06-29T00:00:00"/>
        <d v="2019-07-01T00:00:00"/>
        <d v="2019-07-02T00:00:00"/>
        <d v="2019-07-03T00:00:00"/>
        <d v="2019-07-04T00:00:00"/>
        <d v="2019-07-05T00:00:00"/>
        <d v="2019-07-06T00:00:00"/>
        <d v="2019-07-08T00:00:00"/>
        <d v="2019-07-09T00:00:00"/>
        <d v="2019-07-10T00:00:00"/>
        <d v="2019-07-11T00:00:00"/>
        <d v="2019-07-12T00:00:00"/>
        <d v="2019-07-13T00:00:00"/>
        <d v="2019-07-15T00:00:00"/>
        <d v="2019-07-16T00:00:00"/>
        <d v="2019-07-17T00:00:00"/>
        <d v="2019-07-18T00:00:00"/>
        <d v="2019-07-19T00:00:00"/>
        <d v="2019-07-20T00:00:00"/>
        <d v="2019-07-22T00:00:00"/>
        <d v="2019-07-23T00:00:00"/>
        <d v="2019-07-24T00:00:00"/>
        <d v="2019-07-25T00:00:00"/>
        <d v="2019-07-26T00:00:00"/>
        <d v="2019-07-27T00:00:00"/>
        <d v="2019-07-29T00:00:00"/>
        <d v="2019-07-30T00:00:00"/>
        <d v="2019-07-31T00:00:00"/>
        <d v="2019-08-01T00:00:00"/>
        <d v="2019-08-02T00:00:00"/>
        <d v="2019-08-03T00:00:00"/>
        <d v="2019-08-05T00:00:00"/>
        <d v="2019-08-06T00:00:00"/>
        <d v="2019-08-07T00:00:00"/>
        <d v="2019-08-08T00:00:00"/>
        <d v="2019-08-09T00:00:00"/>
        <d v="2019-08-10T00:00:00"/>
        <d v="2019-08-12T00:00:00"/>
        <d v="2019-08-13T00:00:00"/>
        <d v="2019-08-14T00:00:00"/>
        <d v="2019-08-16T00:00:00"/>
        <d v="2019-08-17T00:00:00"/>
        <d v="2019-08-19T00:00:00"/>
        <d v="2019-08-20T00:00:00"/>
        <d v="2019-08-21T00:00:00"/>
        <d v="2019-08-22T00:00:00"/>
        <d v="2019-08-23T00:00:00"/>
        <d v="2019-08-24T00:00:00"/>
        <d v="2019-08-26T00:00:00"/>
        <d v="2019-08-27T00:00:00"/>
        <d v="2019-08-28T00:00:00"/>
        <d v="2019-08-29T00:00:00"/>
        <d v="2019-08-30T00:00:00"/>
        <d v="2019-08-31T00:00:00"/>
        <d v="2019-09-02T00:00:00"/>
        <d v="2019-09-03T00:00:00"/>
        <d v="2019-09-04T00:00:00"/>
        <d v="2019-09-05T00:00:00"/>
        <d v="2019-09-06T00:00:00"/>
        <d v="2019-09-07T00:00:00"/>
        <d v="2019-09-09T00:00:00"/>
        <d v="2019-09-10T00:00:00"/>
        <d v="2019-09-11T00:00:00"/>
        <d v="2019-09-12T00:00:00"/>
        <d v="2019-09-13T00:00:00"/>
        <d v="2019-09-14T00:00:00"/>
        <d v="2019-09-16T00:00:00"/>
        <d v="2019-09-17T00:00:00"/>
        <d v="2019-09-18T00:00:00"/>
        <d v="2019-09-19T00:00:00"/>
        <d v="2019-09-20T00:00:00"/>
        <d v="2019-09-21T00:00:00"/>
        <d v="2019-09-23T00:00:00"/>
        <d v="2019-09-24T00:00:00"/>
        <d v="2019-09-25T00:00:00"/>
        <d v="2019-09-26T00:00:00"/>
        <d v="2019-09-27T00:00:00"/>
        <d v="2019-09-28T00:00:00"/>
        <d v="2019-09-30T00:00:00"/>
        <d v="2019-10-01T00:00:00"/>
        <d v="2019-10-02T00:00:00"/>
        <d v="2019-10-03T00:00:00"/>
        <d v="2019-10-04T00:00:00"/>
        <d v="2019-10-05T00:00:00"/>
        <d v="2019-10-07T00:00:00"/>
        <d v="2019-10-08T00:00:00"/>
        <d v="2019-10-09T00:00:00"/>
        <d v="2019-10-10T00:00:00"/>
        <d v="2019-10-11T00:00:00"/>
        <d v="2019-10-12T00:00:00"/>
        <d v="2019-10-14T00:00:00"/>
        <d v="2019-10-15T00:00:00"/>
        <d v="2019-10-16T00:00:00"/>
        <d v="2019-10-17T00:00:00"/>
        <d v="2019-10-18T00:00:00"/>
        <d v="2019-10-19T00:00:00"/>
        <d v="2019-10-21T00:00:00"/>
        <d v="2019-10-22T00:00:00"/>
        <d v="2019-10-23T00:00:00"/>
        <d v="2019-10-24T00:00:00"/>
        <d v="2019-10-25T00:00:00"/>
        <d v="2019-10-26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09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3T00:00:00"/>
        <d v="2019-11-25T00:00:00"/>
        <d v="2019-11-26T00:00:00"/>
        <d v="2019-11-27T00:00:00"/>
        <d v="2019-11-28T00:00:00"/>
        <d v="2019-11-29T00:00:00"/>
        <d v="2019-11-30T00:00:00"/>
        <d v="2019-11-02T00:00:00"/>
        <d v="2019-11-16T00:00:00"/>
        <d v="2019-12-02T00:00:00"/>
        <d v="2019-12-03T00:00:00"/>
        <d v="2019-12-04T00:00:00"/>
        <d v="2019-12-05T00:00:00"/>
        <d v="2019-12-06T00:00:00"/>
        <d v="2019-12-07T00:00:00"/>
        <d v="2019-12-09T00:00:00"/>
        <d v="2019-12-10T00:00:00"/>
        <d v="2019-12-11T00:00:00"/>
        <d v="2019-12-12T00:00:00"/>
        <d v="2019-12-13T00:00:00"/>
        <d v="2019-12-14T00:00:00"/>
        <d v="2019-12-16T00:00:00"/>
        <d v="2019-12-17T00:00:00"/>
        <d v="2019-12-18T00:00:00"/>
        <d v="2019-12-19T00:00:00"/>
        <d v="2019-12-20T00:00:00"/>
        <d v="2019-12-21T00:00:00"/>
        <d v="2019-12-23T00:00:00"/>
        <d v="2019-12-24T00:00:00"/>
        <d v="2019-12-26T00:00:00"/>
        <d v="2019-12-27T00:00:00"/>
        <d v="2019-12-28T00:00:00"/>
        <d v="2019-12-30T00:00:00"/>
        <d v="2019-12-31T00:00:00"/>
        <m/>
      </sharedItems>
      <fieldGroup base="1">
        <rangePr groupBy="months" startDate="2019-01-02T00:00:00" endDate="2020-01-0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1/2020"/>
        </groupItems>
      </fieldGroup>
    </cacheField>
    <cacheField name="Insediamento" numFmtId="0">
      <sharedItems containsBlank="1"/>
    </cacheField>
    <cacheField name="Destino" numFmtId="0">
      <sharedItems containsBlank="1"/>
    </cacheField>
    <cacheField name="Trasportatore" numFmtId="0">
      <sharedItems containsBlank="1"/>
    </cacheField>
    <cacheField name="CER" numFmtId="0">
      <sharedItems containsBlank="1" count="27">
        <s v="150107"/>
        <s v="200108"/>
        <s v="200303"/>
        <s v="200201"/>
        <s v="200101"/>
        <s v="200301"/>
        <s v="150102"/>
        <s v="150101"/>
        <s v="200307"/>
        <s v="200138"/>
        <s v="200140"/>
        <s v="200136"/>
        <s v="200126"/>
        <s v="200123"/>
        <s v="200131"/>
        <s v="170904"/>
        <s v="200135"/>
        <s v="200125"/>
        <s v="200121"/>
        <s v="200127"/>
        <s v="080318"/>
        <s v="160504"/>
        <s v="200110"/>
        <s v="200133"/>
        <s v="160103"/>
        <s v="200102"/>
        <m/>
      </sharedItems>
    </cacheField>
    <cacheField name="CER_Descrizione" numFmtId="0">
      <sharedItems containsBlank="1" count="27">
        <s v="imballaggi in vetro"/>
        <s v="rifiuti biodegradabili di cucine e mense"/>
        <s v="residui della pulizia stradale"/>
        <s v="rifiuti biodegradabili"/>
        <s v="carta e cartone"/>
        <s v="rifiuti urbani non differenziati"/>
        <s v="imballaggi in plastica"/>
        <s v="imballaggi di carta e cartone"/>
        <s v="rifiuti ingombranti"/>
        <s v="legno diverso da quello di cui alla voce 20 01 37"/>
        <s v="metalli"/>
        <s v="apparecchiature elettriche ed elettroniche fuori uso, diverse da quelle di cui alle voci 20 01 21, 20 01 23 e 20 01 35"/>
        <s v="oli e grassi diversi da quelli di cui alla voce 20 01 25"/>
        <s v="apparecchiature fuori uso contenenti clorofluorocarburi"/>
        <s v="medicinali citotossici e citostatici"/>
        <s v="rifiuti misti dell'attivita' di costruzione e demolizione, diversi da quelli di cui alle voci 17 09 01, 17 09 02 e 17 09 03"/>
        <s v="apparecchiature elettriche ed elettroniche fuori uso, diverse da quelle di cui alla voce 20 01 21 e 20 01 23, contenenti componenti pericolosi"/>
        <s v="oli e grassi commestibili"/>
        <s v="tubi fluorescenti ed altri rifiuti contenenti mercurio"/>
        <s v="vernici, inchiostri, adesivi e resine contenenti sostanze pericolose"/>
        <s v="toner per stampa esauriti, diversi da quelli di cui alla voce 08 03 17"/>
        <s v="gas in contenitori a pressione (compresi gli halon), contenenti sostanze pericolose"/>
        <s v="abbigliamento"/>
        <s v="batterie e accumulatori di cui alle voci 16 06 01, 16 06 02 e 16 06 03, nonche' batterie e accumulatori non suddivisi contenenti tali batterie"/>
        <s v="pneumatici fuori uso"/>
        <s v="vetro"/>
        <m/>
      </sharedItems>
    </cacheField>
    <cacheField name="Formulario" numFmtId="0">
      <sharedItems containsBlank="1"/>
    </cacheField>
    <cacheField name="Peso(Kg)" numFmtId="0">
      <sharedItems containsString="0" containsBlank="1" containsNumber="1" containsInteger="1" minValue="20" maxValue="18000"/>
    </cacheField>
    <cacheField name="Targa" numFmtId="0">
      <sharedItems containsBlank="1"/>
    </cacheField>
    <cacheField name="Fonte" numFmtId="0">
      <sharedItems containsBlank="1" count="3">
        <s v="AMSA"/>
        <s v="ECONORD"/>
        <m/>
      </sharedItems>
    </cacheField>
    <cacheField name="CATEGOR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ltolina Marco" refreshedDate="43859.839999537035" createdVersion="5" refreshedVersion="5" minRefreshableVersion="3" recordCount="4441">
  <cacheSource type="worksheet">
    <worksheetSource ref="A1:L1048576" sheet="MOVIMENTI"/>
  </cacheSource>
  <cacheFields count="12">
    <cacheField name="Comune" numFmtId="0">
      <sharedItems containsBlank="1"/>
    </cacheField>
    <cacheField name="Data" numFmtId="0">
      <sharedItems containsNonDate="0" containsDate="1" containsString="0" containsBlank="1" minDate="2019-01-02T00:00:00" maxDate="2020-01-01T00:00:00" count="310">
        <d v="2019-01-02T00:00:00"/>
        <d v="2019-01-03T00:00:00"/>
        <d v="2019-01-04T00:00:00"/>
        <d v="2019-01-05T00:00:00"/>
        <d v="2019-01-07T00:00:00"/>
        <d v="2019-01-08T00:00:00"/>
        <d v="2019-01-09T00:00:00"/>
        <d v="2019-01-10T00:00:00"/>
        <d v="2019-01-11T00:00:00"/>
        <d v="2019-01-12T00:00:00"/>
        <d v="2019-01-14T00:00:00"/>
        <d v="2019-01-15T00:00:00"/>
        <d v="2019-01-16T00:00:00"/>
        <d v="2019-01-17T00:00:00"/>
        <d v="2019-01-18T00:00:00"/>
        <d v="2019-01-19T00:00:00"/>
        <d v="2019-01-21T00:00:00"/>
        <d v="2019-01-22T00:00:00"/>
        <d v="2019-01-23T00:00:00"/>
        <d v="2019-01-24T00:00:00"/>
        <d v="2019-01-25T00:00:00"/>
        <d v="2019-01-26T00:00:00"/>
        <d v="2019-01-28T00:00:00"/>
        <d v="2019-01-29T00:00:00"/>
        <d v="2019-01-30T00:00:00"/>
        <d v="2019-01-31T00:00:00"/>
        <d v="2019-02-01T00:00:00"/>
        <d v="2019-02-02T00:00:00"/>
        <d v="2019-02-04T00:00:00"/>
        <d v="2019-02-05T00:00:00"/>
        <d v="2019-02-06T00:00:00"/>
        <d v="2019-02-07T00:00:00"/>
        <d v="2019-02-08T00:00:00"/>
        <d v="2019-02-09T00:00:00"/>
        <d v="2019-02-11T00:00:00"/>
        <d v="2019-02-12T00:00:00"/>
        <d v="2019-02-13T00:00:00"/>
        <d v="2019-02-14T00:00:00"/>
        <d v="2019-02-15T00:00:00"/>
        <d v="2019-02-16T00:00:00"/>
        <d v="2019-02-18T00:00:00"/>
        <d v="2019-02-19T00:00:00"/>
        <d v="2019-02-20T00:00:00"/>
        <d v="2019-02-21T00:00:00"/>
        <d v="2019-02-22T00:00:00"/>
        <d v="2019-02-23T00:00:00"/>
        <d v="2019-02-25T00:00:00"/>
        <d v="2019-02-26T00:00:00"/>
        <d v="2019-02-27T00:00:00"/>
        <d v="2019-02-28T00:00:00"/>
        <d v="2019-03-01T00:00:00"/>
        <d v="2019-03-02T00:00:00"/>
        <d v="2019-03-04T00:00:00"/>
        <d v="2019-03-05T00:00:00"/>
        <d v="2019-03-06T00:00:00"/>
        <d v="2019-03-07T00:00:00"/>
        <d v="2019-03-08T00:00:00"/>
        <d v="2019-03-09T00:00:00"/>
        <d v="2019-03-11T00:00:00"/>
        <d v="2019-03-12T00:00:00"/>
        <d v="2019-03-13T00:00:00"/>
        <d v="2019-03-14T00:00:00"/>
        <d v="2019-03-15T00:00:00"/>
        <d v="2019-03-16T00:00:00"/>
        <d v="2019-03-18T00:00:00"/>
        <d v="2019-03-19T00:00:00"/>
        <d v="2019-03-20T00:00:00"/>
        <d v="2019-03-21T00:00:00"/>
        <d v="2019-03-22T00:00:00"/>
        <d v="2019-03-23T00:00:00"/>
        <d v="2019-03-25T00:00:00"/>
        <d v="2019-03-26T00:00:00"/>
        <d v="2019-03-27T00:00:00"/>
        <d v="2019-03-28T00:00:00"/>
        <d v="2019-03-29T00:00:00"/>
        <d v="2019-03-30T00:00:00"/>
        <d v="2019-04-01T00:00:00"/>
        <d v="2019-04-02T00:00:00"/>
        <d v="2019-04-03T00:00:00"/>
        <d v="2019-04-04T00:00:00"/>
        <d v="2019-04-05T00:00:00"/>
        <d v="2019-04-06T00:00:00"/>
        <d v="2019-04-08T00:00:00"/>
        <d v="2019-04-09T00:00:00"/>
        <d v="2019-04-10T00:00:00"/>
        <d v="2019-04-11T00:00:00"/>
        <d v="2019-04-12T00:00:00"/>
        <d v="2019-04-13T00:00:00"/>
        <d v="2019-04-15T00:00:00"/>
        <d v="2019-04-16T00:00:00"/>
        <d v="2019-04-17T00:00:00"/>
        <d v="2019-04-18T00:00:00"/>
        <d v="2019-04-19T00:00:00"/>
        <d v="2019-04-20T00:00:00"/>
        <d v="2019-04-22T00:00:00"/>
        <d v="2019-04-23T00:00:00"/>
        <d v="2019-04-24T00:00:00"/>
        <d v="2019-04-25T00:00:00"/>
        <d v="2019-04-26T00:00:00"/>
        <d v="2019-04-27T00:00:00"/>
        <d v="2019-04-29T00:00:00"/>
        <d v="2019-04-30T00:00:00"/>
        <d v="2019-05-02T00:00:00"/>
        <d v="2019-05-03T00:00:00"/>
        <d v="2019-05-04T00:00:00"/>
        <d v="2019-05-06T00:00:00"/>
        <d v="2019-05-07T00:00:00"/>
        <d v="2019-05-08T00:00:00"/>
        <d v="2019-05-09T00:00:00"/>
        <d v="2019-05-10T00:00:00"/>
        <d v="2019-05-11T00:00:00"/>
        <d v="2019-05-13T00:00:00"/>
        <d v="2019-05-14T00:00:00"/>
        <d v="2019-05-15T00:00:00"/>
        <d v="2019-05-16T00:00:00"/>
        <d v="2019-05-17T00:00:00"/>
        <d v="2019-05-18T00:00:00"/>
        <d v="2019-05-20T00:00:00"/>
        <d v="2019-05-21T00:00:00"/>
        <d v="2019-05-22T00:00:00"/>
        <d v="2019-05-23T00:00:00"/>
        <d v="2019-05-24T00:00:00"/>
        <d v="2019-05-25T00:00:00"/>
        <d v="2019-05-27T00:00:00"/>
        <d v="2019-05-28T00:00:00"/>
        <d v="2019-05-29T00:00:00"/>
        <d v="2019-05-30T00:00:00"/>
        <d v="2019-05-31T00:00:00"/>
        <d v="2019-06-01T00:00:00"/>
        <d v="2019-06-03T00:00:00"/>
        <d v="2019-06-04T00:00:00"/>
        <d v="2019-06-05T00:00:00"/>
        <d v="2019-06-06T00:00:00"/>
        <d v="2019-06-07T00:00:00"/>
        <d v="2019-06-08T00:00:00"/>
        <d v="2019-06-10T00:00:00"/>
        <d v="2019-06-11T00:00:00"/>
        <d v="2019-06-12T00:00:00"/>
        <d v="2019-06-13T00:00:00"/>
        <d v="2019-06-14T00:00:00"/>
        <d v="2019-06-15T00:00:00"/>
        <d v="2019-06-17T00:00:00"/>
        <d v="2019-06-18T00:00:00"/>
        <d v="2019-06-19T00:00:00"/>
        <d v="2019-06-20T00:00:00"/>
        <d v="2019-06-21T00:00:00"/>
        <d v="2019-06-22T00:00:00"/>
        <d v="2019-06-24T00:00:00"/>
        <d v="2019-06-25T00:00:00"/>
        <d v="2019-06-26T00:00:00"/>
        <d v="2019-06-27T00:00:00"/>
        <d v="2019-06-28T00:00:00"/>
        <d v="2019-06-29T00:00:00"/>
        <d v="2019-07-01T00:00:00"/>
        <d v="2019-07-02T00:00:00"/>
        <d v="2019-07-03T00:00:00"/>
        <d v="2019-07-04T00:00:00"/>
        <d v="2019-07-05T00:00:00"/>
        <d v="2019-07-06T00:00:00"/>
        <d v="2019-07-08T00:00:00"/>
        <d v="2019-07-09T00:00:00"/>
        <d v="2019-07-10T00:00:00"/>
        <d v="2019-07-11T00:00:00"/>
        <d v="2019-07-12T00:00:00"/>
        <d v="2019-07-13T00:00:00"/>
        <d v="2019-07-15T00:00:00"/>
        <d v="2019-07-16T00:00:00"/>
        <d v="2019-07-17T00:00:00"/>
        <d v="2019-07-18T00:00:00"/>
        <d v="2019-07-19T00:00:00"/>
        <d v="2019-07-20T00:00:00"/>
        <d v="2019-07-22T00:00:00"/>
        <d v="2019-07-23T00:00:00"/>
        <d v="2019-07-24T00:00:00"/>
        <d v="2019-07-25T00:00:00"/>
        <d v="2019-07-26T00:00:00"/>
        <d v="2019-07-27T00:00:00"/>
        <d v="2019-07-29T00:00:00"/>
        <d v="2019-07-30T00:00:00"/>
        <d v="2019-07-31T00:00:00"/>
        <d v="2019-08-01T00:00:00"/>
        <d v="2019-08-02T00:00:00"/>
        <d v="2019-08-03T00:00:00"/>
        <d v="2019-08-05T00:00:00"/>
        <d v="2019-08-06T00:00:00"/>
        <d v="2019-08-07T00:00:00"/>
        <d v="2019-08-08T00:00:00"/>
        <d v="2019-08-09T00:00:00"/>
        <d v="2019-08-10T00:00:00"/>
        <d v="2019-08-12T00:00:00"/>
        <d v="2019-08-13T00:00:00"/>
        <d v="2019-08-14T00:00:00"/>
        <d v="2019-08-16T00:00:00"/>
        <d v="2019-08-17T00:00:00"/>
        <d v="2019-08-19T00:00:00"/>
        <d v="2019-08-20T00:00:00"/>
        <d v="2019-08-21T00:00:00"/>
        <d v="2019-08-22T00:00:00"/>
        <d v="2019-08-23T00:00:00"/>
        <d v="2019-08-24T00:00:00"/>
        <d v="2019-08-26T00:00:00"/>
        <d v="2019-08-27T00:00:00"/>
        <d v="2019-08-28T00:00:00"/>
        <d v="2019-08-29T00:00:00"/>
        <d v="2019-08-30T00:00:00"/>
        <d v="2019-08-31T00:00:00"/>
        <d v="2019-09-02T00:00:00"/>
        <d v="2019-09-03T00:00:00"/>
        <d v="2019-09-04T00:00:00"/>
        <d v="2019-09-05T00:00:00"/>
        <d v="2019-09-06T00:00:00"/>
        <d v="2019-09-07T00:00:00"/>
        <d v="2019-09-09T00:00:00"/>
        <d v="2019-09-10T00:00:00"/>
        <d v="2019-09-11T00:00:00"/>
        <d v="2019-09-12T00:00:00"/>
        <d v="2019-09-13T00:00:00"/>
        <d v="2019-09-14T00:00:00"/>
        <d v="2019-09-16T00:00:00"/>
        <d v="2019-09-17T00:00:00"/>
        <d v="2019-09-18T00:00:00"/>
        <d v="2019-09-19T00:00:00"/>
        <d v="2019-09-20T00:00:00"/>
        <d v="2019-09-21T00:00:00"/>
        <d v="2019-09-23T00:00:00"/>
        <d v="2019-09-24T00:00:00"/>
        <d v="2019-09-25T00:00:00"/>
        <d v="2019-09-26T00:00:00"/>
        <d v="2019-09-27T00:00:00"/>
        <d v="2019-09-28T00:00:00"/>
        <d v="2019-09-30T00:00:00"/>
        <d v="2019-10-01T00:00:00"/>
        <d v="2019-10-02T00:00:00"/>
        <d v="2019-10-03T00:00:00"/>
        <d v="2019-10-04T00:00:00"/>
        <d v="2019-10-05T00:00:00"/>
        <d v="2019-10-07T00:00:00"/>
        <d v="2019-10-08T00:00:00"/>
        <d v="2019-10-09T00:00:00"/>
        <d v="2019-10-10T00:00:00"/>
        <d v="2019-10-11T00:00:00"/>
        <d v="2019-10-12T00:00:00"/>
        <d v="2019-10-14T00:00:00"/>
        <d v="2019-10-15T00:00:00"/>
        <d v="2019-10-16T00:00:00"/>
        <d v="2019-10-17T00:00:00"/>
        <d v="2019-10-18T00:00:00"/>
        <d v="2019-10-19T00:00:00"/>
        <d v="2019-10-21T00:00:00"/>
        <d v="2019-10-22T00:00:00"/>
        <d v="2019-10-23T00:00:00"/>
        <d v="2019-10-24T00:00:00"/>
        <d v="2019-10-25T00:00:00"/>
        <d v="2019-10-26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09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3T00:00:00"/>
        <d v="2019-11-25T00:00:00"/>
        <d v="2019-11-26T00:00:00"/>
        <d v="2019-11-27T00:00:00"/>
        <d v="2019-11-28T00:00:00"/>
        <d v="2019-11-29T00:00:00"/>
        <d v="2019-11-30T00:00:00"/>
        <d v="2019-11-02T00:00:00"/>
        <d v="2019-11-16T00:00:00"/>
        <d v="2019-12-02T00:00:00"/>
        <d v="2019-12-03T00:00:00"/>
        <d v="2019-12-04T00:00:00"/>
        <d v="2019-12-05T00:00:00"/>
        <d v="2019-12-06T00:00:00"/>
        <d v="2019-12-07T00:00:00"/>
        <d v="2019-12-09T00:00:00"/>
        <d v="2019-12-10T00:00:00"/>
        <d v="2019-12-11T00:00:00"/>
        <d v="2019-12-12T00:00:00"/>
        <d v="2019-12-13T00:00:00"/>
        <d v="2019-12-14T00:00:00"/>
        <d v="2019-12-16T00:00:00"/>
        <d v="2019-12-17T00:00:00"/>
        <d v="2019-12-18T00:00:00"/>
        <d v="2019-12-19T00:00:00"/>
        <d v="2019-12-20T00:00:00"/>
        <d v="2019-12-21T00:00:00"/>
        <d v="2019-12-23T00:00:00"/>
        <d v="2019-12-24T00:00:00"/>
        <d v="2019-12-26T00:00:00"/>
        <d v="2019-12-27T00:00:00"/>
        <d v="2019-12-28T00:00:00"/>
        <d v="2019-12-30T00:00:00"/>
        <d v="2019-12-31T00:00:00"/>
        <m/>
      </sharedItems>
      <fieldGroup base="1">
        <rangePr groupBy="months" startDate="2019-01-02T00:00:00" endDate="2020-01-0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1/2020"/>
        </groupItems>
      </fieldGroup>
    </cacheField>
    <cacheField name="Insediamento" numFmtId="0">
      <sharedItems containsBlank="1"/>
    </cacheField>
    <cacheField name="Destino" numFmtId="0">
      <sharedItems containsBlank="1"/>
    </cacheField>
    <cacheField name="Trasportatore" numFmtId="0">
      <sharedItems containsBlank="1"/>
    </cacheField>
    <cacheField name="CER" numFmtId="0">
      <sharedItems containsBlank="1"/>
    </cacheField>
    <cacheField name="CER_Descrizione" numFmtId="0">
      <sharedItems containsBlank="1"/>
    </cacheField>
    <cacheField name="Formulario" numFmtId="0">
      <sharedItems containsBlank="1"/>
    </cacheField>
    <cacheField name="Peso(Kg)" numFmtId="0">
      <sharedItems containsString="0" containsBlank="1" containsNumber="1" containsInteger="1" minValue="20" maxValue="18000"/>
    </cacheField>
    <cacheField name="Targa" numFmtId="0">
      <sharedItems containsBlank="1"/>
    </cacheField>
    <cacheField name="Fonte" numFmtId="0">
      <sharedItems containsBlank="1"/>
    </cacheField>
    <cacheField name="CATEGORIA" numFmtId="0">
      <sharedItems containsBlank="1" count="3">
        <s v="RD"/>
        <s v="INDIFFERENZIAT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1">
  <r>
    <s v="PADERNO DUGNANO"/>
    <x v="0"/>
    <s v="COMUNE DI PADERNO DUGNANO"/>
    <s v="AMSA SPA - TRASFERENZA - MUGGIANO"/>
    <s v="ECONORD SPA"/>
    <x v="0"/>
    <x v="0"/>
    <s v="B 164042/17 PD"/>
    <n v="9860"/>
    <s v="FP934CG"/>
    <x v="0"/>
    <s v="RD"/>
  </r>
  <r>
    <s v="PADERNO DUGNANO"/>
    <x v="0"/>
    <s v="COMUNE DI PADERNO DUGNANO"/>
    <s v="ECONORD SPA"/>
    <s v="AMSA SPA"/>
    <x v="1"/>
    <x v="1"/>
    <s v="FIR30172/18"/>
    <n v="5000"/>
    <s v="FP814SC"/>
    <x v="0"/>
    <s v="RD"/>
  </r>
  <r>
    <s v="PADERNO DUGNANO"/>
    <x v="0"/>
    <s v="COMUNE DI PADERNO DUGNANO - CDR"/>
    <s v="ECONORD SPA"/>
    <s v="ECONORD SPA"/>
    <x v="1"/>
    <x v="1"/>
    <s v="B163998/17PD"/>
    <n v="9960"/>
    <s v="FP934CG"/>
    <x v="0"/>
    <s v="RD"/>
  </r>
  <r>
    <s v="PADERNO DUGNANO"/>
    <x v="0"/>
    <s v="COMUNE DI PADERNO DUGNANO"/>
    <s v="ECONORD SPA"/>
    <s v="ECONORD SPA"/>
    <x v="2"/>
    <x v="2"/>
    <s v="B163994/17PD"/>
    <n v="5280"/>
    <s v="FP934CG"/>
    <x v="0"/>
    <s v="RD"/>
  </r>
  <r>
    <s v="PADERNO DUGNANO"/>
    <x v="0"/>
    <s v="COMUNE DI PADERNO DUGNANO"/>
    <s v="ECONORD SPA"/>
    <s v="ECONORD SPA"/>
    <x v="3"/>
    <x v="3"/>
    <s v="B164015/17PD"/>
    <n v="2680"/>
    <s v="EN520RH"/>
    <x v="0"/>
    <s v="RD"/>
  </r>
  <r>
    <s v="PADERNO DUGNANO"/>
    <x v="0"/>
    <s v="COMUNE DI PADERNO DUGNANO"/>
    <s v="LURA MACERI SRL - via Madonna"/>
    <s v="AMSA SPA"/>
    <x v="4"/>
    <x v="4"/>
    <s v="FIR30166/18"/>
    <n v="4500"/>
    <s v="DS166RR"/>
    <x v="0"/>
    <s v="RD"/>
  </r>
  <r>
    <s v="PADERNO DUGNANO"/>
    <x v="0"/>
    <s v="COMUNE DI PADERNO DUGNANO"/>
    <s v="A2A AMBIENTE SPA - TERMOVALORIZZATORE SILLA 2"/>
    <s v="AMSA SPA"/>
    <x v="5"/>
    <x v="5"/>
    <s v="FIR30165/18"/>
    <n v="11240"/>
    <s v="FR487FF"/>
    <x v="0"/>
    <s v="INDIFFERENZIATO"/>
  </r>
  <r>
    <s v="PADERNO DUGNANO"/>
    <x v="0"/>
    <s v="COMUNE DI PADERNO DUGNANO"/>
    <s v="A2A AMBIENTE SPA - TERMOVALORIZZATORE SILLA 2"/>
    <s v="AMSA SPA"/>
    <x v="5"/>
    <x v="5"/>
    <s v="FIR30169/18"/>
    <n v="13020"/>
    <s v="FR487FF"/>
    <x v="0"/>
    <s v="INDIFFERENZIATO"/>
  </r>
  <r>
    <s v="PADERNO DUGNANO"/>
    <x v="0"/>
    <s v="COMUNE DI PADERNO DUGNANO"/>
    <s v="A2A AMBIENTE SPA - TERMOVALORIZZATORE SILLA 2"/>
    <s v="AMSA SPA"/>
    <x v="5"/>
    <x v="5"/>
    <s v="FIR30170/18"/>
    <n v="10880"/>
    <s v="FR412FF"/>
    <x v="0"/>
    <s v="INDIFFERENZIATO"/>
  </r>
  <r>
    <s v="PADERNO DUGNANO"/>
    <x v="0"/>
    <s v="COMUNE DI PADERNO DUGNANO"/>
    <s v="ECONORD SPA"/>
    <s v="AMSA SPA"/>
    <x v="6"/>
    <x v="6"/>
    <s v="FIR30171/18"/>
    <n v="3620"/>
    <s v="FR488FF"/>
    <x v="0"/>
    <s v="RD"/>
  </r>
  <r>
    <s v="PADERNO DUGNANO"/>
    <x v="0"/>
    <s v="COMUNE DI PADERNO DUGNANO"/>
    <s v="LURA MACERI SRL - via Madonna"/>
    <s v="ECONORD SPA - PADERNO DUGNANO"/>
    <x v="7"/>
    <x v="7"/>
    <s v="B164012/17PD"/>
    <n v="1260"/>
    <m/>
    <x v="1"/>
    <s v="RD"/>
  </r>
  <r>
    <s v="PADERNO DUGNANO"/>
    <x v="1"/>
    <s v="COMUNE DI PADERNO DUGNANO"/>
    <s v="AMSA SPA - TRASFERENZA - MUGGIANO"/>
    <s v="ECONORD SPA"/>
    <x v="0"/>
    <x v="0"/>
    <s v="B 164044/17 PD"/>
    <n v="9720"/>
    <s v="FP934CG"/>
    <x v="0"/>
    <s v="RD"/>
  </r>
  <r>
    <s v="PADERNO DUGNANO"/>
    <x v="1"/>
    <s v="COMUNE DI PADERNO DUGNANO"/>
    <s v="AMSA SPA - TRASFERENZA - MUGGIANO"/>
    <s v="ECONORD SPA"/>
    <x v="0"/>
    <x v="0"/>
    <s v="B 164043/17 PD"/>
    <n v="5790"/>
    <s v="FP934CG"/>
    <x v="0"/>
    <s v="RD"/>
  </r>
  <r>
    <s v="PADERNO DUGNANO"/>
    <x v="1"/>
    <s v="COMUNE DI PADERNO DUGNANO"/>
    <s v="ECONORD SPA"/>
    <s v="AMSA SPA"/>
    <x v="1"/>
    <x v="1"/>
    <s v="FIR30177/18"/>
    <n v="7640"/>
    <s v="FP814SC"/>
    <x v="0"/>
    <s v="RD"/>
  </r>
  <r>
    <s v="PADERNO DUGNANO"/>
    <x v="1"/>
    <s v="COMUNE DI PADERNO DUGNANO - CDR"/>
    <s v="CARIS SERVIZI S.R.L"/>
    <s v="ECONORD SPA"/>
    <x v="8"/>
    <x v="8"/>
    <s v="B164037/17PD"/>
    <n v="2210"/>
    <s v="FP934CG"/>
    <x v="0"/>
    <s v="RD"/>
  </r>
  <r>
    <s v="PADERNO DUGNANO"/>
    <x v="1"/>
    <s v="COMUNE DI PADERNO DUGNANO"/>
    <s v="CARIS SERVIZI S.R.L"/>
    <s v="ECONORD SPA"/>
    <x v="8"/>
    <x v="8"/>
    <s v="B163991/17PD"/>
    <n v="7670"/>
    <s v="EF845FW"/>
    <x v="0"/>
    <s v="RD"/>
  </r>
  <r>
    <s v="PADERNO DUGNANO"/>
    <x v="1"/>
    <s v="COMUNE DI PADERNO DUGNANO"/>
    <s v="CARIS SERVIZI S.R.L"/>
    <s v="ECONORD SPA"/>
    <x v="8"/>
    <x v="8"/>
    <s v="B163982/17PD"/>
    <n v="2390"/>
    <s v="FP937CG"/>
    <x v="0"/>
    <s v="RD"/>
  </r>
  <r>
    <s v="PADERNO DUGNANO"/>
    <x v="1"/>
    <s v="COMUNE DI PADERNO DUGNANO"/>
    <s v="ECONORD SPA"/>
    <s v="ECONORD SPA"/>
    <x v="3"/>
    <x v="3"/>
    <s v="B164016/17PD"/>
    <n v="2540"/>
    <s v="EN520RH"/>
    <x v="0"/>
    <s v="RD"/>
  </r>
  <r>
    <s v="PADERNO DUGNANO"/>
    <x v="1"/>
    <s v="COMUNE DI PADERNO DUGNANO"/>
    <s v="LURA MACERI SRL - via Madonna"/>
    <s v="AMSA SPA"/>
    <x v="4"/>
    <x v="4"/>
    <s v="FIR30160/18"/>
    <n v="420"/>
    <s v="EC006TP"/>
    <x v="0"/>
    <s v="RD"/>
  </r>
  <r>
    <s v="PADERNO DUGNANO"/>
    <x v="1"/>
    <s v="COMUNE DI PADERNO DUGNANO"/>
    <s v="LURA MACERI SRL - via Madonna"/>
    <s v="AMSA SPA"/>
    <x v="4"/>
    <x v="4"/>
    <s v="FIR30175/18"/>
    <n v="5700"/>
    <s v="FG958HV"/>
    <x v="0"/>
    <s v="RD"/>
  </r>
  <r>
    <s v="PADERNO DUGNANO"/>
    <x v="1"/>
    <s v="COMUNE DI PADERNO DUGNANO"/>
    <s v="A2A AMBIENTE SPA - TERMOVALORIZZATORE SILLA 2"/>
    <s v="AMSA SPA"/>
    <x v="5"/>
    <x v="5"/>
    <s v="FIR30174/18"/>
    <n v="11840"/>
    <s v="FR412FF"/>
    <x v="0"/>
    <s v="INDIFFERENZIATO"/>
  </r>
  <r>
    <s v="PADERNO DUGNANO"/>
    <x v="1"/>
    <s v="COMUNE DI PADERNO DUGNANO"/>
    <s v="A2A AMBIENTE SPA - TERMOVALORIZZATORE SILLA 2"/>
    <s v="AMSA SPA"/>
    <x v="5"/>
    <x v="5"/>
    <s v="FIR30173/18"/>
    <n v="8220"/>
    <s v="FR487FF"/>
    <x v="0"/>
    <s v="INDIFFERENZIATO"/>
  </r>
  <r>
    <s v="PADERNO DUGNANO"/>
    <x v="1"/>
    <s v="COMUNE DI PADERNO DUGNANO"/>
    <s v="LURA MACERI SRL - via Madonna"/>
    <s v="AMSA SPA"/>
    <x v="4"/>
    <x v="4"/>
    <s v="FIR30178/18"/>
    <n v="4800"/>
    <s v="DS166RR"/>
    <x v="0"/>
    <s v="RD"/>
  </r>
  <r>
    <s v="PADERNO DUGNANO"/>
    <x v="1"/>
    <s v="COMUNE DI PADERNO DUGNANO"/>
    <s v="ECONORD SPA"/>
    <s v="AMSA SPA"/>
    <x v="6"/>
    <x v="6"/>
    <s v="FIR30176/18"/>
    <n v="4660"/>
    <s v="FR488FF"/>
    <x v="0"/>
    <s v="RD"/>
  </r>
  <r>
    <s v="PADERNO DUGNANO"/>
    <x v="1"/>
    <s v="COMUNE DI PADERNO DUGNANO"/>
    <s v="A2A AMBIENTE SPA - TERMOVALORIZZATORE SILLA 2"/>
    <s v="ECONORD SPA"/>
    <x v="5"/>
    <x v="5"/>
    <s v="B163941/17"/>
    <n v="7420"/>
    <s v="EK985KT"/>
    <x v="0"/>
    <s v="INDIFFERENZIATO"/>
  </r>
  <r>
    <s v="PADERNO DUGNANO"/>
    <x v="1"/>
    <s v="COMUNE DI PADERNO DUGNANO - CDR"/>
    <s v="ECOLEGNO BRIANZA SRL - via navedano"/>
    <s v="ECOLEGNO BRIANZA S.R.L."/>
    <x v="9"/>
    <x v="9"/>
    <s v="RIF190439/17"/>
    <n v="7720"/>
    <m/>
    <x v="1"/>
    <s v="RD"/>
  </r>
  <r>
    <s v="PADERNO DUGNANO"/>
    <x v="2"/>
    <s v="COMUNE DI PADERNO DUGNANO"/>
    <s v="AMSA SPA - TRASFERENZA - MUGGIANO"/>
    <s v="ECONORD SPA"/>
    <x v="0"/>
    <x v="0"/>
    <s v="B 164045/17 PD"/>
    <n v="9450"/>
    <s v="FP934CG"/>
    <x v="0"/>
    <s v="RD"/>
  </r>
  <r>
    <s v="PADERNO DUGNANO"/>
    <x v="2"/>
    <s v="COMUNE DI PADERNO DUGNANO - CDR"/>
    <s v="ECONORD SPA"/>
    <s v="ECONORD SPA"/>
    <x v="1"/>
    <x v="1"/>
    <s v="B164028/17PD"/>
    <n v="10940"/>
    <s v="FP934CG"/>
    <x v="0"/>
    <s v="RD"/>
  </r>
  <r>
    <s v="PADERNO DUGNANO"/>
    <x v="2"/>
    <s v="COMUNE DI PADERNO DUGNANO"/>
    <s v="ECONORD SPA"/>
    <s v="AMSA SPA"/>
    <x v="1"/>
    <x v="1"/>
    <s v="FIR30183/18"/>
    <n v="8300"/>
    <s v="FP814SC"/>
    <x v="0"/>
    <s v="RD"/>
  </r>
  <r>
    <s v="PADERNO DUGNANO"/>
    <x v="2"/>
    <s v="COMUNE DI PADERNO DUGNANO - CDR"/>
    <s v="CARIS SERVIZI S.R.L"/>
    <s v="ECONORD SPA"/>
    <x v="8"/>
    <x v="8"/>
    <s v="B164038/17PD"/>
    <n v="1930"/>
    <s v="FP934CG"/>
    <x v="0"/>
    <s v="RD"/>
  </r>
  <r>
    <s v="PADERNO DUGNANO"/>
    <x v="2"/>
    <s v="COMUNE DI PADERNO DUGNANO - CDR"/>
    <s v="ECONORD SPA"/>
    <s v="ECONORD SPA"/>
    <x v="3"/>
    <x v="3"/>
    <s v="B164031/17PD"/>
    <n v="3860"/>
    <s v="FP937CG"/>
    <x v="0"/>
    <s v="RD"/>
  </r>
  <r>
    <s v="PADERNO DUGNANO"/>
    <x v="2"/>
    <s v="COMUNE DI PADERNO DUGNANO - CDR"/>
    <s v="ECONORD SPA"/>
    <s v="ECONORD SPA"/>
    <x v="3"/>
    <x v="3"/>
    <s v="B164002/17PD"/>
    <n v="4500"/>
    <s v="FP937CG"/>
    <x v="0"/>
    <s v="RD"/>
  </r>
  <r>
    <s v="PADERNO DUGNANO"/>
    <x v="2"/>
    <s v="COMUNE DI PADERNO DUGNANO"/>
    <s v="A2A AMBIENTE SPA - TERMOVALORIZZATORE SILLA 2"/>
    <s v="AMSA SPA"/>
    <x v="5"/>
    <x v="5"/>
    <s v="FIR30179/18"/>
    <n v="13660"/>
    <s v="FR487FF"/>
    <x v="0"/>
    <s v="INDIFFERENZIATO"/>
  </r>
  <r>
    <s v="PADERNO DUGNANO"/>
    <x v="2"/>
    <s v="COMUNE DI PADERNO DUGNANO"/>
    <s v="A2A AMBIENTE SPA - TERMOVALORIZZATORE SILLA 2"/>
    <s v="AMSA SPA"/>
    <x v="5"/>
    <x v="5"/>
    <s v="FIR30180/18"/>
    <n v="12580"/>
    <s v="FR412FF"/>
    <x v="0"/>
    <s v="INDIFFERENZIATO"/>
  </r>
  <r>
    <s v="PADERNO DUGNANO"/>
    <x v="2"/>
    <s v="COMUNE DI PADERNO DUGNANO"/>
    <s v="A2A AMBIENTE SPA - TERMOVALORIZZATORE SILLA 2"/>
    <s v="AMSA SPA"/>
    <x v="5"/>
    <x v="5"/>
    <s v="FIR30163/18"/>
    <n v="3120"/>
    <s v="FL186RF"/>
    <x v="0"/>
    <s v="INDIFFERENZIATO"/>
  </r>
  <r>
    <s v="PADERNO DUGNANO"/>
    <x v="2"/>
    <s v="COMUNE DI PADERNO DUGNANO"/>
    <s v="A2A AMBIENTE SPA - TERMOVALORIZZATORE SILLA 2"/>
    <s v="AMSA SPA"/>
    <x v="5"/>
    <x v="5"/>
    <s v="FIR30162/18"/>
    <n v="320"/>
    <s v="FL186RF"/>
    <x v="0"/>
    <s v="INDIFFERENZIATO"/>
  </r>
  <r>
    <s v="PADERNO DUGNANO"/>
    <x v="2"/>
    <s v="COMUNE DI PADERNO DUGNANO"/>
    <s v="A2A AMBIENTE SPA - TERMOVALORIZZATORE SILLA 2"/>
    <s v="AMSA SPA"/>
    <x v="5"/>
    <x v="5"/>
    <s v="FIR30161/18"/>
    <n v="2040"/>
    <s v="FL186RF"/>
    <x v="0"/>
    <s v="INDIFFERENZIATO"/>
  </r>
  <r>
    <s v="PADERNO DUGNANO"/>
    <x v="2"/>
    <s v="COMUNE DI PADERNO DUGNANO"/>
    <s v="LURA MACERI SRL - via Madonna"/>
    <s v="AMSA SPA"/>
    <x v="4"/>
    <x v="4"/>
    <s v="FIR30181/18"/>
    <n v="4820"/>
    <s v="DS166RR"/>
    <x v="0"/>
    <s v="RD"/>
  </r>
  <r>
    <s v="PADERNO DUGNANO"/>
    <x v="2"/>
    <s v="COMUNE DI PADERNO DUGNANO"/>
    <s v="LURA MACERI SRL - via Madonna"/>
    <s v="AMSA SPA"/>
    <x v="4"/>
    <x v="4"/>
    <s v="FIR30184/18"/>
    <n v="5620"/>
    <s v="FG958HV"/>
    <x v="0"/>
    <s v="RD"/>
  </r>
  <r>
    <s v="PADERNO DUGNANO"/>
    <x v="2"/>
    <s v="COMUNE DI PADERNO DUGNANO"/>
    <s v="LURA MACERI SRL - via Madonna"/>
    <s v="ECONORD SPA - PADERNO DUGNANO"/>
    <x v="7"/>
    <x v="7"/>
    <s v="B164013/17PD"/>
    <n v="1280"/>
    <m/>
    <x v="1"/>
    <s v="RD"/>
  </r>
  <r>
    <s v="PADERNO DUGNANO"/>
    <x v="2"/>
    <s v="COMUNE DI PADERNO DUGNANO - CDR"/>
    <s v="LURA MACERI SRL - via Madonna"/>
    <s v="ECONORD SPA - PADERNO DUGNANO"/>
    <x v="4"/>
    <x v="4"/>
    <s v="B164005/17PD"/>
    <n v="1740"/>
    <m/>
    <x v="1"/>
    <s v="RD"/>
  </r>
  <r>
    <s v="PADERNO DUGNANO"/>
    <x v="2"/>
    <s v="COMUNE DI PADERNO DUGNANO - CDR"/>
    <s v="NICKEL STEEL ECOLOGY SRL - via m. d'antona"/>
    <s v="G.T.C. SRL"/>
    <x v="10"/>
    <x v="10"/>
    <s v="DUD467835/18"/>
    <n v="5040"/>
    <m/>
    <x v="1"/>
    <s v="RD"/>
  </r>
  <r>
    <s v="PADERNO DUGNANO"/>
    <x v="2"/>
    <s v="COMUNE DI PADERNO DUGNANO - CDR"/>
    <s v="S.E.VAL. SRL. - via la croce"/>
    <s v="DU.ECO SRL"/>
    <x v="11"/>
    <x v="11"/>
    <s v="FIR0735759/18"/>
    <n v="2920"/>
    <m/>
    <x v="1"/>
    <s v="RD"/>
  </r>
  <r>
    <s v="PADERNO DUGNANO"/>
    <x v="2"/>
    <s v="COMUNE DI PADERNO DUGNANO - CDR"/>
    <s v="VENANZIEFFE S.R.L. - viale lombardia"/>
    <s v="VENANZIEFFE S.R.L."/>
    <x v="12"/>
    <x v="12"/>
    <s v="XRIF022187/18"/>
    <n v="500"/>
    <m/>
    <x v="1"/>
    <s v="RD"/>
  </r>
  <r>
    <s v="PADERNO DUGNANO"/>
    <x v="3"/>
    <s v="COMUNE DI PADERNO DUGNANO"/>
    <s v="ECONORD SPA"/>
    <s v="AMSA SPA"/>
    <x v="1"/>
    <x v="1"/>
    <s v="FIR30195/18"/>
    <n v="5060"/>
    <s v="FP814SC"/>
    <x v="0"/>
    <s v="RD"/>
  </r>
  <r>
    <s v="PADERNO DUGNANO"/>
    <x v="3"/>
    <s v="COMUNE DI PADERNO DUGNANO - CDR"/>
    <s v="ECONORD SPA"/>
    <s v="ECONORD SPA"/>
    <x v="1"/>
    <x v="1"/>
    <s v="B164029/17PD"/>
    <n v="10060"/>
    <s v="FP937CG"/>
    <x v="0"/>
    <s v="RD"/>
  </r>
  <r>
    <s v="PADERNO DUGNANO"/>
    <x v="3"/>
    <s v="COMUNE DI PADERNO DUGNANO"/>
    <s v="CARIS SERVIZI S.R.L"/>
    <s v="ECONORD SPA"/>
    <x v="8"/>
    <x v="8"/>
    <s v="B163992/17PD"/>
    <n v="5730"/>
    <s v="EF845FW"/>
    <x v="0"/>
    <s v="RD"/>
  </r>
  <r>
    <s v="PADERNO DUGNANO"/>
    <x v="3"/>
    <s v="COMUNE DI PADERNO DUGNANO - CDR"/>
    <s v="CARIS SERVIZI S.R.L"/>
    <s v="ECONORD SPA"/>
    <x v="8"/>
    <x v="8"/>
    <s v="B164054/17PD"/>
    <n v="2700"/>
    <s v="FP937CG"/>
    <x v="0"/>
    <s v="RD"/>
  </r>
  <r>
    <s v="PADERNO DUGNANO"/>
    <x v="3"/>
    <s v="COMUNE DI PADERNO DUGNANO - CDR"/>
    <s v="ECONORD SPA"/>
    <s v="ECONORD SPA"/>
    <x v="3"/>
    <x v="3"/>
    <s v="B164032/17PD"/>
    <n v="4880"/>
    <s v="FP937CG"/>
    <x v="0"/>
    <s v="RD"/>
  </r>
  <r>
    <s v="PADERNO DUGNANO"/>
    <x v="3"/>
    <s v="COMUNE DI PADERNO DUGNANO"/>
    <s v="ECONORD SPA"/>
    <s v="ECONORD SPA"/>
    <x v="3"/>
    <x v="3"/>
    <s v="B164017/17PD"/>
    <n v="3520"/>
    <s v="EN520RH"/>
    <x v="0"/>
    <s v="RD"/>
  </r>
  <r>
    <s v="PADERNO DUGNANO"/>
    <x v="3"/>
    <s v="COMUNE DI PADERNO DUGNANO"/>
    <s v="A2A AMBIENTE SPA - TERMOVALORIZZATORE SILLA 2"/>
    <s v="AMSA SPA"/>
    <x v="5"/>
    <x v="5"/>
    <s v="FIR30192/18"/>
    <n v="8400"/>
    <s v="FR412FF"/>
    <x v="0"/>
    <s v="INDIFFERENZIATO"/>
  </r>
  <r>
    <s v="PADERNO DUGNANO"/>
    <x v="3"/>
    <s v="COMUNE DI PADERNO DUGNANO"/>
    <s v="A2A AMBIENTE SPA - TERMOVALORIZZATORE SILLA 2"/>
    <s v="AMSA SPA"/>
    <x v="5"/>
    <x v="5"/>
    <s v="FIR30191/18"/>
    <n v="7500"/>
    <s v="FR487FF"/>
    <x v="0"/>
    <s v="INDIFFERENZIATO"/>
  </r>
  <r>
    <s v="PADERNO DUGNANO"/>
    <x v="3"/>
    <s v="COMUNE DI PADERNO DUGNANO"/>
    <s v="LURA MACERI SRL - via Madonna"/>
    <s v="AMSA SPA"/>
    <x v="4"/>
    <x v="4"/>
    <s v="FIR30193/18"/>
    <n v="4480"/>
    <s v="FG958HV"/>
    <x v="0"/>
    <s v="RD"/>
  </r>
  <r>
    <s v="PADERNO DUGNANO"/>
    <x v="3"/>
    <s v="COMUNE DI PADERNO DUGNANO"/>
    <s v="ECONORD SPA"/>
    <s v="AMSA SPA"/>
    <x v="6"/>
    <x v="6"/>
    <s v="FIR30182/18"/>
    <n v="4280"/>
    <s v="FR488FF"/>
    <x v="0"/>
    <s v="RD"/>
  </r>
  <r>
    <s v="PADERNO DUGNANO"/>
    <x v="3"/>
    <s v="COMUNE DI PADERNO DUGNANO"/>
    <s v="LURA MACERI SRL - via Madonna"/>
    <s v="ECONORD SPA - PADERNO DUGNANO"/>
    <x v="7"/>
    <x v="7"/>
    <s v="B164061/17PD"/>
    <n v="4660"/>
    <m/>
    <x v="1"/>
    <s v="RD"/>
  </r>
  <r>
    <s v="PADERNO DUGNANO"/>
    <x v="3"/>
    <s v="COMUNE DI PADERNO DUGNANO - CDR"/>
    <s v="ECOLEGNO BRIANZA SRL - via navedano"/>
    <s v="ECOLEGNO BRIANZA S.R.L."/>
    <x v="9"/>
    <x v="9"/>
    <s v="RIF190440/17"/>
    <n v="13660"/>
    <m/>
    <x v="1"/>
    <s v="RD"/>
  </r>
  <r>
    <s v="PADERNO DUGNANO"/>
    <x v="4"/>
    <s v="COMUNE DI PADERNO DUGNANO"/>
    <s v="AMSA SPA - TRASFERENZA - MUGGIANO"/>
    <s v="ECONORD SPA"/>
    <x v="0"/>
    <x v="0"/>
    <s v="B 164046/17 PD"/>
    <n v="6910"/>
    <s v="FP934CG"/>
    <x v="0"/>
    <s v="RD"/>
  </r>
  <r>
    <s v="PADERNO DUGNANO"/>
    <x v="4"/>
    <s v="COMUNE DI PADERNO DUGNANO"/>
    <s v="AMSA SPA - TRASFERENZA - MUGGIANO"/>
    <s v="ECONORD SPA"/>
    <x v="0"/>
    <x v="0"/>
    <s v="B 164078/17 PD"/>
    <n v="5680"/>
    <s v="FP934CG"/>
    <x v="0"/>
    <s v="RD"/>
  </r>
  <r>
    <s v="PADERNO DUGNANO"/>
    <x v="4"/>
    <s v="COMUNE DI PADERNO DUGNANO"/>
    <s v="ECONORD SPA"/>
    <s v="AMSA SPA"/>
    <x v="1"/>
    <x v="1"/>
    <s v="FIR30199/18"/>
    <n v="6760"/>
    <s v="FP814SC"/>
    <x v="0"/>
    <s v="RD"/>
  </r>
  <r>
    <s v="PADERNO DUGNANO"/>
    <x v="4"/>
    <s v="COMUNE DI PADERNO DUGNANO - CDR"/>
    <s v="CARIS SERVIZI S.R.L"/>
    <s v="ECONORD SPA"/>
    <x v="8"/>
    <x v="8"/>
    <s v="B164055/17PD"/>
    <n v="2190"/>
    <s v="FP934CG"/>
    <x v="0"/>
    <s v="RD"/>
  </r>
  <r>
    <s v="PADERNO DUGNANO"/>
    <x v="4"/>
    <s v="COMUNE DI PADERNO DUGNANO"/>
    <s v="ECONORD SPA"/>
    <s v="ECONORD SPA"/>
    <x v="2"/>
    <x v="2"/>
    <s v="B164086/17PD"/>
    <n v="7860"/>
    <s v="FP934CG"/>
    <x v="0"/>
    <s v="RD"/>
  </r>
  <r>
    <s v="PADERNO DUGNANO"/>
    <x v="4"/>
    <s v="COMUNE DI PADERNO DUGNANO"/>
    <s v="A2A AMBIENTE SPA - TERMOVALORIZZATORE SILLA 2"/>
    <s v="AMSA SPA"/>
    <x v="5"/>
    <x v="5"/>
    <s v="FIR30197/18"/>
    <n v="12680"/>
    <s v="FR412FF"/>
    <x v="0"/>
    <s v="INDIFFERENZIATO"/>
  </r>
  <r>
    <s v="PADERNO DUGNANO"/>
    <x v="4"/>
    <s v="COMUNE DI PADERNO DUGNANO"/>
    <s v="A2A AMBIENTE SPA - TERMOVALORIZZATORE SILLA 2"/>
    <s v="AMSA SPA"/>
    <x v="5"/>
    <x v="5"/>
    <s v="FIR30196/18"/>
    <n v="11920"/>
    <s v="FR487FF"/>
    <x v="0"/>
    <s v="INDIFFERENZIATO"/>
  </r>
  <r>
    <s v="PADERNO DUGNANO"/>
    <x v="4"/>
    <s v="COMUNE DI PADERNO DUGNANO"/>
    <s v="LURA MACERI SRL - via Madonna"/>
    <s v="AMSA SPA"/>
    <x v="4"/>
    <x v="4"/>
    <s v="FIR30198/18"/>
    <n v="2880"/>
    <s v="FG958HV"/>
    <x v="0"/>
    <s v="RD"/>
  </r>
  <r>
    <s v="PADERNO DUGNANO"/>
    <x v="4"/>
    <s v="COMUNE DI PADERNO DUGNANO - CDR"/>
    <s v="S.E.VAL. S.R.L.. - via san martino"/>
    <s v="SETRA SRL"/>
    <x v="13"/>
    <x v="13"/>
    <s v="PRW861932/18"/>
    <n v="1820"/>
    <m/>
    <x v="1"/>
    <s v="RD"/>
  </r>
  <r>
    <s v="PADERNO DUGNANO"/>
    <x v="5"/>
    <s v="COMUNE DI PADERNO DUGNANO"/>
    <s v="AMSA SPA - TRASFERENZA - MUGGIANO"/>
    <s v="ECONORD SPA"/>
    <x v="0"/>
    <x v="0"/>
    <s v="B 164079/17 PD"/>
    <n v="7480"/>
    <s v="FP934CG"/>
    <x v="0"/>
    <s v="RD"/>
  </r>
  <r>
    <s v="PADERNO DUGNANO"/>
    <x v="5"/>
    <s v="COMUNE DI PADERNO DUGNANO"/>
    <s v="ECONORD SPA"/>
    <s v="AMSA SPA"/>
    <x v="1"/>
    <x v="1"/>
    <s v="FIR30204/18"/>
    <n v="6660"/>
    <s v="FP814SC"/>
    <x v="0"/>
    <s v="RD"/>
  </r>
  <r>
    <s v="PADERNO DUGNANO"/>
    <x v="5"/>
    <s v="COMUNE DI PADERNO DUGNANO - CDR"/>
    <s v="ECONORD SPA"/>
    <s v="ECONORD SPA"/>
    <x v="1"/>
    <x v="1"/>
    <s v="B164030/17PD"/>
    <n v="12080"/>
    <s v="FP937CG"/>
    <x v="0"/>
    <s v="RD"/>
  </r>
  <r>
    <s v="PADERNO DUGNANO"/>
    <x v="5"/>
    <s v="COMUNE DI PADERNO DUGNANO"/>
    <s v="CARIS SERVIZI S.R.L"/>
    <s v="ECONORD SPA"/>
    <x v="8"/>
    <x v="8"/>
    <s v="B164026/17PD"/>
    <n v="11240"/>
    <s v="EF845FW"/>
    <x v="0"/>
    <s v="RD"/>
  </r>
  <r>
    <s v="PADERNO DUGNANO"/>
    <x v="5"/>
    <s v="COMUNE DI PADERNO DUGNANO - CDR"/>
    <s v="CARIS SERVIZI S.R.L"/>
    <s v="ECONORD SPA"/>
    <x v="8"/>
    <x v="8"/>
    <s v="B164057/PD"/>
    <n v="2680"/>
    <s v="FP937CG"/>
    <x v="0"/>
    <s v="RD"/>
  </r>
  <r>
    <s v="PADERNO DUGNANO"/>
    <x v="5"/>
    <s v="COMUNE DI PADERNO DUGNANO - CDR"/>
    <s v="CARIS SERVIZI S.R.L"/>
    <s v="ECONORD SPA"/>
    <x v="8"/>
    <x v="8"/>
    <s v="B164056/17PD"/>
    <n v="2890"/>
    <s v="FP934CG"/>
    <x v="0"/>
    <s v="RD"/>
  </r>
  <r>
    <s v="PADERNO DUGNANO"/>
    <x v="5"/>
    <s v="COMUNE DI PADERNO DUGNANO"/>
    <s v="ECONORD SPA"/>
    <s v="ECONORD SPA"/>
    <x v="3"/>
    <x v="3"/>
    <s v="B164039/17PD"/>
    <n v="2700"/>
    <s v="EN520RH"/>
    <x v="0"/>
    <s v="RD"/>
  </r>
  <r>
    <s v="PADERNO DUGNANO"/>
    <x v="5"/>
    <s v="COMUNE DI PADERNO DUGNANO"/>
    <s v="A2A AMBIENTE SPA - TERMOVALORIZZATORE SILLA 2"/>
    <s v="AMSA SPA"/>
    <x v="5"/>
    <x v="5"/>
    <s v="FIR30201/18"/>
    <n v="10460"/>
    <s v="FR412FF"/>
    <x v="0"/>
    <s v="INDIFFERENZIATO"/>
  </r>
  <r>
    <s v="PADERNO DUGNANO"/>
    <x v="5"/>
    <s v="COMUNE DI PADERNO DUGNANO"/>
    <s v="A2A AMBIENTE SPA - TERMOVALORIZZATORE SILLA 2"/>
    <s v="AMSA SPA"/>
    <x v="5"/>
    <x v="5"/>
    <s v="FIR30200/18"/>
    <n v="12380"/>
    <s v="FR487FF"/>
    <x v="0"/>
    <s v="INDIFFERENZIATO"/>
  </r>
  <r>
    <s v="PADERNO DUGNANO"/>
    <x v="5"/>
    <s v="COMUNE DI PADERNO DUGNANO"/>
    <s v="A2A AMBIENTE SPA - TERMOVALORIZZATORE SILLA 2"/>
    <s v="AMSA SPA"/>
    <x v="5"/>
    <x v="5"/>
    <s v="FIR30187/18"/>
    <n v="2880"/>
    <s v="FL186RF"/>
    <x v="0"/>
    <s v="INDIFFERENZIATO"/>
  </r>
  <r>
    <s v="PADERNO DUGNANO"/>
    <x v="5"/>
    <s v="COMUNE DI PADERNO DUGNANO"/>
    <s v="A2A AMBIENTE SPA - TERMOVALORIZZATORE SILLA 2"/>
    <s v="AMSA SPA"/>
    <x v="5"/>
    <x v="5"/>
    <s v="FIR30186/18"/>
    <n v="620"/>
    <s v="FL186RF"/>
    <x v="0"/>
    <s v="INDIFFERENZIATO"/>
  </r>
  <r>
    <s v="PADERNO DUGNANO"/>
    <x v="5"/>
    <s v="COMUNE DI PADERNO DUGNANO"/>
    <s v="A2A AMBIENTE SPA - TERMOVALORIZZATORE SILLA 2"/>
    <s v="AMSA SPA"/>
    <x v="5"/>
    <x v="5"/>
    <s v="FIR30164/18"/>
    <n v="2640"/>
    <s v="FL186RF"/>
    <x v="0"/>
    <s v="INDIFFERENZIATO"/>
  </r>
  <r>
    <s v="PADERNO DUGNANO"/>
    <x v="5"/>
    <s v="COMUNE DI PADERNO DUGNANO"/>
    <s v="LURA MACERI SRL - via Madonna"/>
    <s v="AMSA SPA"/>
    <x v="4"/>
    <x v="4"/>
    <s v="FIR30202/18"/>
    <n v="4340"/>
    <s v="FG958HV"/>
    <x v="0"/>
    <s v="RD"/>
  </r>
  <r>
    <s v="PADERNO DUGNANO"/>
    <x v="5"/>
    <s v="COMUNE DI PADERNO DUGNANO"/>
    <s v="ECONORD SPA"/>
    <s v="AMSA SPA"/>
    <x v="6"/>
    <x v="6"/>
    <s v="FIR30194/18"/>
    <n v="4820"/>
    <s v="FR488FF"/>
    <x v="0"/>
    <s v="RD"/>
  </r>
  <r>
    <s v="PADERNO DUGNANO"/>
    <x v="5"/>
    <s v="COMUNE DI PADERNO DUGNANO"/>
    <s v="LURA MACERI SRL - via Madonna"/>
    <s v="ECONORD SPA - PADERNO DUGNANO"/>
    <x v="7"/>
    <x v="7"/>
    <s v="B164062/17PD"/>
    <n v="2760"/>
    <m/>
    <x v="1"/>
    <s v="RD"/>
  </r>
  <r>
    <s v="PADERNO DUGNANO"/>
    <x v="5"/>
    <s v="COMUNE DI PADERNO DUGNANO - CDR"/>
    <s v="ECOLEGNO BRIANZA SRL - via navedano"/>
    <s v="ECOLEGNO BRIANZA S.R.L."/>
    <x v="9"/>
    <x v="9"/>
    <s v="RIF190441/17"/>
    <n v="7880"/>
    <m/>
    <x v="1"/>
    <s v="RD"/>
  </r>
  <r>
    <s v="PADERNO DUGNANO"/>
    <x v="5"/>
    <s v="COMUNE DI PADERNO DUGNANO - CDR"/>
    <s v="LURA MACERI SRL - via Madonna"/>
    <s v="ECONORD SPA - PADERNO DUGNANO"/>
    <x v="4"/>
    <x v="4"/>
    <s v="B164051/17PD"/>
    <n v="1520"/>
    <m/>
    <x v="1"/>
    <s v="RD"/>
  </r>
  <r>
    <s v="PADERNO DUGNANO"/>
    <x v="5"/>
    <s v="COMUNE DI PADERNO DUGNANO - CDR"/>
    <s v="LURA MACERI SRL - via Madonna"/>
    <s v="ECONORD SPA - PADERNO DUGNANO"/>
    <x v="4"/>
    <x v="4"/>
    <s v="B164052/17PD"/>
    <n v="1400"/>
    <m/>
    <x v="1"/>
    <s v="RD"/>
  </r>
  <r>
    <s v="PADERNO DUGNANO"/>
    <x v="6"/>
    <s v="COMUNE DI PADERNO DUGNANO"/>
    <s v="ECONORD SPA"/>
    <s v="AMSA SPA"/>
    <x v="1"/>
    <x v="1"/>
    <s v="FIR30208/18"/>
    <n v="7140"/>
    <s v="FP814SC"/>
    <x v="0"/>
    <s v="RD"/>
  </r>
  <r>
    <s v="PADERNO DUGNANO"/>
    <x v="6"/>
    <s v="COMUNE DI PADERNO DUGNANO - CDR"/>
    <s v="CARIS SERVIZI S.R.L"/>
    <s v="ECONORD SPA"/>
    <x v="8"/>
    <x v="8"/>
    <s v="B164058/17PD"/>
    <n v="3340"/>
    <s v="FP937CG"/>
    <x v="0"/>
    <s v="RD"/>
  </r>
  <r>
    <s v="PADERNO DUGNANO"/>
    <x v="6"/>
    <s v="COMUNE DI PADERNO DUGNANO"/>
    <s v="ECONORD SPA"/>
    <s v="ECONORD SPA"/>
    <x v="3"/>
    <x v="3"/>
    <s v="B164040/17PD"/>
    <n v="2120"/>
    <s v="EN520RH"/>
    <x v="0"/>
    <s v="RD"/>
  </r>
  <r>
    <s v="PADERNO DUGNANO"/>
    <x v="6"/>
    <s v="COMUNE DI PADERNO DUGNANO"/>
    <s v="A2A AMBIENTE SPA - TERMOVALORIZZATORE SILLA 2"/>
    <s v="AMSA SPA"/>
    <x v="5"/>
    <x v="5"/>
    <s v="FIR30206/18"/>
    <n v="8460"/>
    <s v="FR412FF"/>
    <x v="0"/>
    <s v="INDIFFERENZIATO"/>
  </r>
  <r>
    <s v="PADERNO DUGNANO"/>
    <x v="6"/>
    <s v="COMUNE DI PADERNO DUGNANO"/>
    <s v="A2A AMBIENTE SPA - TERMOVALORIZZATORE SILLA 2"/>
    <s v="AMSA SPA"/>
    <x v="5"/>
    <x v="5"/>
    <s v="FIR30205/18"/>
    <n v="10920"/>
    <s v="FR487FF"/>
    <x v="0"/>
    <s v="INDIFFERENZIATO"/>
  </r>
  <r>
    <s v="PADERNO DUGNANO"/>
    <x v="6"/>
    <s v="COMUNE DI PADERNO DUGNANO"/>
    <s v="LURA MACERI SRL - via Madonna"/>
    <s v="AMSA SPA"/>
    <x v="4"/>
    <x v="4"/>
    <s v="FIR30207/18"/>
    <n v="6040"/>
    <s v="FG958HV"/>
    <x v="0"/>
    <s v="RD"/>
  </r>
  <r>
    <s v="PADERNO DUGNANO"/>
    <x v="6"/>
    <s v="COMUNE DI PADERNO DUGNANO"/>
    <s v="ECONORD SPA"/>
    <s v="AMSA SPA"/>
    <x v="6"/>
    <x v="6"/>
    <s v="FIR30203/18"/>
    <n v="3940"/>
    <s v="FR488FF"/>
    <x v="0"/>
    <s v="RD"/>
  </r>
  <r>
    <s v="PADERNO DUGNANO"/>
    <x v="6"/>
    <s v="COMUNE DI PADERNO DUGNANO"/>
    <s v="GRANDI IMPIANTI ECOLOGICI S.R.L. - via provinciale"/>
    <s v="ECONORD SPA - TURATE"/>
    <x v="14"/>
    <x v="14"/>
    <s v="B180181/17TU"/>
    <n v="180"/>
    <m/>
    <x v="1"/>
    <s v="RD"/>
  </r>
  <r>
    <s v="PADERNO DUGNANO"/>
    <x v="6"/>
    <s v="COMUNE DI PADERNO DUGNANO"/>
    <s v="LURA MACERI SRL - via Madonna"/>
    <s v="ECONORD SPA - PADERNO DUGNANO"/>
    <x v="7"/>
    <x v="7"/>
    <s v="B164063/17PD"/>
    <n v="2500"/>
    <m/>
    <x v="1"/>
    <s v="RD"/>
  </r>
  <r>
    <s v="PADERNO DUGNANO"/>
    <x v="6"/>
    <s v="COMUNE DI PADERNO DUGNANO - CDR"/>
    <s v="CAVA FUSI SRL - ambito territoriale estrattivo g4"/>
    <s v="ECONORD SPA - PADERNO DUGNANO"/>
    <x v="15"/>
    <x v="15"/>
    <s v="B164060/17PD"/>
    <n v="9520"/>
    <m/>
    <x v="1"/>
    <s v="RD"/>
  </r>
  <r>
    <s v="PADERNO DUGNANO"/>
    <x v="7"/>
    <s v="COMUNE DI PADERNO DUGNANO"/>
    <s v="AMSA SPA - TRASFERENZA - MUGGIANO"/>
    <s v="ECONORD SPA"/>
    <x v="0"/>
    <x v="0"/>
    <s v="B 164081/17 PD"/>
    <n v="9190"/>
    <s v="FP934CG"/>
    <x v="0"/>
    <s v="RD"/>
  </r>
  <r>
    <s v="PADERNO DUGNANO"/>
    <x v="7"/>
    <s v="COMUNE DI PADERNO DUGNANO"/>
    <s v="AMSA SPA - TRASFERENZA - MUGGIANO"/>
    <s v="ECONORD SPA"/>
    <x v="0"/>
    <x v="0"/>
    <s v="B 164080/17 PD"/>
    <n v="7000"/>
    <s v="FP934CG"/>
    <x v="0"/>
    <s v="RD"/>
  </r>
  <r>
    <s v="PADERNO DUGNANO"/>
    <x v="7"/>
    <s v="COMUNE DI PADERNO DUGNANO"/>
    <s v="ECONORD SPA"/>
    <s v="AMSA SPA"/>
    <x v="1"/>
    <x v="1"/>
    <s v="FIR30213/18"/>
    <n v="5200"/>
    <s v="FP814SC"/>
    <x v="0"/>
    <s v="RD"/>
  </r>
  <r>
    <s v="PADERNO DUGNANO"/>
    <x v="7"/>
    <s v="COMUNE DI PADERNO DUGNANO - CDR"/>
    <s v="ECONORD SPA"/>
    <s v="ECONORD SPA"/>
    <x v="1"/>
    <x v="1"/>
    <s v="B164047/17PD"/>
    <n v="8480"/>
    <s v="FP934CG"/>
    <x v="0"/>
    <s v="RD"/>
  </r>
  <r>
    <s v="PADERNO DUGNANO"/>
    <x v="7"/>
    <s v="COMUNE DI PADERNO DUGNANO - CDR"/>
    <s v="CARIS SERVIZI S.R.L"/>
    <s v="ECONORD SPA"/>
    <x v="8"/>
    <x v="8"/>
    <s v="B164059/17PD"/>
    <n v="1890"/>
    <s v="FP934CG"/>
    <x v="0"/>
    <s v="RD"/>
  </r>
  <r>
    <s v="PADERNO DUGNANO"/>
    <x v="7"/>
    <s v="COMUNE DI PADERNO DUGNANO"/>
    <s v="CARIS SERVIZI S.R.L"/>
    <s v="ECONORD SPA"/>
    <x v="8"/>
    <x v="8"/>
    <s v="B164027/17PD"/>
    <n v="10220"/>
    <s v="EF845FW"/>
    <x v="0"/>
    <s v="RD"/>
  </r>
  <r>
    <s v="PADERNO DUGNANO"/>
    <x v="7"/>
    <s v="COMUNE DI PADERNO DUGNANO"/>
    <s v="CARIS SERVIZI S.R.L"/>
    <s v="ECONORD SPA"/>
    <x v="8"/>
    <x v="8"/>
    <s v="B164018/17PD"/>
    <n v="3350"/>
    <s v="FP937CG"/>
    <x v="0"/>
    <s v="RD"/>
  </r>
  <r>
    <s v="PADERNO DUGNANO"/>
    <x v="7"/>
    <s v="COMUNE DI PADERNO DUGNANO - CDR"/>
    <s v="ECONORD SPA"/>
    <s v="ECONORD SPA"/>
    <x v="3"/>
    <x v="3"/>
    <s v="B164033/17PD"/>
    <n v="3560"/>
    <s v="FP937CG"/>
    <x v="0"/>
    <s v="RD"/>
  </r>
  <r>
    <s v="PADERNO DUGNANO"/>
    <x v="7"/>
    <s v="COMUNE DI PADERNO DUGNANO"/>
    <s v="ECONORD SPA"/>
    <s v="ECONORD SPA"/>
    <x v="3"/>
    <x v="3"/>
    <s v="B164069/17PD"/>
    <n v="2080"/>
    <s v="EN520RH"/>
    <x v="0"/>
    <s v="RD"/>
  </r>
  <r>
    <s v="PADERNO DUGNANO"/>
    <x v="7"/>
    <s v="COMUNE DI PADERNO DUGNANO"/>
    <s v="LURA MACERI SRL - via Madonna"/>
    <s v="AMSA SPA"/>
    <x v="4"/>
    <x v="4"/>
    <s v="FIR30185/18"/>
    <n v="460"/>
    <s v="FM162VE"/>
    <x v="0"/>
    <s v="RD"/>
  </r>
  <r>
    <s v="PADERNO DUGNANO"/>
    <x v="7"/>
    <s v="COMUNE DI PADERNO DUGNANO"/>
    <s v="LURA MACERI SRL - via Madonna"/>
    <s v="AMSA SPA"/>
    <x v="4"/>
    <x v="4"/>
    <s v="FIR30211/18"/>
    <n v="5780"/>
    <s v="FG958HV"/>
    <x v="0"/>
    <s v="RD"/>
  </r>
  <r>
    <s v="PADERNO DUGNANO"/>
    <x v="7"/>
    <s v="COMUNE DI PADERNO DUGNANO"/>
    <s v="A2A AMBIENTE SPA - TERMOVALORIZZATORE SILLA 2"/>
    <s v="AMSA SPA"/>
    <x v="5"/>
    <x v="5"/>
    <s v="FIR30209/18"/>
    <n v="8680"/>
    <s v="FR487FF"/>
    <x v="0"/>
    <s v="INDIFFERENZIATO"/>
  </r>
  <r>
    <s v="PADERNO DUGNANO"/>
    <x v="7"/>
    <s v="COMUNE DI PADERNO DUGNANO"/>
    <s v="ECONORD SPA"/>
    <s v="AMSA SPA"/>
    <x v="6"/>
    <x v="6"/>
    <s v="FIR30212/18"/>
    <n v="4640"/>
    <s v="FR488FF"/>
    <x v="0"/>
    <s v="RD"/>
  </r>
  <r>
    <s v="PADERNO DUGNANO"/>
    <x v="7"/>
    <s v="COMUNE DI PADERNO DUGNANO"/>
    <s v="A2A AMBIENTE SPA - TERMOVALORIZZATORE SILLA 2"/>
    <s v="ECONORD SPA"/>
    <x v="5"/>
    <x v="5"/>
    <s v="B164076/17"/>
    <n v="8940"/>
    <s v="EK985KT"/>
    <x v="0"/>
    <s v="INDIFFERENZIATO"/>
  </r>
  <r>
    <s v="PADERNO DUGNANO"/>
    <x v="7"/>
    <s v="COMUNE DI PADERNO DUGNANO - CDR"/>
    <s v="ECOLEGNO BRIANZA SRL - via navedano"/>
    <s v="TRASPORTI DELTA SRL"/>
    <x v="9"/>
    <x v="9"/>
    <s v="FIR010854/17"/>
    <n v="7080"/>
    <m/>
    <x v="1"/>
    <s v="RD"/>
  </r>
  <r>
    <s v="PADERNO DUGNANO"/>
    <x v="7"/>
    <s v="COMUNE DI PADERNO DUGNANO - CDR"/>
    <s v="S.E.VAL. SRL. - via la croce"/>
    <s v="SETRA SRL"/>
    <x v="11"/>
    <x v="11"/>
    <s v="DUC594374/18"/>
    <n v="2200"/>
    <m/>
    <x v="1"/>
    <s v="RD"/>
  </r>
  <r>
    <s v="PADERNO DUGNANO"/>
    <x v="8"/>
    <s v="COMUNE DI PADERNO DUGNANO"/>
    <s v="AMSA SPA - TRASFERENZA - MUGGIANO"/>
    <s v="ECONORD SPA"/>
    <x v="0"/>
    <x v="0"/>
    <s v="B 164082/17 PD"/>
    <n v="8130"/>
    <s v="FP934CG"/>
    <x v="0"/>
    <s v="RD"/>
  </r>
  <r>
    <s v="PADERNO DUGNANO"/>
    <x v="8"/>
    <s v="COMUNE DI PADERNO DUGNANO"/>
    <s v="ECONORD SPA"/>
    <s v="AMSA SPA"/>
    <x v="1"/>
    <x v="1"/>
    <s v="FIR30224/18"/>
    <n v="5280"/>
    <s v="FP814SC"/>
    <x v="0"/>
    <s v="RD"/>
  </r>
  <r>
    <s v="PADERNO DUGNANO"/>
    <x v="8"/>
    <s v="COMUNE DI PADERNO DUGNANO - CDR"/>
    <s v="CARIS SERVIZI S.R.L"/>
    <s v="ECONORD SPA"/>
    <x v="8"/>
    <x v="8"/>
    <s v="B164096/17PD"/>
    <n v="2720"/>
    <s v="FP934CG"/>
    <x v="0"/>
    <s v="RD"/>
  </r>
  <r>
    <s v="PADERNO DUGNANO"/>
    <x v="8"/>
    <s v="COMUNE DI PADERNO DUGNANO - CDR"/>
    <s v="CARIS SERVIZI S.R.L"/>
    <s v="ECONORD SPA"/>
    <x v="8"/>
    <x v="8"/>
    <s v="B164097/17PD"/>
    <n v="5930"/>
    <s v="FP937CG"/>
    <x v="0"/>
    <s v="RD"/>
  </r>
  <r>
    <s v="PADERNO DUGNANO"/>
    <x v="8"/>
    <s v="COMUNE DI PADERNO DUGNANO"/>
    <s v="ECONORD SPA"/>
    <s v="ECONORD SPA"/>
    <x v="2"/>
    <x v="2"/>
    <s v="B164087/17PD"/>
    <n v="4000"/>
    <s v="FP934CG"/>
    <x v="0"/>
    <s v="RD"/>
  </r>
  <r>
    <s v="PADERNO DUGNANO"/>
    <x v="8"/>
    <s v="COMUNE DI PADERNO DUGNANO"/>
    <s v="A2A AMBIENTE SPA - TERMOVALORIZZATORE SILLA 2"/>
    <s v="AMSA SPA"/>
    <x v="5"/>
    <x v="5"/>
    <s v="FIR30210/18"/>
    <n v="13460"/>
    <s v="FR412FF"/>
    <x v="0"/>
    <s v="INDIFFERENZIATO"/>
  </r>
  <r>
    <s v="PADERNO DUGNANO"/>
    <x v="8"/>
    <s v="COMUNE DI PADERNO DUGNANO"/>
    <s v="A2A AMBIENTE SPA - TERMOVALORIZZATORE SILLA 2"/>
    <s v="AMSA SPA"/>
    <x v="5"/>
    <x v="5"/>
    <s v="FIR30221/18"/>
    <n v="9560"/>
    <s v="FR487FF"/>
    <x v="0"/>
    <s v="INDIFFERENZIATO"/>
  </r>
  <r>
    <s v="PADERNO DUGNANO"/>
    <x v="8"/>
    <s v="COMUNE DI PADERNO DUGNANO"/>
    <s v="A2A AMBIENTE SPA - TERMOVALORIZZATORE SILLA 2"/>
    <s v="AMSA SPA"/>
    <x v="5"/>
    <x v="5"/>
    <s v="FIR30189/18"/>
    <n v="280"/>
    <s v="FL186RF"/>
    <x v="0"/>
    <s v="INDIFFERENZIATO"/>
  </r>
  <r>
    <s v="PADERNO DUGNANO"/>
    <x v="8"/>
    <s v="COMUNE DI PADERNO DUGNANO"/>
    <s v="A2A AMBIENTE SPA - TERMOVALORIZZATORE SILLA 2"/>
    <s v="AMSA SPA"/>
    <x v="5"/>
    <x v="5"/>
    <s v="FIR30188/18"/>
    <n v="1760"/>
    <s v="FL186RF"/>
    <x v="0"/>
    <s v="INDIFFERENZIATO"/>
  </r>
  <r>
    <s v="PADERNO DUGNANO"/>
    <x v="8"/>
    <s v="COMUNE DI PADERNO DUGNANO"/>
    <s v="LURA MACERI SRL - via Madonna"/>
    <s v="AMSA SPA"/>
    <x v="4"/>
    <x v="4"/>
    <s v="FIR30222/18"/>
    <n v="4880"/>
    <s v="FG958HV"/>
    <x v="0"/>
    <s v="RD"/>
  </r>
  <r>
    <s v="PADERNO DUGNANO"/>
    <x v="8"/>
    <s v="COMUNE DI PADERNO DUGNANO"/>
    <s v="LURA MACERI SRL - via Madonna"/>
    <s v="ECONORD SPA - PADERNO DUGNANO"/>
    <x v="7"/>
    <x v="7"/>
    <s v="B164064/17PD"/>
    <n v="3120"/>
    <m/>
    <x v="1"/>
    <s v="RD"/>
  </r>
  <r>
    <s v="PADERNO DUGNANO"/>
    <x v="8"/>
    <s v="COMUNE DI PADERNO DUGNANO - CDR"/>
    <s v="ECOLEGNO BRIANZA SRL - via navedano"/>
    <s v="ECOLEGNO BRIANZA S.R.L."/>
    <x v="9"/>
    <x v="9"/>
    <s v="RIF190442/17"/>
    <n v="9400"/>
    <m/>
    <x v="1"/>
    <s v="RD"/>
  </r>
  <r>
    <s v="PADERNO DUGNANO"/>
    <x v="8"/>
    <s v="COMUNE DI PADERNO DUGNANO - CDR"/>
    <s v="LURA MACERI SRL - via Madonna"/>
    <s v="ECONORD SPA - PADERNO DUGNANO"/>
    <x v="4"/>
    <x v="4"/>
    <s v="B164053/17PD"/>
    <n v="1380"/>
    <m/>
    <x v="1"/>
    <s v="RD"/>
  </r>
  <r>
    <s v="PADERNO DUGNANO"/>
    <x v="8"/>
    <s v="COMUNE DI PADERNO DUGNANO - CDR"/>
    <s v="RELIGHT S.R.L. - via lainate"/>
    <s v="RELIGHT S.R.L."/>
    <x v="16"/>
    <x v="16"/>
    <s v="RIF536087/18"/>
    <n v="1920"/>
    <m/>
    <x v="1"/>
    <s v="RD"/>
  </r>
  <r>
    <s v="PADERNO DUGNANO"/>
    <x v="9"/>
    <s v="COMUNE DI PADERNO DUGNANO"/>
    <s v="ECONORD SPA"/>
    <s v="AMSA SPA"/>
    <x v="1"/>
    <x v="1"/>
    <s v="FIR30229/18"/>
    <n v="4340"/>
    <s v="FP814SC"/>
    <x v="0"/>
    <s v="RD"/>
  </r>
  <r>
    <s v="PADERNO DUGNANO"/>
    <x v="9"/>
    <s v="COMUNE DI PADERNO DUGNANO - CDR"/>
    <s v="ECONORD SPA"/>
    <s v="ECONORD SPA"/>
    <x v="1"/>
    <x v="1"/>
    <s v="B164048/17PD"/>
    <n v="9660"/>
    <s v="FP937CG"/>
    <x v="0"/>
    <s v="RD"/>
  </r>
  <r>
    <s v="PADERNO DUGNANO"/>
    <x v="9"/>
    <s v="COMUNE DI PADERNO DUGNANO"/>
    <s v="CARIS SERVIZI S.R.L"/>
    <s v="ECONORD SPA"/>
    <x v="8"/>
    <x v="8"/>
    <s v="B164083/17PD"/>
    <n v="8570"/>
    <s v="EF845FW"/>
    <x v="0"/>
    <s v="RD"/>
  </r>
  <r>
    <s v="PADERNO DUGNANO"/>
    <x v="9"/>
    <s v="COMUNE DI PADERNO DUGNANO - CDR"/>
    <s v="ECONORD SPA"/>
    <s v="ECONORD SPA"/>
    <x v="3"/>
    <x v="3"/>
    <s v="B164050/17PD"/>
    <n v="3440"/>
    <s v="FP937CG"/>
    <x v="0"/>
    <s v="RD"/>
  </r>
  <r>
    <s v="PADERNO DUGNANO"/>
    <x v="9"/>
    <s v="COMUNE DI PADERNO DUGNANO"/>
    <s v="ECONORD SPA"/>
    <s v="ECONORD SPA"/>
    <x v="3"/>
    <x v="3"/>
    <s v="B164070/17PD"/>
    <n v="2840"/>
    <s v="EN520RH"/>
    <x v="0"/>
    <s v="RD"/>
  </r>
  <r>
    <s v="PADERNO DUGNANO"/>
    <x v="9"/>
    <s v="COMUNE DI PADERNO DUGNANO"/>
    <s v="LURA MACERI SRL - via Madonna"/>
    <s v="AMSA SPA"/>
    <x v="4"/>
    <x v="4"/>
    <s v="FIR30227/18"/>
    <n v="4680"/>
    <s v="FG958HV"/>
    <x v="0"/>
    <s v="RD"/>
  </r>
  <r>
    <s v="PADERNO DUGNANO"/>
    <x v="9"/>
    <s v="COMUNE DI PADERNO DUGNANO"/>
    <s v="A2A AMBIENTE SPA - TERMOVALORIZZATORE SILLA 2"/>
    <s v="AMSA SPA"/>
    <x v="5"/>
    <x v="5"/>
    <s v="FIR30225/18"/>
    <n v="7340"/>
    <s v="FR487FF"/>
    <x v="0"/>
    <s v="INDIFFERENZIATO"/>
  </r>
  <r>
    <s v="PADERNO DUGNANO"/>
    <x v="9"/>
    <s v="COMUNE DI PADERNO DUGNANO"/>
    <s v="ECONORD SPA"/>
    <s v="AMSA SPA"/>
    <x v="6"/>
    <x v="6"/>
    <s v="FIR30223/18"/>
    <n v="4240"/>
    <s v="FR488FF"/>
    <x v="0"/>
    <s v="RD"/>
  </r>
  <r>
    <s v="PADERNO DUGNANO"/>
    <x v="9"/>
    <s v="COMUNE DI PADERNO DUGNANO"/>
    <s v="LURA MACERI SRL - via Madonna"/>
    <s v="ECONORD SPA - PADERNO DUGNANO"/>
    <x v="7"/>
    <x v="7"/>
    <s v="B164065/17PD"/>
    <n v="6120"/>
    <m/>
    <x v="1"/>
    <s v="RD"/>
  </r>
  <r>
    <s v="PADERNO DUGNANO"/>
    <x v="9"/>
    <s v="COMUNE DI PADERNO DUGNANO - CDR"/>
    <s v="NICKEL STEEL ECOLOGY SRL - via m. d'antona"/>
    <s v="NICKEL STEEL ECOLOGY S.R.L."/>
    <x v="10"/>
    <x v="10"/>
    <s v="DUD467840/18"/>
    <n v="5900"/>
    <m/>
    <x v="1"/>
    <s v="RD"/>
  </r>
  <r>
    <s v="PADERNO DUGNANO"/>
    <x v="10"/>
    <s v="COMUNE DI PADERNO DUGNANO"/>
    <s v="AMSA SPA - TRASFERENZA - MUGGIANO"/>
    <s v="ECONORD SPA"/>
    <x v="0"/>
    <x v="0"/>
    <s v="B 164114/17 PD"/>
    <n v="6730"/>
    <s v="FP934CG"/>
    <x v="0"/>
    <s v="RD"/>
  </r>
  <r>
    <s v="PADERNO DUGNANO"/>
    <x v="10"/>
    <s v="COMUNE DI PADERNO DUGNANO - CDR"/>
    <s v="CARIS SERVIZI S.R.L"/>
    <s v="ECONORD SPA"/>
    <x v="8"/>
    <x v="8"/>
    <s v="B164099/17PD"/>
    <n v="3190"/>
    <s v="FP937CG"/>
    <x v="0"/>
    <s v="RD"/>
  </r>
  <r>
    <s v="PADERNO DUGNANO"/>
    <x v="10"/>
    <s v="COMUNE DI PADERNO DUGNANO - CDR"/>
    <s v="CARIS SERVIZI S.R.L"/>
    <s v="ECONORD SPA"/>
    <x v="8"/>
    <x v="8"/>
    <s v="B164098/17PD"/>
    <n v="2670"/>
    <s v="FP934CG"/>
    <x v="0"/>
    <s v="RD"/>
  </r>
  <r>
    <s v="PADERNO DUGNANO"/>
    <x v="10"/>
    <s v="COMUNE DI PADERNO DUGNANO"/>
    <s v="ECONORD SPA"/>
    <s v="ECONORD SPA"/>
    <x v="3"/>
    <x v="3"/>
    <s v="B164071/17PD"/>
    <n v="1120"/>
    <s v="EN520RH"/>
    <x v="0"/>
    <s v="RD"/>
  </r>
  <r>
    <s v="PADERNO DUGNANO"/>
    <x v="10"/>
    <s v="COMUNE DI PADERNO DUGNANO"/>
    <s v="A2A AMBIENTE SPA - TERMOVALORIZZATORE SILLA 2"/>
    <s v="AMSA SPA"/>
    <x v="5"/>
    <x v="5"/>
    <s v="FIR30230/18"/>
    <n v="12620"/>
    <s v="FR487FF"/>
    <x v="0"/>
    <s v="INDIFFERENZIATO"/>
  </r>
  <r>
    <s v="PADERNO DUGNANO"/>
    <x v="10"/>
    <s v="COMUNE DI PADERNO DUGNANO"/>
    <s v="A2A AMBIENTE SPA - TERMOVALORIZZATORE SILLA 2"/>
    <s v="AMSA SPA"/>
    <x v="5"/>
    <x v="5"/>
    <s v="FIR30226/18"/>
    <n v="12800"/>
    <s v="FR412FF"/>
    <x v="0"/>
    <s v="INDIFFERENZIATO"/>
  </r>
  <r>
    <s v="PADERNO DUGNANO"/>
    <x v="10"/>
    <s v="COMUNE DI PADERNO DUGNANO"/>
    <s v="LURA MACERI SRL - via Madonna"/>
    <s v="AMSA SPA"/>
    <x v="4"/>
    <x v="4"/>
    <s v="FIR30232/18"/>
    <n v="3640"/>
    <s v="CN906DC"/>
    <x v="0"/>
    <s v="RD"/>
  </r>
  <r>
    <s v="PADERNO DUGNANO"/>
    <x v="10"/>
    <s v="COMUNE DI PADERNO DUGNANO - CDR"/>
    <s v="ECOLEGNO BRIANZA SRL - via navedano"/>
    <s v="TRASPORTI DELTA SRL"/>
    <x v="9"/>
    <x v="9"/>
    <s v="FIR010855/17"/>
    <n v="8880"/>
    <m/>
    <x v="1"/>
    <s v="RD"/>
  </r>
  <r>
    <s v="PADERNO DUGNANO"/>
    <x v="10"/>
    <s v="COMUNE DI PADERNO DUGNANO - CDR"/>
    <s v="LURA MACERI SRL - via Madonna"/>
    <s v="ECONORD SPA - PADERNO DUGNANO"/>
    <x v="4"/>
    <x v="4"/>
    <s v="B164093/17PD"/>
    <n v="2640"/>
    <m/>
    <x v="1"/>
    <s v="RD"/>
  </r>
  <r>
    <s v="PADERNO DUGNANO"/>
    <x v="11"/>
    <s v="COMUNE DI PADERNO DUGNANO"/>
    <s v="AMSA SPA - TRASFERENZA - MUGGIANO"/>
    <s v="ECONORD SPA"/>
    <x v="0"/>
    <x v="0"/>
    <s v="B 164115/17 PD"/>
    <n v="5260"/>
    <s v="FP934CG"/>
    <x v="0"/>
    <s v="RD"/>
  </r>
  <r>
    <s v="PADERNO DUGNANO"/>
    <x v="11"/>
    <s v="COMUNE DI PADERNO DUGNANO"/>
    <s v="ECONORD SPA"/>
    <s v="AMSA SPA"/>
    <x v="1"/>
    <x v="1"/>
    <s v="FIR30233/18"/>
    <n v="14400"/>
    <s v="FP814SC"/>
    <x v="0"/>
    <s v="RD"/>
  </r>
  <r>
    <s v="PADERNO DUGNANO"/>
    <x v="11"/>
    <s v="COMUNE DI PADERNO DUGNANO - CDR"/>
    <s v="ECONORD SPA"/>
    <s v="ECONORD SPA"/>
    <x v="1"/>
    <x v="1"/>
    <s v="B164049/17PD"/>
    <n v="10240"/>
    <s v="FP934CG"/>
    <x v="0"/>
    <s v="RD"/>
  </r>
  <r>
    <s v="PADERNO DUGNANO"/>
    <x v="11"/>
    <s v="COMUNE DI PADERNO DUGNANO - CDR"/>
    <s v="CARIS SERVIZI S.R.L"/>
    <s v="ECONORD SPA"/>
    <x v="8"/>
    <x v="8"/>
    <s v="B164101/17PD"/>
    <n v="1980"/>
    <s v="FP934CG"/>
    <x v="0"/>
    <s v="RD"/>
  </r>
  <r>
    <s v="PADERNO DUGNANO"/>
    <x v="11"/>
    <s v="COMUNE DI PADERNO DUGNANO - CDR"/>
    <s v="CARIS SERVIZI S.R.L"/>
    <s v="ECONORD SPA"/>
    <x v="8"/>
    <x v="8"/>
    <s v="B164100/17PD"/>
    <n v="3270"/>
    <s v="FP937CG"/>
    <x v="0"/>
    <s v="RD"/>
  </r>
  <r>
    <s v="PADERNO DUGNANO"/>
    <x v="11"/>
    <s v="COMUNE DI PADERNO DUGNANO"/>
    <s v="CARIS SERVIZI S.R.L"/>
    <s v="ECONORD SPA"/>
    <x v="8"/>
    <x v="8"/>
    <s v="B164084/17PD"/>
    <n v="9420"/>
    <s v="EF845FW"/>
    <x v="0"/>
    <s v="RD"/>
  </r>
  <r>
    <s v="PADERNO DUGNANO"/>
    <x v="11"/>
    <s v="COMUNE DI PADERNO DUGNANO - CDR"/>
    <s v="ECONORD SPA"/>
    <s v="ECONORD SPA"/>
    <x v="3"/>
    <x v="3"/>
    <s v="B164090/17PD"/>
    <n v="4140"/>
    <s v="FP937CG"/>
    <x v="0"/>
    <s v="RD"/>
  </r>
  <r>
    <s v="PADERNO DUGNANO"/>
    <x v="11"/>
    <s v="COMUNE DI PADERNO DUGNANO"/>
    <s v="A2A AMBIENTE SPA - TERMOVALORIZZATORE SILLA 2"/>
    <s v="AMSA SPA"/>
    <x v="5"/>
    <x v="5"/>
    <s v="FIR30231/18"/>
    <n v="13780"/>
    <s v="FR412FF"/>
    <x v="0"/>
    <s v="INDIFFERENZIATO"/>
  </r>
  <r>
    <s v="PADERNO DUGNANO"/>
    <x v="11"/>
    <s v="COMUNE DI PADERNO DUGNANO"/>
    <s v="A2A AMBIENTE SPA - TERMOVALORIZZATORE SILLA 2"/>
    <s v="AMSA SPA"/>
    <x v="5"/>
    <x v="5"/>
    <s v="FIR30235/18"/>
    <n v="13100"/>
    <s v="FR487FF"/>
    <x v="0"/>
    <s v="INDIFFERENZIATO"/>
  </r>
  <r>
    <s v="PADERNO DUGNANO"/>
    <x v="11"/>
    <s v="COMUNE DI PADERNO DUGNANO"/>
    <s v="A2A AMBIENTE SPA - TERMOVALORIZZATORE SILLA 2"/>
    <s v="AMSA SPA"/>
    <x v="5"/>
    <x v="5"/>
    <s v="FIR30216/18"/>
    <n v="3300"/>
    <s v="FL186RF"/>
    <x v="0"/>
    <s v="INDIFFERENZIATO"/>
  </r>
  <r>
    <s v="PADERNO DUGNANO"/>
    <x v="11"/>
    <s v="COMUNE DI PADERNO DUGNANO"/>
    <s v="A2A AMBIENTE SPA - TERMOVALORIZZATORE SILLA 2"/>
    <s v="AMSA SPA"/>
    <x v="5"/>
    <x v="5"/>
    <s v="FIR30215/18"/>
    <n v="620"/>
    <s v="FL186RF"/>
    <x v="0"/>
    <s v="INDIFFERENZIATO"/>
  </r>
  <r>
    <s v="PADERNO DUGNANO"/>
    <x v="11"/>
    <s v="COMUNE DI PADERNO DUGNANO"/>
    <s v="A2A AMBIENTE SPA - TERMOVALORIZZATORE SILLA 2"/>
    <s v="AMSA SPA"/>
    <x v="5"/>
    <x v="5"/>
    <s v="FIR30190/18"/>
    <n v="2400"/>
    <s v="FL186RF"/>
    <x v="0"/>
    <s v="INDIFFERENZIATO"/>
  </r>
  <r>
    <s v="PADERNO DUGNANO"/>
    <x v="11"/>
    <s v="COMUNE DI PADERNO DUGNANO"/>
    <s v="LURA MACERI SRL - via Madonna"/>
    <s v="AMSA SPA"/>
    <x v="4"/>
    <x v="4"/>
    <s v="FIR30234/18"/>
    <n v="3740"/>
    <s v="FG958HV"/>
    <x v="0"/>
    <s v="RD"/>
  </r>
  <r>
    <s v="PADERNO DUGNANO"/>
    <x v="11"/>
    <s v="COMUNE DI PADERNO DUGNANO"/>
    <s v="ECONORD SPA"/>
    <s v="AMSA SPA"/>
    <x v="6"/>
    <x v="6"/>
    <s v="FIR30228/18"/>
    <n v="4500"/>
    <s v="FR488FF"/>
    <x v="0"/>
    <s v="RD"/>
  </r>
  <r>
    <s v="PADERNO DUGNANO"/>
    <x v="11"/>
    <s v="COMUNE DI PADERNO DUGNANO"/>
    <s v="LURA MACERI SRL - via Madonna"/>
    <s v="ECONORD SPA - PADERNO DUGNANO"/>
    <x v="7"/>
    <x v="7"/>
    <s v="B164066/17PD"/>
    <n v="3260"/>
    <m/>
    <x v="1"/>
    <s v="RD"/>
  </r>
  <r>
    <s v="PADERNO DUGNANO"/>
    <x v="11"/>
    <s v="COMUNE DI PADERNO DUGNANO"/>
    <s v="LODIGIANA RECUPERI SRL - via leonardo da vinci"/>
    <s v="ADRIATICA OLI SRL"/>
    <x v="17"/>
    <x v="17"/>
    <s v="RIF16566/2018"/>
    <n v="140"/>
    <m/>
    <x v="1"/>
    <s v="RD"/>
  </r>
  <r>
    <s v="PADERNO DUGNANO"/>
    <x v="12"/>
    <s v="COMUNE DI PADERNO DUGNANO"/>
    <s v="AMSA SPA - TRASFERENZA - MUGGIANO"/>
    <s v="ECONORD SPA"/>
    <x v="0"/>
    <x v="0"/>
    <s v="B 164116/17 PD"/>
    <n v="6820"/>
    <s v="FP937CG"/>
    <x v="0"/>
    <s v="RD"/>
  </r>
  <r>
    <s v="PADERNO DUGNANO"/>
    <x v="12"/>
    <s v="COMUNE DI PADERNO DUGNANO"/>
    <s v="ECONORD SPA"/>
    <s v="AMSA SPA"/>
    <x v="1"/>
    <x v="1"/>
    <s v="FIR30240/18"/>
    <n v="7180"/>
    <s v="FP814SC"/>
    <x v="0"/>
    <s v="RD"/>
  </r>
  <r>
    <s v="PADERNO DUGNANO"/>
    <x v="12"/>
    <s v="COMUNE DI PADERNO DUGNANO"/>
    <s v="CARIS SERVIZI S.R.L"/>
    <s v="ECONORD SPA"/>
    <x v="8"/>
    <x v="8"/>
    <s v="B164019/17PD"/>
    <n v="2490"/>
    <s v="FP937CG"/>
    <x v="0"/>
    <s v="RD"/>
  </r>
  <r>
    <s v="PADERNO DUGNANO"/>
    <x v="12"/>
    <s v="COMUNE DI PADERNO DUGNANO - CDR"/>
    <s v="CARIS SERVIZI S.R.L"/>
    <s v="ECONORD SPA"/>
    <x v="8"/>
    <x v="8"/>
    <s v="B164102/17PD"/>
    <n v="1650"/>
    <s v="FP934CG"/>
    <x v="0"/>
    <s v="RD"/>
  </r>
  <r>
    <s v="PADERNO DUGNANO"/>
    <x v="12"/>
    <s v="COMUNE DI PADERNO DUGNANO"/>
    <s v="ECONORD SPA"/>
    <s v="ECONORD SPA"/>
    <x v="2"/>
    <x v="2"/>
    <s v="B164125/17PD"/>
    <n v="12540"/>
    <s v="FP937CG"/>
    <x v="0"/>
    <s v="RD"/>
  </r>
  <r>
    <s v="PADERNO DUGNANO"/>
    <x v="12"/>
    <s v="COMUNE DI PADERNO DUGNANO"/>
    <s v="ECONORD SPA"/>
    <s v="ECONORD SPA"/>
    <x v="3"/>
    <x v="3"/>
    <s v="B164072/17PD"/>
    <n v="3400"/>
    <s v="FL681XP"/>
    <x v="0"/>
    <s v="RD"/>
  </r>
  <r>
    <s v="PADERNO DUGNANO"/>
    <x v="12"/>
    <s v="COMUNE DI PADERNO DUGNANO"/>
    <s v="ECONORD SPA"/>
    <s v="ECONORD SPA"/>
    <x v="3"/>
    <x v="3"/>
    <s v="B164073/17PD"/>
    <n v="5560"/>
    <s v="FP934CG"/>
    <x v="0"/>
    <s v="RD"/>
  </r>
  <r>
    <s v="PADERNO DUGNANO"/>
    <x v="12"/>
    <s v="COMUNE DI PADERNO DUGNANO - CDR"/>
    <s v="ECONORD SPA"/>
    <s v="ECONORD SPA"/>
    <x v="3"/>
    <x v="3"/>
    <s v="B164091/17PD"/>
    <n v="4580"/>
    <s v="FP937CG"/>
    <x v="0"/>
    <s v="RD"/>
  </r>
  <r>
    <s v="PADERNO DUGNANO"/>
    <x v="12"/>
    <s v="COMUNE DI PADERNO DUGNANO - CDR"/>
    <s v="ECONORD SPA"/>
    <s v="ECONORD SPA"/>
    <x v="3"/>
    <x v="3"/>
    <s v="B164092/17PD"/>
    <n v="3340"/>
    <s v="FP937CG"/>
    <x v="0"/>
    <s v="RD"/>
  </r>
  <r>
    <s v="PADERNO DUGNANO"/>
    <x v="12"/>
    <s v="COMUNE DI PADERNO DUGNANO"/>
    <s v="A2A AMBIENTE SPA - TERMOVALORIZZATORE SILLA 2"/>
    <s v="AMSA SPA"/>
    <x v="5"/>
    <x v="5"/>
    <s v="FIR30237/18"/>
    <n v="6480"/>
    <s v="FR412FF"/>
    <x v="0"/>
    <s v="INDIFFERENZIATO"/>
  </r>
  <r>
    <s v="PADERNO DUGNANO"/>
    <x v="12"/>
    <s v="COMUNE DI PADERNO DUGNANO"/>
    <s v="A2A AMBIENTE SPA - TERMOVALORIZZATORE SILLA 2"/>
    <s v="AMSA SPA"/>
    <x v="5"/>
    <x v="5"/>
    <s v="FIR30236/18"/>
    <n v="11200"/>
    <s v="FR487FF"/>
    <x v="0"/>
    <s v="INDIFFERENZIATO"/>
  </r>
  <r>
    <s v="PADERNO DUGNANO"/>
    <x v="12"/>
    <s v="COMUNE DI PADERNO DUGNANO"/>
    <s v="A2A AMBIENTE SPA - TERMOVALORIZZATORE SILLA 2"/>
    <s v="AMSA SPA"/>
    <x v="5"/>
    <x v="5"/>
    <s v="FIR30217/18"/>
    <n v="2540"/>
    <s v="FL186RF"/>
    <x v="0"/>
    <s v="INDIFFERENZIATO"/>
  </r>
  <r>
    <s v="PADERNO DUGNANO"/>
    <x v="12"/>
    <s v="COMUNE DI PADERNO DUGNANO"/>
    <s v="LURA MACERI SRL - via Madonna"/>
    <s v="AMSA SPA"/>
    <x v="4"/>
    <x v="4"/>
    <s v="FIR30238/18"/>
    <n v="4900"/>
    <s v="FG958HV"/>
    <x v="0"/>
    <s v="RD"/>
  </r>
  <r>
    <s v="PADERNO DUGNANO"/>
    <x v="12"/>
    <s v="COMUNE DI PADERNO DUGNANO"/>
    <s v="ECONORD SPA"/>
    <s v="AMSA SPA"/>
    <x v="6"/>
    <x v="6"/>
    <s v="FIR30239/18"/>
    <n v="3340"/>
    <s v="FR488FF"/>
    <x v="0"/>
    <s v="RD"/>
  </r>
  <r>
    <s v="PADERNO DUGNANO"/>
    <x v="12"/>
    <s v="COMUNE DI PADERNO DUGNANO"/>
    <s v="LURA MACERI SRL - via Madonna"/>
    <s v="ECONORD SPA - PADERNO DUGNANO"/>
    <x v="7"/>
    <x v="7"/>
    <s v="B164067/17PD"/>
    <n v="1840"/>
    <m/>
    <x v="1"/>
    <s v="RD"/>
  </r>
  <r>
    <s v="PADERNO DUGNANO"/>
    <x v="12"/>
    <s v="COMUNE DI PADERNO DUGNANO - CDR"/>
    <s v="ECOLEGNO BRIANZA SRL - via navedano"/>
    <s v="ECOLEGNO BRIANZA S.R.L."/>
    <x v="9"/>
    <x v="9"/>
    <s v="RIF190443/17"/>
    <n v="10700"/>
    <m/>
    <x v="1"/>
    <s v="RD"/>
  </r>
  <r>
    <s v="PADERNO DUGNANO"/>
    <x v="13"/>
    <s v="COMUNE DI PADERNO DUGNANO"/>
    <s v="AMSA SPA - TRASFERENZA - MUGGIANO"/>
    <s v="ECONORD SPA"/>
    <x v="0"/>
    <x v="0"/>
    <s v="B 164117/17 PD"/>
    <n v="8370"/>
    <s v="FP934CG"/>
    <x v="0"/>
    <s v="RD"/>
  </r>
  <r>
    <s v="PADERNO DUGNANO"/>
    <x v="13"/>
    <s v="COMUNE DI PADERNO DUGNANO"/>
    <s v="ECONORD SPA"/>
    <s v="AMSA SPA"/>
    <x v="1"/>
    <x v="1"/>
    <s v="FIR30245/18"/>
    <n v="5300"/>
    <s v="FP814SC"/>
    <x v="0"/>
    <s v="RD"/>
  </r>
  <r>
    <s v="PADERNO DUGNANO"/>
    <x v="13"/>
    <s v="COMUNE DI PADERNO DUGNANO - CDR"/>
    <s v="ECONORD SPA"/>
    <s v="ECONORD SPA"/>
    <x v="1"/>
    <x v="1"/>
    <s v="B164088/17PD"/>
    <n v="9360"/>
    <s v="FP934CG"/>
    <x v="0"/>
    <s v="RD"/>
  </r>
  <r>
    <s v="PADERNO DUGNANO"/>
    <x v="13"/>
    <s v="COMUNE DI PADERNO DUGNANO"/>
    <s v="CARIS SERVIZI S.R.L"/>
    <s v="ECONORD SPA"/>
    <x v="8"/>
    <x v="8"/>
    <s v="B164085/17PD"/>
    <n v="10720"/>
    <s v="EF845FW"/>
    <x v="0"/>
    <s v="RD"/>
  </r>
  <r>
    <s v="PADERNO DUGNANO"/>
    <x v="13"/>
    <s v="COMUNE DI PADERNO DUGNANO"/>
    <s v="ECONORD SPA"/>
    <s v="ECONORD SPA"/>
    <x v="3"/>
    <x v="3"/>
    <s v="B164108/17PD"/>
    <n v="2560"/>
    <s v="EN520RH"/>
    <x v="0"/>
    <s v="RD"/>
  </r>
  <r>
    <s v="PADERNO DUGNANO"/>
    <x v="13"/>
    <s v="COMUNE DI PADERNO DUGNANO"/>
    <s v="A2A AMBIENTE SPA - TERMOVALORIZZATORE SILLA 2"/>
    <s v="AMSA SPA"/>
    <x v="5"/>
    <x v="5"/>
    <s v="FIR30242/18"/>
    <n v="9560"/>
    <s v="FR412FF"/>
    <x v="0"/>
    <s v="INDIFFERENZIATO"/>
  </r>
  <r>
    <s v="PADERNO DUGNANO"/>
    <x v="13"/>
    <s v="COMUNE DI PADERNO DUGNANO"/>
    <s v="A2A AMBIENTE SPA - TERMOVALORIZZATORE SILLA 2"/>
    <s v="AMSA SPA"/>
    <x v="5"/>
    <x v="5"/>
    <s v="FIR30241/18"/>
    <n v="6620"/>
    <s v="FR487FF"/>
    <x v="0"/>
    <s v="INDIFFERENZIATO"/>
  </r>
  <r>
    <s v="PADERNO DUGNANO"/>
    <x v="13"/>
    <s v="COMUNE DI PADERNO DUGNANO"/>
    <s v="LURA MACERI SRL - via Madonna"/>
    <s v="AMSA SPA"/>
    <x v="4"/>
    <x v="4"/>
    <s v="FIR30243/18"/>
    <n v="7440"/>
    <s v="FG958HV"/>
    <x v="0"/>
    <s v="RD"/>
  </r>
  <r>
    <s v="PADERNO DUGNANO"/>
    <x v="13"/>
    <s v="COMUNE DI PADERNO DUGNANO"/>
    <s v="LURA MACERI SRL - via Madonna"/>
    <s v="AMSA SPA"/>
    <x v="4"/>
    <x v="4"/>
    <s v="FIR30214/18"/>
    <n v="420"/>
    <s v="FM162VE"/>
    <x v="0"/>
    <s v="RD"/>
  </r>
  <r>
    <s v="PADERNO DUGNANO"/>
    <x v="13"/>
    <s v="COMUNE DI PADERNO DUGNANO"/>
    <s v="ECONORD SPA"/>
    <s v="AMSA SPA"/>
    <x v="6"/>
    <x v="6"/>
    <s v="FIR30244/18"/>
    <n v="4520"/>
    <s v="FR488FF"/>
    <x v="0"/>
    <s v="RD"/>
  </r>
  <r>
    <s v="PADERNO DUGNANO"/>
    <x v="13"/>
    <s v="COMUNE DI PADERNO DUGNANO"/>
    <s v="A2A AMBIENTE SPA - TERMOVALORIZZATORE SILLA 2"/>
    <s v="ECONORD SPA"/>
    <x v="5"/>
    <x v="5"/>
    <s v="B164077/17"/>
    <n v="8800"/>
    <s v="EK985KT"/>
    <x v="0"/>
    <s v="INDIFFERENZIATO"/>
  </r>
  <r>
    <s v="PADERNO DUGNANO"/>
    <x v="13"/>
    <s v="COMUNE DI PADERNO DUGNANO - CDR"/>
    <s v="LURA MACERI SRL - via Madonna"/>
    <s v="ECONORD SPA - PADERNO DUGNANO"/>
    <x v="4"/>
    <x v="4"/>
    <s v="B164094/17PD"/>
    <n v="1480"/>
    <m/>
    <x v="1"/>
    <s v="RD"/>
  </r>
  <r>
    <s v="PADERNO DUGNANO"/>
    <x v="13"/>
    <s v="COMUNE DI PADERNO DUGNANO - CDR"/>
    <s v="CAVA FUSI SRL - ambito territoriale estrattivo g4"/>
    <s v="ECONORD SPA - PADERNO DUGNANO"/>
    <x v="15"/>
    <x v="15"/>
    <s v="B164104/17PD"/>
    <n v="9280"/>
    <m/>
    <x v="1"/>
    <s v="RD"/>
  </r>
  <r>
    <s v="PADERNO DUGNANO"/>
    <x v="13"/>
    <s v="COMUNE DI PADERNO DUGNANO - CDR"/>
    <s v="RELIGHT S.R.L. - via lainate"/>
    <s v="TESAI SRL"/>
    <x v="18"/>
    <x v="18"/>
    <s v="DUE966284/18"/>
    <n v="194"/>
    <m/>
    <x v="1"/>
    <s v="RD"/>
  </r>
  <r>
    <s v="PADERNO DUGNANO"/>
    <x v="14"/>
    <s v="COMUNE DI PADERNO DUGNANO"/>
    <s v="AMSA SPA - TRASFERENZA - MUGGIANO"/>
    <s v="ECONORD SPA"/>
    <x v="0"/>
    <x v="0"/>
    <s v="B 164118/17 PD"/>
    <n v="7260"/>
    <s v="FP934CG"/>
    <x v="0"/>
    <s v="RD"/>
  </r>
  <r>
    <s v="PADERNO DUGNANO"/>
    <x v="14"/>
    <s v="COMUNE DI PADERNO DUGNANO"/>
    <s v="ECONORD SPA"/>
    <s v="AMSA SPA"/>
    <x v="1"/>
    <x v="1"/>
    <s v="FIR30250/18"/>
    <n v="5840"/>
    <s v="FP814SC"/>
    <x v="0"/>
    <s v="RD"/>
  </r>
  <r>
    <s v="PADERNO DUGNANO"/>
    <x v="14"/>
    <s v="COMUNE DI PADERNO DUGNANO - CDR"/>
    <s v="CARIS SERVIZI S.R.L"/>
    <s v="ECONORD SPA"/>
    <x v="8"/>
    <x v="8"/>
    <s v="B164138/17PD"/>
    <n v="3060"/>
    <s v="FP937CG"/>
    <x v="0"/>
    <s v="RD"/>
  </r>
  <r>
    <s v="PADERNO DUGNANO"/>
    <x v="14"/>
    <s v="COMUNE DI PADERNO DUGNANO - CDR"/>
    <s v="CARIS SERVIZI S.R.L"/>
    <s v="ECONORD SPA"/>
    <x v="8"/>
    <x v="8"/>
    <s v="B164103/17PD"/>
    <n v="2950"/>
    <s v="FP934CG"/>
    <x v="0"/>
    <s v="RD"/>
  </r>
  <r>
    <s v="PADERNO DUGNANO"/>
    <x v="14"/>
    <s v="COMUNE DI PADERNO DUGNANO - CDR"/>
    <s v="CARIS SERVIZI S.R.L"/>
    <s v="ECONORD SPA"/>
    <x v="8"/>
    <x v="8"/>
    <s v="B164139/17PD"/>
    <n v="1720"/>
    <s v="FP934CG"/>
    <x v="0"/>
    <s v="RD"/>
  </r>
  <r>
    <s v="PADERNO DUGNANO"/>
    <x v="14"/>
    <s v="COMUNE DI PADERNO DUGNANO"/>
    <s v="A2A AMBIENTE SPA - TERMOVALORIZZATORE SILLA 2"/>
    <s v="AMSA SPA"/>
    <x v="5"/>
    <x v="5"/>
    <s v="FIR30247/18"/>
    <n v="8080"/>
    <s v="FR412FF"/>
    <x v="0"/>
    <s v="INDIFFERENZIATO"/>
  </r>
  <r>
    <s v="PADERNO DUGNANO"/>
    <x v="14"/>
    <s v="COMUNE DI PADERNO DUGNANO"/>
    <s v="A2A AMBIENTE SPA - TERMOVALORIZZATORE SILLA 2"/>
    <s v="AMSA SPA"/>
    <x v="5"/>
    <x v="5"/>
    <s v="FIR30246/18"/>
    <n v="8040"/>
    <s v="FR487FF"/>
    <x v="0"/>
    <s v="INDIFFERENZIATO"/>
  </r>
  <r>
    <s v="PADERNO DUGNANO"/>
    <x v="14"/>
    <s v="COMUNE DI PADERNO DUGNANO"/>
    <s v="A2A AMBIENTE SPA - TERMOVALORIZZATORE SILLA 2"/>
    <s v="AMSA SPA"/>
    <x v="5"/>
    <x v="5"/>
    <s v="FIR30219/18"/>
    <n v="2600"/>
    <s v="FL186RF"/>
    <x v="0"/>
    <s v="INDIFFERENZIATO"/>
  </r>
  <r>
    <s v="PADERNO DUGNANO"/>
    <x v="14"/>
    <s v="COMUNE DI PADERNO DUGNANO"/>
    <s v="A2A AMBIENTE SPA - TERMOVALORIZZATORE SILLA 2"/>
    <s v="AMSA SPA"/>
    <x v="5"/>
    <x v="5"/>
    <s v="FIR30218/18"/>
    <n v="1520"/>
    <s v="FL186RF"/>
    <x v="0"/>
    <s v="INDIFFERENZIATO"/>
  </r>
  <r>
    <s v="PADERNO DUGNANO"/>
    <x v="14"/>
    <s v="COMUNE DI PADERNO DUGNANO"/>
    <s v="LURA MACERI SRL - via Madonna"/>
    <s v="AMSA SPA"/>
    <x v="4"/>
    <x v="4"/>
    <s v="FIR30248/18"/>
    <n v="5120"/>
    <s v="FG958HV"/>
    <x v="0"/>
    <s v="RD"/>
  </r>
  <r>
    <s v="PADERNO DUGNANO"/>
    <x v="14"/>
    <s v="COMUNE DI PADERNO DUGNANO"/>
    <s v="LURA MACERI SRL - via Madonna"/>
    <s v="ECONORD SPA - PADERNO DUGNANO"/>
    <x v="7"/>
    <x v="7"/>
    <s v="B164068/17PD"/>
    <n v="2240"/>
    <m/>
    <x v="1"/>
    <s v="RD"/>
  </r>
  <r>
    <s v="PADERNO DUGNANO"/>
    <x v="14"/>
    <s v="COMUNE DI PADERNO DUGNANO - CDR"/>
    <s v="ECOLEGNO BRIANZA SRL - via navedano"/>
    <s v="ECOLEGNO BRIANZA S.R.L."/>
    <x v="9"/>
    <x v="9"/>
    <s v="RIF190445/17"/>
    <n v="11800"/>
    <m/>
    <x v="1"/>
    <s v="RD"/>
  </r>
  <r>
    <s v="PADERNO DUGNANO"/>
    <x v="14"/>
    <s v="COMUNE DI PADERNO DUGNANO - CDR"/>
    <s v="S.E.VAL. S.R.L.. - via san martino"/>
    <s v="SETRA SRL"/>
    <x v="13"/>
    <x v="13"/>
    <s v="PRW860112/18"/>
    <n v="1820"/>
    <m/>
    <x v="1"/>
    <s v="RD"/>
  </r>
  <r>
    <s v="PADERNO DUGNANO"/>
    <x v="15"/>
    <s v="COMUNE DI PADERNO DUGNANO"/>
    <s v="ECONORD SPA"/>
    <s v="AMSA SPA"/>
    <x v="1"/>
    <x v="1"/>
    <s v="FIR30254/18"/>
    <n v="4640"/>
    <s v="FP814SC"/>
    <x v="0"/>
    <s v="RD"/>
  </r>
  <r>
    <s v="PADERNO DUGNANO"/>
    <x v="15"/>
    <s v="COMUNE DI PADERNO DUGNANO"/>
    <s v="CARIS SERVIZI S.R.L"/>
    <s v="ECONORD SPA"/>
    <x v="8"/>
    <x v="8"/>
    <s v="B164120/17PD"/>
    <n v="8220"/>
    <s v="EF845FW"/>
    <x v="0"/>
    <s v="RD"/>
  </r>
  <r>
    <s v="PADERNO DUGNANO"/>
    <x v="15"/>
    <s v="COMUNE DI PADERNO DUGNANO"/>
    <s v="ECONORD SPA"/>
    <s v="ECONORD SPA"/>
    <x v="3"/>
    <x v="3"/>
    <s v="B164109/17PD"/>
    <n v="3300"/>
    <s v="EN520RH"/>
    <x v="0"/>
    <s v="RD"/>
  </r>
  <r>
    <s v="PADERNO DUGNANO"/>
    <x v="15"/>
    <s v="COMUNE DI PADERNO DUGNANO - CDR"/>
    <s v="ECONORD SPA"/>
    <s v="ECONORD SPA"/>
    <x v="3"/>
    <x v="3"/>
    <s v="B164131/17PD"/>
    <n v="4160"/>
    <s v="FP937CG"/>
    <x v="0"/>
    <s v="RD"/>
  </r>
  <r>
    <s v="PADERNO DUGNANO"/>
    <x v="15"/>
    <s v="COMUNE DI PADERNO DUGNANO - CDR"/>
    <s v="ECONORD SPA"/>
    <s v="ECONORD SPA"/>
    <x v="3"/>
    <x v="3"/>
    <s v="B164130/17PD"/>
    <n v="4460"/>
    <s v="FP937CG"/>
    <x v="0"/>
    <s v="RD"/>
  </r>
  <r>
    <s v="PADERNO DUGNANO"/>
    <x v="15"/>
    <s v="COMUNE DI PADERNO DUGNANO"/>
    <s v="A2A AMBIENTE SPA - TERMOVALORIZZATORE SILLA 2"/>
    <s v="AMSA SPA"/>
    <x v="5"/>
    <x v="5"/>
    <s v="FIR30251/18"/>
    <n v="7200"/>
    <s v="FR487FF"/>
    <x v="0"/>
    <s v="INDIFFERENZIATO"/>
  </r>
  <r>
    <s v="PADERNO DUGNANO"/>
    <x v="15"/>
    <s v="COMUNE DI PADERNO DUGNANO"/>
    <s v="A2A AMBIENTE SPA - TERMOVALORIZZATORE SILLA 2"/>
    <s v="AMSA SPA"/>
    <x v="5"/>
    <x v="5"/>
    <s v="FIR30252/18"/>
    <n v="6660"/>
    <s v="FR412FF"/>
    <x v="0"/>
    <s v="INDIFFERENZIATO"/>
  </r>
  <r>
    <s v="PADERNO DUGNANO"/>
    <x v="15"/>
    <s v="COMUNE DI PADERNO DUGNANO"/>
    <s v="LURA MACERI SRL - via Madonna"/>
    <s v="AMSA SPA"/>
    <x v="4"/>
    <x v="4"/>
    <s v="FIR30253/18"/>
    <n v="4280"/>
    <s v="FG958HV"/>
    <x v="0"/>
    <s v="RD"/>
  </r>
  <r>
    <s v="PADERNO DUGNANO"/>
    <x v="15"/>
    <s v="COMUNE DI PADERNO DUGNANO"/>
    <s v="ECONORD SPA"/>
    <s v="AMSA SPA"/>
    <x v="6"/>
    <x v="6"/>
    <s v="FIR30249/18"/>
    <n v="4420"/>
    <s v="FR488FF"/>
    <x v="0"/>
    <s v="RD"/>
  </r>
  <r>
    <s v="PADERNO DUGNANO"/>
    <x v="16"/>
    <s v="COMUNE DI PADERNO DUGNANO"/>
    <s v="AMSA SPA - TRASFERENZA - MUGGIANO"/>
    <s v="ECONORD SPA"/>
    <x v="0"/>
    <x v="0"/>
    <s v="B 164119/17 PD"/>
    <n v="10680"/>
    <s v="FP937CG"/>
    <x v="0"/>
    <s v="RD"/>
  </r>
  <r>
    <s v="PADERNO DUGNANO"/>
    <x v="16"/>
    <s v="COMUNE DI PADERNO DUGNANO"/>
    <s v="AMSA SPA - TRASFERENZA - MUGGIANO"/>
    <s v="ECONORD SPA"/>
    <x v="0"/>
    <x v="0"/>
    <s v="B 164159/17 PD"/>
    <n v="5810"/>
    <s v="FP934CG"/>
    <x v="0"/>
    <s v="RD"/>
  </r>
  <r>
    <s v="PADERNO DUGNANO"/>
    <x v="16"/>
    <s v="COMUNE DI PADERNO DUGNANO - CDR"/>
    <s v="ECONORD SPA"/>
    <s v="ECONORD SPA"/>
    <x v="1"/>
    <x v="1"/>
    <s v="B164089/17PD"/>
    <n v="7800"/>
    <s v="FP934CG"/>
    <x v="0"/>
    <s v="RD"/>
  </r>
  <r>
    <s v="PADERNO DUGNANO"/>
    <x v="16"/>
    <s v="COMUNE DI PADERNO DUGNANO - CDR"/>
    <s v="CARIS SERVIZI S.R.L"/>
    <s v="ECONORD SPA"/>
    <x v="8"/>
    <x v="8"/>
    <s v="B164142/17PD"/>
    <n v="1700"/>
    <s v="FP937CG"/>
    <x v="0"/>
    <s v="RD"/>
  </r>
  <r>
    <s v="PADERNO DUGNANO"/>
    <x v="16"/>
    <s v="COMUNE DI PADERNO DUGNANO - CDR"/>
    <s v="CARIS SERVIZI S.R.L"/>
    <s v="ECONORD SPA"/>
    <x v="8"/>
    <x v="8"/>
    <s v="B164141/17PD"/>
    <n v="2470"/>
    <s v="FP934CG"/>
    <x v="0"/>
    <s v="RD"/>
  </r>
  <r>
    <s v="PADERNO DUGNANO"/>
    <x v="16"/>
    <s v="COMUNE DI PADERNO DUGNANO - CDR"/>
    <s v="CARIS SERVIZI S.R.L"/>
    <s v="ECONORD SPA"/>
    <x v="8"/>
    <x v="8"/>
    <s v="B164140/17PD"/>
    <n v="2610"/>
    <s v="FP937CG"/>
    <x v="0"/>
    <s v="RD"/>
  </r>
  <r>
    <s v="PADERNO DUGNANO"/>
    <x v="16"/>
    <s v="COMUNE DI PADERNO DUGNANO"/>
    <s v="A2A AMBIENTE SPA - TERMOVALORIZZATORE SILLA 2"/>
    <s v="AMSA SPA"/>
    <x v="5"/>
    <x v="5"/>
    <s v="FIR30263/18"/>
    <n v="9820"/>
    <s v="FR488FF"/>
    <x v="0"/>
    <s v="INDIFFERENZIATO"/>
  </r>
  <r>
    <s v="PADERNO DUGNANO"/>
    <x v="16"/>
    <s v="COMUNE DI PADERNO DUGNANO"/>
    <s v="A2A AMBIENTE SPA - TERMOVALORIZZATORE SILLA 2"/>
    <s v="AMSA SPA"/>
    <x v="5"/>
    <x v="5"/>
    <s v="FIR30262/18"/>
    <n v="12120"/>
    <s v="FR487FF"/>
    <x v="0"/>
    <s v="INDIFFERENZIATO"/>
  </r>
  <r>
    <s v="PADERNO DUGNANO"/>
    <x v="16"/>
    <s v="COMUNE DI PADERNO DUGNANO"/>
    <s v="LURA MACERI SRL - via Madonna"/>
    <s v="AMSA SPA"/>
    <x v="4"/>
    <x v="4"/>
    <s v="FIR30264/18"/>
    <n v="3140"/>
    <s v="FG958HV"/>
    <x v="0"/>
    <s v="RD"/>
  </r>
  <r>
    <s v="PADERNO DUGNANO"/>
    <x v="16"/>
    <s v="COMUNE DI PADERNO DUGNANO"/>
    <s v="ECONORD SPA"/>
    <s v="AMSA SPA"/>
    <x v="6"/>
    <x v="6"/>
    <s v="FIR30265/18"/>
    <n v="2560"/>
    <s v="CN906DC"/>
    <x v="0"/>
    <s v="RD"/>
  </r>
  <r>
    <s v="PADERNO DUGNANO"/>
    <x v="16"/>
    <s v="COMUNE DI PADERNO DUGNANO"/>
    <s v="LURA MACERI SRL - via Madonna"/>
    <s v="ECONORD SPA - PADERNO DUGNANO"/>
    <x v="7"/>
    <x v="7"/>
    <s v="B164105/17PD"/>
    <n v="4980"/>
    <m/>
    <x v="1"/>
    <s v="RD"/>
  </r>
  <r>
    <s v="PADERNO DUGNANO"/>
    <x v="16"/>
    <s v="COMUNE DI PADERNO DUGNANO - CDR"/>
    <s v="GRANDI IMPIANTI ECOLOGICI S.R.L. - via provinciale"/>
    <s v="ECONORD SPA - TURATE"/>
    <x v="19"/>
    <x v="19"/>
    <s v="B179486/17TU"/>
    <n v="2901"/>
    <m/>
    <x v="1"/>
    <s v="RD"/>
  </r>
  <r>
    <s v="PADERNO DUGNANO"/>
    <x v="16"/>
    <s v="COMUNE DI PADERNO DUGNANO - CDR"/>
    <s v="GRANDI IMPIANTI ECOLOGICI S.R.L. - via provinciale"/>
    <s v="ECONORD SPA - TURATE"/>
    <x v="20"/>
    <x v="20"/>
    <s v="B179488/17TU"/>
    <n v="93"/>
    <m/>
    <x v="1"/>
    <s v="RD"/>
  </r>
  <r>
    <s v="PADERNO DUGNANO"/>
    <x v="16"/>
    <s v="COMUNE DI PADERNO DUGNANO - CDR"/>
    <s v="GRANDI IMPIANTI ECOLOGICI S.R.L. - via provinciale"/>
    <s v="ECONORD SPA - TURATE"/>
    <x v="21"/>
    <x v="21"/>
    <s v="B179487/17TU"/>
    <n v="58"/>
    <m/>
    <x v="1"/>
    <s v="RD"/>
  </r>
  <r>
    <s v="PADERNO DUGNANO"/>
    <x v="16"/>
    <s v="COMUNE DI PADERNO DUGNANO - CDR"/>
    <s v="LURA MACERI SRL - via Madonna"/>
    <s v="ECONORD SPA - PADERNO DUGNANO"/>
    <x v="4"/>
    <x v="4"/>
    <s v="B164095/17PD"/>
    <n v="2940"/>
    <m/>
    <x v="1"/>
    <s v="RD"/>
  </r>
  <r>
    <s v="PADERNO DUGNANO"/>
    <x v="16"/>
    <s v="COMUNE DI PADERNO DUGNANO - CDR"/>
    <s v="NICKEL STEEL ECOLOGY SRL - via m. d'antona"/>
    <s v="G.T.C. SRL"/>
    <x v="10"/>
    <x v="10"/>
    <s v="DUC212809/18"/>
    <n v="5020"/>
    <m/>
    <x v="1"/>
    <s v="RD"/>
  </r>
  <r>
    <s v="PADERNO DUGNANO"/>
    <x v="16"/>
    <s v="COMUNE DI PADERNO DUGNANO - CDR"/>
    <s v="ECOLEGNO BRIANZA SRL - via navedano"/>
    <s v="ECOLEGNO BRIANZA S.R.L."/>
    <x v="9"/>
    <x v="9"/>
    <s v="RIF190444/17"/>
    <n v="9020"/>
    <m/>
    <x v="1"/>
    <s v="RD"/>
  </r>
  <r>
    <s v="PADERNO DUGNANO"/>
    <x v="17"/>
    <s v="COMUNE DI PADERNO DUGNANO"/>
    <s v="AMSA SPA - TRASFERENZA - MUGGIANO"/>
    <s v="ECONORD SPA"/>
    <x v="0"/>
    <x v="0"/>
    <s v="B 164160/17 PD"/>
    <n v="4340"/>
    <s v="FP934CG"/>
    <x v="0"/>
    <s v="RD"/>
  </r>
  <r>
    <s v="PADERNO DUGNANO"/>
    <x v="17"/>
    <s v="COMUNE DI PADERNO DUGNANO - CDR"/>
    <s v="ECONORD SPA"/>
    <s v="ECONORD SPA"/>
    <x v="1"/>
    <x v="1"/>
    <s v="B164127/17PD"/>
    <n v="12840"/>
    <s v="FP934CG"/>
    <x v="0"/>
    <s v="RD"/>
  </r>
  <r>
    <s v="PADERNO DUGNANO"/>
    <x v="17"/>
    <s v="COMUNE DI PADERNO DUGNANO"/>
    <s v="ECONORD SPA"/>
    <s v="AMSA SPA"/>
    <x v="1"/>
    <x v="1"/>
    <s v="FIR30266/18"/>
    <n v="10800"/>
    <s v="FP814SC"/>
    <x v="0"/>
    <s v="RD"/>
  </r>
  <r>
    <s v="PADERNO DUGNANO"/>
    <x v="17"/>
    <s v="COMUNE DI PADERNO DUGNANO"/>
    <s v="CARIS SERVIZI S.R.L"/>
    <s v="ECONORD SPA"/>
    <x v="8"/>
    <x v="8"/>
    <s v="B164121/17PD"/>
    <n v="7950"/>
    <s v="EF845FW"/>
    <x v="0"/>
    <s v="RD"/>
  </r>
  <r>
    <s v="PADERNO DUGNANO"/>
    <x v="17"/>
    <s v="COMUNE DI PADERNO DUGNANO"/>
    <s v="ECONORD SPA"/>
    <s v="ECONORD SPA"/>
    <x v="3"/>
    <x v="3"/>
    <s v="B164110/17PD"/>
    <n v="2060"/>
    <s v="EN520RH"/>
    <x v="0"/>
    <s v="RD"/>
  </r>
  <r>
    <s v="PADERNO DUGNANO"/>
    <x v="17"/>
    <s v="COMUNE DI PADERNO DUGNANO"/>
    <s v="A2A AMBIENTE SPA - TERMOVALORIZZATORE SILLA 2"/>
    <s v="AMSA SPA"/>
    <x v="5"/>
    <x v="5"/>
    <s v="FIR30267/18"/>
    <n v="11260"/>
    <s v="FR487FF"/>
    <x v="0"/>
    <s v="INDIFFERENZIATO"/>
  </r>
  <r>
    <s v="PADERNO DUGNANO"/>
    <x v="17"/>
    <s v="COMUNE DI PADERNO DUGNANO"/>
    <s v="A2A AMBIENTE SPA - TERMOVALORIZZATORE SILLA 2"/>
    <s v="AMSA SPA"/>
    <x v="5"/>
    <x v="5"/>
    <s v="FIR30268/18"/>
    <n v="9760"/>
    <s v="FR412FF"/>
    <x v="0"/>
    <s v="INDIFFERENZIATO"/>
  </r>
  <r>
    <s v="PADERNO DUGNANO"/>
    <x v="17"/>
    <s v="COMUNE DI PADERNO DUGNANO"/>
    <s v="A2A AMBIENTE SPA - TERMOVALORIZZATORE SILLA 2"/>
    <s v="AMSA SPA"/>
    <x v="5"/>
    <x v="5"/>
    <s v="FIR30257/18"/>
    <n v="3020"/>
    <s v="FB656ZC"/>
    <x v="0"/>
    <s v="INDIFFERENZIATO"/>
  </r>
  <r>
    <s v="PADERNO DUGNANO"/>
    <x v="17"/>
    <s v="COMUNE DI PADERNO DUGNANO"/>
    <s v="A2A AMBIENTE SPA - TERMOVALORIZZATORE SILLA 2"/>
    <s v="AMSA SPA"/>
    <x v="5"/>
    <x v="5"/>
    <s v="FIR30256/18"/>
    <n v="900"/>
    <s v="FB656ZC"/>
    <x v="0"/>
    <s v="INDIFFERENZIATO"/>
  </r>
  <r>
    <s v="PADERNO DUGNANO"/>
    <x v="17"/>
    <s v="COMUNE DI PADERNO DUGNANO"/>
    <s v="A2A AMBIENTE SPA - TERMOVALORIZZATORE SILLA 2"/>
    <s v="AMSA SPA"/>
    <x v="5"/>
    <x v="5"/>
    <s v="FIR30220/18"/>
    <n v="2220"/>
    <s v="FB656ZC"/>
    <x v="0"/>
    <s v="INDIFFERENZIATO"/>
  </r>
  <r>
    <s v="PADERNO DUGNANO"/>
    <x v="17"/>
    <s v="COMUNE DI PADERNO DUGNANO"/>
    <s v="LURA MACERI SRL - via Madonna"/>
    <s v="AMSA SPA"/>
    <x v="4"/>
    <x v="4"/>
    <s v="FIR30269/18"/>
    <n v="3180"/>
    <s v="FG958HV"/>
    <x v="0"/>
    <s v="RD"/>
  </r>
  <r>
    <s v="PADERNO DUGNANO"/>
    <x v="17"/>
    <s v="COMUNE DI PADERNO DUGNANO"/>
    <s v="LURA MACERI SRL - via Madonna"/>
    <s v="ECONORD SPA - PADERNO DUGNANO"/>
    <x v="7"/>
    <x v="7"/>
    <s v="B164106/17PD"/>
    <n v="2300"/>
    <m/>
    <x v="1"/>
    <s v="RD"/>
  </r>
  <r>
    <s v="PADERNO DUGNANO"/>
    <x v="17"/>
    <s v="COMUNE DI PADERNO DUGNANO - CDR"/>
    <s v="RELIGHT S.R.L. - via lainate"/>
    <s v="RELIGHT S.R.L."/>
    <x v="16"/>
    <x v="16"/>
    <s v="RIF536639/18"/>
    <n v="960"/>
    <m/>
    <x v="1"/>
    <s v="RD"/>
  </r>
  <r>
    <s v="PADERNO DUGNANO"/>
    <x v="17"/>
    <s v="COMUNE DI PADERNO DUGNANO - CDR"/>
    <s v="S.E.VAL. SRL. - via la croce"/>
    <s v="SETRA SRL"/>
    <x v="11"/>
    <x v="11"/>
    <s v="DUA719990/17"/>
    <n v="3600"/>
    <m/>
    <x v="1"/>
    <s v="RD"/>
  </r>
  <r>
    <s v="PADERNO DUGNANO"/>
    <x v="17"/>
    <s v="COMUNE DI PADERNO DUGNANO"/>
    <s v="ECONORD SPA"/>
    <s v="ECONORD SPA"/>
    <x v="2"/>
    <x v="2"/>
    <s v="B164126/17PD"/>
    <n v="8480"/>
    <s v="FP934CG"/>
    <x v="0"/>
    <s v="RD"/>
  </r>
  <r>
    <s v="PADERNO DUGNANO"/>
    <x v="18"/>
    <s v="COMUNE DI PADERNO DUGNANO"/>
    <s v="AMSA SPA - TRASFERENZA - MUGGIANO"/>
    <s v="ECONORD SPA"/>
    <x v="0"/>
    <x v="0"/>
    <s v="B 164161/17 PD"/>
    <n v="6060"/>
    <s v="FP934CG"/>
    <x v="0"/>
    <s v="RD"/>
  </r>
  <r>
    <s v="PADERNO DUGNANO"/>
    <x v="18"/>
    <s v="COMUNE DI PADERNO DUGNANO"/>
    <s v="ECONORD SPA"/>
    <s v="AMSA SPA"/>
    <x v="1"/>
    <x v="1"/>
    <s v="FIR30274/18"/>
    <n v="6500"/>
    <s v="FP814SC"/>
    <x v="0"/>
    <s v="RD"/>
  </r>
  <r>
    <s v="PADERNO DUGNANO"/>
    <x v="18"/>
    <s v="COMUNE DI PADERNO DUGNANO - CDR"/>
    <s v="CARIS SERVIZI S.R.L"/>
    <s v="ECONORD SPA"/>
    <x v="8"/>
    <x v="8"/>
    <s v="B164144/17PD"/>
    <n v="2060"/>
    <s v="FP934CG"/>
    <x v="0"/>
    <s v="RD"/>
  </r>
  <r>
    <s v="PADERNO DUGNANO"/>
    <x v="18"/>
    <s v="COMUNE DI PADERNO DUGNANO - CDR"/>
    <s v="CARIS SERVIZI S.R.L"/>
    <s v="ECONORD SPA"/>
    <x v="8"/>
    <x v="8"/>
    <s v="B164143/17PD"/>
    <n v="3130"/>
    <s v="FP934CG"/>
    <x v="0"/>
    <s v="RD"/>
  </r>
  <r>
    <s v="PADERNO DUGNANO"/>
    <x v="18"/>
    <s v="COMUNE DI PADERNO DUGNANO - CDR"/>
    <s v="ECONORD SPA"/>
    <s v="ECONORD SPA"/>
    <x v="3"/>
    <x v="3"/>
    <s v="B164132/17PD"/>
    <n v="4420"/>
    <s v="FP937CG"/>
    <x v="0"/>
    <s v="RD"/>
  </r>
  <r>
    <s v="PADERNO DUGNANO"/>
    <x v="18"/>
    <s v="COMUNE DI PADERNO DUGNANO"/>
    <s v="ECONORD SPA"/>
    <s v="ECONORD SPA"/>
    <x v="3"/>
    <x v="3"/>
    <s v="B164154/17PD"/>
    <n v="2180"/>
    <s v="EN520RH"/>
    <x v="0"/>
    <s v="RD"/>
  </r>
  <r>
    <s v="PADERNO DUGNANO"/>
    <x v="18"/>
    <s v="COMUNE DI PADERNO DUGNANO - CDR"/>
    <s v="ECONORD SPA"/>
    <s v="ECONORD SPA"/>
    <x v="3"/>
    <x v="3"/>
    <s v="B164133/17PD"/>
    <n v="4300"/>
    <s v="FP937CG"/>
    <x v="0"/>
    <s v="RD"/>
  </r>
  <r>
    <s v="PADERNO DUGNANO"/>
    <x v="18"/>
    <s v="COMUNE DI PADERNO DUGNANO"/>
    <s v="LURA MACERI SRL - via Madonna"/>
    <s v="AMSA SPA"/>
    <x v="4"/>
    <x v="4"/>
    <s v="FIR30273/18"/>
    <n v="4480"/>
    <s v="FG958HV"/>
    <x v="0"/>
    <s v="RD"/>
  </r>
  <r>
    <s v="PADERNO DUGNANO"/>
    <x v="18"/>
    <s v="COMUNE DI PADERNO DUGNANO"/>
    <s v="A2A AMBIENTE SPA - TERMOVALORIZZATORE SILLA 2"/>
    <s v="AMSA SPA"/>
    <x v="5"/>
    <x v="5"/>
    <s v="FIR30272/18"/>
    <n v="6760"/>
    <s v="FR412FF"/>
    <x v="0"/>
    <s v="INDIFFERENZIATO"/>
  </r>
  <r>
    <s v="PADERNO DUGNANO"/>
    <x v="18"/>
    <s v="COMUNE DI PADERNO DUGNANO"/>
    <s v="A2A AMBIENTE SPA - TERMOVALORIZZATORE SILLA 2"/>
    <s v="AMSA SPA"/>
    <x v="5"/>
    <x v="5"/>
    <s v="FIR30271/18"/>
    <n v="10620"/>
    <s v="FR487FF"/>
    <x v="0"/>
    <s v="INDIFFERENZIATO"/>
  </r>
  <r>
    <s v="PADERNO DUGNANO"/>
    <x v="18"/>
    <s v="COMUNE DI PADERNO DUGNANO"/>
    <s v="ECONORD SPA"/>
    <s v="AMSA SPA"/>
    <x v="6"/>
    <x v="6"/>
    <s v="FIR30270/18"/>
    <n v="4660"/>
    <s v="FR488FF"/>
    <x v="0"/>
    <s v="RD"/>
  </r>
  <r>
    <s v="PADERNO DUGNANO"/>
    <x v="18"/>
    <s v="COMUNE DI PADERNO DUGNANO"/>
    <s v="ECONORD SPA"/>
    <s v="AMSA SPA"/>
    <x v="6"/>
    <x v="6"/>
    <s v="FIR30275/18"/>
    <n v="500"/>
    <s v="CN906DC"/>
    <x v="0"/>
    <s v="RD"/>
  </r>
  <r>
    <s v="PADERNO DUGNANO"/>
    <x v="18"/>
    <s v="COMUNE DI PADERNO DUGNANO"/>
    <s v="GRANDI IMPIANTI ECOLOGICI S.R.L. - via provinciale"/>
    <s v="ECONORD SPA - TURATE"/>
    <x v="14"/>
    <x v="14"/>
    <s v="B181521/17TU"/>
    <n v="220"/>
    <m/>
    <x v="1"/>
    <s v="RD"/>
  </r>
  <r>
    <s v="PADERNO DUGNANO"/>
    <x v="18"/>
    <s v="COMUNE DI PADERNO DUGNANO"/>
    <s v="LURA MACERI SRL - via Madonna"/>
    <s v="ECONORD SPA - PADERNO DUGNANO"/>
    <x v="7"/>
    <x v="7"/>
    <s v="B164107/17PD"/>
    <n v="2080"/>
    <m/>
    <x v="1"/>
    <s v="RD"/>
  </r>
  <r>
    <s v="PADERNO DUGNANO"/>
    <x v="18"/>
    <s v="COMUNE DI PADERNO DUGNANO - CDR"/>
    <s v="GRANDI IMPIANTI ECOLOGICI S.R.L. - via provinciale"/>
    <s v="ECONORD SPA - TURATE"/>
    <x v="14"/>
    <x v="14"/>
    <s v="B181522/17TU"/>
    <n v="58"/>
    <m/>
    <x v="1"/>
    <s v="RD"/>
  </r>
  <r>
    <s v="PADERNO DUGNANO"/>
    <x v="18"/>
    <s v="COMUNE DI PADERNO DUGNANO - CDR"/>
    <s v="LURA MACERI SRL - via Madonna"/>
    <s v="ECONORD SPA - PADERNO DUGNANO"/>
    <x v="4"/>
    <x v="4"/>
    <s v="B164135/17PD"/>
    <n v="1700"/>
    <m/>
    <x v="1"/>
    <s v="RD"/>
  </r>
  <r>
    <s v="PADERNO DUGNANO"/>
    <x v="19"/>
    <s v="COMUNE DI PADERNO DUGNANO"/>
    <s v="AMSA SPA - TRASFERENZA - MUGGIANO"/>
    <s v="ECONORD SPA"/>
    <x v="0"/>
    <x v="0"/>
    <s v="B 164162/17 PD"/>
    <n v="8840"/>
    <s v="FP934CG"/>
    <x v="0"/>
    <s v="RD"/>
  </r>
  <r>
    <s v="PADERNO DUGNANO"/>
    <x v="19"/>
    <s v="COMUNE DI PADERNO DUGNANO - CDR"/>
    <s v="ECONORD SPA"/>
    <s v="ECONORD SPA"/>
    <x v="1"/>
    <x v="1"/>
    <s v="B164128/17PD"/>
    <n v="11360"/>
    <s v="FP934CG"/>
    <x v="0"/>
    <s v="RD"/>
  </r>
  <r>
    <s v="PADERNO DUGNANO"/>
    <x v="19"/>
    <s v="COMUNE DI PADERNO DUGNANO"/>
    <s v="ECONORD SPA"/>
    <s v="AMSA SPA"/>
    <x v="1"/>
    <x v="1"/>
    <s v="FIR30280/18"/>
    <n v="6040"/>
    <s v="FP814SC"/>
    <x v="0"/>
    <s v="RD"/>
  </r>
  <r>
    <s v="PADERNO DUGNANO"/>
    <x v="19"/>
    <s v="COMUNE DI PADERNO DUGNANO - CDR"/>
    <s v="CARIS SERVIZI S.R.L"/>
    <s v="ECONORD SPA"/>
    <x v="8"/>
    <x v="8"/>
    <s v="B164145/17PD"/>
    <n v="2380"/>
    <s v="FP934CG"/>
    <x v="0"/>
    <s v="RD"/>
  </r>
  <r>
    <s v="PADERNO DUGNANO"/>
    <x v="19"/>
    <s v="COMUNE DI PADERNO DUGNANO"/>
    <s v="CARIS SERVIZI S.R.L"/>
    <s v="ECONORD SPA"/>
    <x v="8"/>
    <x v="8"/>
    <s v="B164074/17PD"/>
    <n v="4350"/>
    <s v="FP937CG"/>
    <x v="0"/>
    <s v="RD"/>
  </r>
  <r>
    <s v="PADERNO DUGNANO"/>
    <x v="19"/>
    <s v="COMUNE DI PADERNO DUGNANO"/>
    <s v="CARIS SERVIZI S.R.L"/>
    <s v="ECONORD SPA"/>
    <x v="8"/>
    <x v="8"/>
    <s v="B164122/17PD"/>
    <n v="8240"/>
    <s v="EF845FW"/>
    <x v="0"/>
    <s v="RD"/>
  </r>
  <r>
    <s v="PADERNO DUGNANO"/>
    <x v="19"/>
    <s v="COMUNE DI PADERNO DUGNANO - CDR"/>
    <s v="ECONORD SPA"/>
    <s v="ECONORD SPA"/>
    <x v="3"/>
    <x v="3"/>
    <s v="B164134/17PD"/>
    <n v="3800"/>
    <s v="FP937CG"/>
    <x v="0"/>
    <s v="RD"/>
  </r>
  <r>
    <s v="PADERNO DUGNANO"/>
    <x v="19"/>
    <s v="COMUNE DI PADERNO DUGNANO"/>
    <s v="A2A AMBIENTE SPA - TERMOVALORIZZATORE SILLA 2"/>
    <s v="AMSA SPA"/>
    <x v="5"/>
    <x v="5"/>
    <s v="FIR30276/18"/>
    <n v="6820"/>
    <s v="FR487FF"/>
    <x v="0"/>
    <s v="INDIFFERENZIATO"/>
  </r>
  <r>
    <s v="PADERNO DUGNANO"/>
    <x v="19"/>
    <s v="COMUNE DI PADERNO DUGNANO"/>
    <s v="A2A AMBIENTE SPA - TERMOVALORIZZATORE SILLA 2"/>
    <s v="AMSA SPA"/>
    <x v="5"/>
    <x v="5"/>
    <s v="FIR30277/18"/>
    <n v="8280"/>
    <s v="FR412FF"/>
    <x v="0"/>
    <s v="INDIFFERENZIATO"/>
  </r>
  <r>
    <s v="PADERNO DUGNANO"/>
    <x v="19"/>
    <s v="COMUNE DI PADERNO DUGNANO"/>
    <s v="LURA MACERI SRL - via Madonna"/>
    <s v="AMSA SPA"/>
    <x v="4"/>
    <x v="4"/>
    <s v="FIR30278/18"/>
    <n v="6340"/>
    <s v="FG958HV"/>
    <x v="0"/>
    <s v="RD"/>
  </r>
  <r>
    <s v="PADERNO DUGNANO"/>
    <x v="19"/>
    <s v="COMUNE DI PADERNO DUGNANO"/>
    <s v="LURA MACERI SRL - via Madonna"/>
    <s v="AMSA SPA"/>
    <x v="4"/>
    <x v="4"/>
    <s v="FIR30255/18"/>
    <n v="380"/>
    <s v="FM162VE"/>
    <x v="0"/>
    <s v="RD"/>
  </r>
  <r>
    <s v="PADERNO DUGNANO"/>
    <x v="19"/>
    <s v="COMUNE DI PADERNO DUGNANO"/>
    <s v="ECONORD SPA"/>
    <s v="AMSA SPA"/>
    <x v="6"/>
    <x v="6"/>
    <s v="FIR30279/18"/>
    <n v="4320"/>
    <s v="FR488FF"/>
    <x v="0"/>
    <s v="RD"/>
  </r>
  <r>
    <s v="PADERNO DUGNANO"/>
    <x v="19"/>
    <s v="COMUNE DI PADERNO DUGNANO"/>
    <s v="LURA MACERI SRL - via Madonna"/>
    <s v="ECONORD SPA - PADERNO DUGNANO"/>
    <x v="7"/>
    <x v="7"/>
    <s v="B164149/17PD"/>
    <n v="1180"/>
    <m/>
    <x v="1"/>
    <s v="RD"/>
  </r>
  <r>
    <s v="PADERNO DUGNANO"/>
    <x v="19"/>
    <s v="COMUNE DI PADERNO DUGNANO - CDR"/>
    <s v="CAVA FUSI SRL - ambito territoriale estrattivo g4"/>
    <s v="ECONORD SPA - PADERNO DUGNANO"/>
    <x v="15"/>
    <x v="15"/>
    <s v="B164148/17PD"/>
    <n v="9160"/>
    <m/>
    <x v="1"/>
    <s v="RD"/>
  </r>
  <r>
    <s v="PADERNO DUGNANO"/>
    <x v="19"/>
    <s v="COMUNE DI PADERNO DUGNANO - CDR"/>
    <s v="S.E.VAL. SRL. - via la croce"/>
    <s v="SETRA SRL"/>
    <x v="11"/>
    <x v="11"/>
    <s v="PRW860292/18"/>
    <n v="1650"/>
    <m/>
    <x v="1"/>
    <s v="RD"/>
  </r>
  <r>
    <s v="PADERNO DUGNANO"/>
    <x v="19"/>
    <s v="COMUNE DI PADERNO DUGNANO - CDR"/>
    <s v="ECOLEGNO BRIANZA SRL - via navedano"/>
    <s v="ECOLEGNO BRIANZA S.R.L."/>
    <x v="9"/>
    <x v="9"/>
    <s v="RIF190446/17"/>
    <n v="9260"/>
    <m/>
    <x v="1"/>
    <s v="RD"/>
  </r>
  <r>
    <s v="PADERNO DUGNANO"/>
    <x v="20"/>
    <s v="COMUNE DI PADERNO DUGNANO"/>
    <s v="AMSA SPA - TRASFERENZA - MUGGIANO"/>
    <s v="ECONORD SPA"/>
    <x v="0"/>
    <x v="0"/>
    <s v="B 164163/17 PD"/>
    <n v="7140"/>
    <s v="FP934CG"/>
    <x v="0"/>
    <s v="RD"/>
  </r>
  <r>
    <s v="PADERNO DUGNANO"/>
    <x v="20"/>
    <s v="COMUNE DI PADERNO DUGNANO"/>
    <s v="ECONORD SPA"/>
    <s v="AMSA SPA"/>
    <x v="1"/>
    <x v="1"/>
    <s v="FIR30285/18"/>
    <n v="5560"/>
    <s v="FP814SC"/>
    <x v="0"/>
    <s v="RD"/>
  </r>
  <r>
    <s v="PADERNO DUGNANO"/>
    <x v="20"/>
    <s v="COMUNE DI PADERNO DUGNANO - CDR"/>
    <s v="CARIS SERVIZI S.R.L"/>
    <s v="ECONORD SPA"/>
    <x v="8"/>
    <x v="8"/>
    <s v="B164146/17PD"/>
    <n v="2670"/>
    <s v="FP934CG"/>
    <x v="0"/>
    <s v="RD"/>
  </r>
  <r>
    <s v="PADERNO DUGNANO"/>
    <x v="20"/>
    <s v="COMUNE DI PADERNO DUGNANO - CDR"/>
    <s v="ECONORD SPA"/>
    <s v="ECONORD SPA"/>
    <x v="3"/>
    <x v="3"/>
    <s v="B164173/17PD"/>
    <n v="3420"/>
    <s v="FP937CG"/>
    <x v="0"/>
    <s v="RD"/>
  </r>
  <r>
    <s v="PADERNO DUGNANO"/>
    <x v="20"/>
    <s v="COMUNE DI PADERNO DUGNANO"/>
    <s v="ECONORD SPA"/>
    <s v="ECONORD SPA"/>
    <x v="3"/>
    <x v="3"/>
    <s v="B164155/17PD"/>
    <n v="2600"/>
    <s v="EN520RH"/>
    <x v="0"/>
    <s v="RD"/>
  </r>
  <r>
    <s v="PADERNO DUGNANO"/>
    <x v="20"/>
    <s v="COMUNE DI PADERNO DUGNANO"/>
    <s v="A2A AMBIENTE SPA - TERMOVALORIZZATORE SILLA 2"/>
    <s v="AMSA SPA"/>
    <x v="5"/>
    <x v="5"/>
    <s v="FIR30258/18"/>
    <n v="1540"/>
    <s v="EY941VL"/>
    <x v="0"/>
    <s v="INDIFFERENZIATO"/>
  </r>
  <r>
    <s v="PADERNO DUGNANO"/>
    <x v="20"/>
    <s v="COMUNE DI PADERNO DUGNANO"/>
    <s v="A2A AMBIENTE SPA - TERMOVALORIZZATORE SILLA 2"/>
    <s v="AMSA SPA"/>
    <x v="5"/>
    <x v="5"/>
    <s v="FIR30259/18"/>
    <n v="260"/>
    <s v="EY941VL"/>
    <x v="0"/>
    <s v="INDIFFERENZIATO"/>
  </r>
  <r>
    <s v="PADERNO DUGNANO"/>
    <x v="20"/>
    <s v="COMUNE DI PADERNO DUGNANO"/>
    <s v="A2A AMBIENTE SPA - TERMOVALORIZZATORE SILLA 2"/>
    <s v="AMSA SPA"/>
    <x v="5"/>
    <x v="5"/>
    <s v="FIR30260/18"/>
    <n v="2560"/>
    <s v="EY941VL"/>
    <x v="0"/>
    <s v="INDIFFERENZIATO"/>
  </r>
  <r>
    <s v="PADERNO DUGNANO"/>
    <x v="20"/>
    <s v="COMUNE DI PADERNO DUGNANO"/>
    <s v="A2A AMBIENTE SPA - TERMOVALORIZZATORE SILLA 2"/>
    <s v="AMSA SPA"/>
    <x v="5"/>
    <x v="5"/>
    <s v="FIR30282/18"/>
    <n v="6900"/>
    <s v="FR412FF"/>
    <x v="0"/>
    <s v="INDIFFERENZIATO"/>
  </r>
  <r>
    <s v="PADERNO DUGNANO"/>
    <x v="20"/>
    <s v="COMUNE DI PADERNO DUGNANO"/>
    <s v="A2A AMBIENTE SPA - TERMOVALORIZZATORE SILLA 2"/>
    <s v="AMSA SPA"/>
    <x v="5"/>
    <x v="5"/>
    <s v="FIR30281/18"/>
    <n v="6800"/>
    <s v="FR487FF"/>
    <x v="0"/>
    <s v="INDIFFERENZIATO"/>
  </r>
  <r>
    <s v="PADERNO DUGNANO"/>
    <x v="20"/>
    <s v="COMUNE DI PADERNO DUGNANO"/>
    <s v="LURA MACERI SRL - via Madonna"/>
    <s v="AMSA SPA"/>
    <x v="4"/>
    <x v="4"/>
    <s v="FIR30283/18"/>
    <n v="5160"/>
    <s v="FG985HV"/>
    <x v="0"/>
    <s v="RD"/>
  </r>
  <r>
    <s v="PADERNO DUGNANO"/>
    <x v="20"/>
    <s v="COMUNE DI PADERNO DUGNANO"/>
    <s v="LURA MACERI SRL - via Madonna"/>
    <s v="ECONORD SPA - PADERNO DUGNANO"/>
    <x v="7"/>
    <x v="7"/>
    <s v="B164150/17PD"/>
    <n v="1060"/>
    <m/>
    <x v="1"/>
    <s v="RD"/>
  </r>
  <r>
    <s v="PADERNO DUGNANO"/>
    <x v="20"/>
    <s v="COMUNE DI PADERNO DUGNANO - CDR"/>
    <s v="ECOLEGNO BRIANZA SRL - via navedano"/>
    <s v="ECOLEGNO BRIANZA S.R.L."/>
    <x v="9"/>
    <x v="9"/>
    <s v="RIF190447/17"/>
    <n v="6020"/>
    <m/>
    <x v="1"/>
    <s v="RD"/>
  </r>
  <r>
    <s v="PADERNO DUGNANO"/>
    <x v="20"/>
    <s v="COMUNE DI PADERNO DUGNANO"/>
    <s v="ECONORD SPA"/>
    <s v="ECONORD SPA"/>
    <x v="2"/>
    <x v="2"/>
    <s v="B164169/17PD"/>
    <n v="8980"/>
    <s v="FP934CG"/>
    <x v="0"/>
    <s v="RD"/>
  </r>
  <r>
    <s v="PADERNO DUGNANO"/>
    <x v="21"/>
    <s v="COMUNE DI PADERNO DUGNANO - CDR"/>
    <s v="ECONORD SPA"/>
    <s v="ECONORD SPA"/>
    <x v="1"/>
    <x v="1"/>
    <s v="B164129/17PD"/>
    <n v="7780"/>
    <s v="FP937CG"/>
    <x v="0"/>
    <s v="RD"/>
  </r>
  <r>
    <s v="PADERNO DUGNANO"/>
    <x v="21"/>
    <s v="COMUNE DI PADERNO DUGNANO"/>
    <s v="ECONORD SPA"/>
    <s v="AMSA SPA"/>
    <x v="1"/>
    <x v="1"/>
    <s v="FIR30297/18"/>
    <n v="5180"/>
    <s v="FP814SC"/>
    <x v="0"/>
    <s v="RD"/>
  </r>
  <r>
    <s v="PADERNO DUGNANO"/>
    <x v="21"/>
    <s v="COMUNE DI PADERNO DUGNANO"/>
    <s v="CARIS SERVIZI S.R.L"/>
    <s v="ECONORD SPA"/>
    <x v="8"/>
    <x v="8"/>
    <s v="B164123/17PD"/>
    <n v="7680"/>
    <s v="EF845FW"/>
    <x v="0"/>
    <s v="RD"/>
  </r>
  <r>
    <s v="PADERNO DUGNANO"/>
    <x v="21"/>
    <s v="COMUNE DI PADERNO DUGNANO - CDR"/>
    <s v="CARIS SERVIZI S.R.L"/>
    <s v="ECONORD SPA"/>
    <x v="8"/>
    <x v="8"/>
    <s v="B164147/17PD"/>
    <n v="2950"/>
    <s v="FP937CG"/>
    <x v="0"/>
    <s v="RD"/>
  </r>
  <r>
    <s v="PADERNO DUGNANO"/>
    <x v="21"/>
    <s v="COMUNE DI PADERNO DUGNANO - CDR"/>
    <s v="ECONORD SPA"/>
    <s v="ECONORD SPA"/>
    <x v="3"/>
    <x v="3"/>
    <s v="B164174/17PD"/>
    <n v="2580"/>
    <s v="FP937CG"/>
    <x v="0"/>
    <s v="RD"/>
  </r>
  <r>
    <s v="PADERNO DUGNANO"/>
    <x v="21"/>
    <s v="COMUNE DI PADERNO DUGNANO"/>
    <s v="A2A AMBIENTE SPA - TERMOVALORIZZATORE SILLA 2"/>
    <s v="AMSA SPA"/>
    <x v="5"/>
    <x v="5"/>
    <s v="FIR30294/18"/>
    <n v="8480"/>
    <s v="FR412FF"/>
    <x v="0"/>
    <s v="INDIFFERENZIATO"/>
  </r>
  <r>
    <s v="PADERNO DUGNANO"/>
    <x v="21"/>
    <s v="COMUNE DI PADERNO DUGNANO"/>
    <s v="A2A AMBIENTE SPA - TERMOVALORIZZATORE SILLA 2"/>
    <s v="AMSA SPA"/>
    <x v="5"/>
    <x v="5"/>
    <s v="FIR30293/18"/>
    <n v="6400"/>
    <s v="FR487FF"/>
    <x v="0"/>
    <s v="INDIFFERENZIATO"/>
  </r>
  <r>
    <s v="PADERNO DUGNANO"/>
    <x v="21"/>
    <s v="COMUNE DI PADERNO DUGNANO"/>
    <s v="LURA MACERI SRL - via Madonna"/>
    <s v="AMSA SPA"/>
    <x v="4"/>
    <x v="4"/>
    <s v="FIR30295/18"/>
    <n v="3760"/>
    <s v="FG958HV"/>
    <x v="0"/>
    <s v="RD"/>
  </r>
  <r>
    <s v="PADERNO DUGNANO"/>
    <x v="21"/>
    <s v="COMUNE DI PADERNO DUGNANO"/>
    <s v="ECONORD SPA"/>
    <s v="AMSA SPA"/>
    <x v="6"/>
    <x v="6"/>
    <s v="FIR30284/18"/>
    <n v="4320"/>
    <s v="FR488FF"/>
    <x v="0"/>
    <s v="RD"/>
  </r>
  <r>
    <s v="PADERNO DUGNANO"/>
    <x v="21"/>
    <s v="COMUNE DI PADERNO DUGNANO"/>
    <s v="A2A AMBIENTE SPA - TERMOVALORIZZATORE SILLA 2"/>
    <s v="ECONORD SPA"/>
    <x v="5"/>
    <x v="5"/>
    <s v="B164113/17"/>
    <n v="9140"/>
    <s v="EK985KT"/>
    <x v="0"/>
    <s v="INDIFFERENZIATO"/>
  </r>
  <r>
    <s v="PADERNO DUGNANO"/>
    <x v="21"/>
    <s v="COMUNE DI PADERNO DUGNANO"/>
    <s v="LURA MACERI SRL - via Madonna"/>
    <s v="ECONORD SPA - PADERNO DUGNANO"/>
    <x v="7"/>
    <x v="7"/>
    <s v="B164151/17PD"/>
    <n v="4940"/>
    <m/>
    <x v="1"/>
    <s v="RD"/>
  </r>
  <r>
    <s v="PADERNO DUGNANO"/>
    <x v="22"/>
    <s v="COMUNE DI PADERNO DUGNANO"/>
    <s v="AMSA SPA - TRASFERENZA - MUGGIANO"/>
    <s v="ECONORD SPA"/>
    <x v="0"/>
    <x v="0"/>
    <s v="B 164203/17 PD"/>
    <n v="4240"/>
    <s v="FP937CG"/>
    <x v="0"/>
    <s v="RD"/>
  </r>
  <r>
    <s v="PADERNO DUGNANO"/>
    <x v="22"/>
    <s v="COMUNE DI PADERNO DUGNANO"/>
    <s v="AMSA SPA - TRASFERENZA - MUGGIANO"/>
    <s v="ECONORD SPA"/>
    <x v="0"/>
    <x v="0"/>
    <s v="B 164164/17 PD"/>
    <n v="5840"/>
    <s v="FP934CG"/>
    <x v="0"/>
    <s v="RD"/>
  </r>
  <r>
    <s v="PADERNO DUGNANO"/>
    <x v="22"/>
    <s v="COMUNE DI PADERNO DUGNANO"/>
    <s v="ECONORD SPA"/>
    <s v="AMSA SPA"/>
    <x v="1"/>
    <x v="1"/>
    <s v="FIR30301/18"/>
    <n v="8120"/>
    <s v="FP814SC"/>
    <x v="0"/>
    <s v="RD"/>
  </r>
  <r>
    <s v="PADERNO DUGNANO"/>
    <x v="22"/>
    <s v="COMUNE DI PADERNO DUGNANO"/>
    <s v="A2A AMBIENTE SPA - TERMOVALORIZZATORE SILLA 2"/>
    <s v="AMSA SPA"/>
    <x v="5"/>
    <x v="5"/>
    <s v="FIR30298/18"/>
    <n v="11360"/>
    <s v="FR487FF"/>
    <x v="0"/>
    <s v="INDIFFERENZIATO"/>
  </r>
  <r>
    <s v="PADERNO DUGNANO"/>
    <x v="22"/>
    <s v="COMUNE DI PADERNO DUGNANO"/>
    <s v="A2A AMBIENTE SPA - TERMOVALORIZZATORE SILLA 2"/>
    <s v="AMSA SPA"/>
    <x v="5"/>
    <x v="5"/>
    <s v="FIR30299/18"/>
    <n v="11080"/>
    <s v="FR412FF"/>
    <x v="0"/>
    <s v="INDIFFERENZIATO"/>
  </r>
  <r>
    <s v="PADERNO DUGNANO"/>
    <x v="22"/>
    <s v="COMUNE DI PADERNO DUGNANO"/>
    <s v="LURA MACERI SRL - via Madonna"/>
    <s v="AMSA SPA"/>
    <x v="4"/>
    <x v="4"/>
    <s v="FIR30300/18"/>
    <n v="2860"/>
    <s v="FG958HV"/>
    <x v="0"/>
    <s v="RD"/>
  </r>
  <r>
    <s v="PADERNO DUGNANO"/>
    <x v="22"/>
    <s v="COMUNE DI PADERNO DUGNANO"/>
    <s v="A2A AMBIENTE SPA - TERMOVALORIZZATORE SILLA 2"/>
    <s v="ECONORD SPA"/>
    <x v="5"/>
    <x v="5"/>
    <s v="B164201/17"/>
    <n v="3120"/>
    <s v="FM766WR"/>
    <x v="0"/>
    <s v="INDIFFERENZIATO"/>
  </r>
  <r>
    <s v="PADERNO DUGNANO"/>
    <x v="22"/>
    <s v="COMUNE DI PADERNO DUGNANO - CDR"/>
    <s v="LURA MACERI SRL - via Madonna"/>
    <s v="ECONORD SPA - PADERNO DUGNANO"/>
    <x v="4"/>
    <x v="4"/>
    <s v="B164136/17PD"/>
    <n v="3100"/>
    <m/>
    <x v="1"/>
    <s v="RD"/>
  </r>
  <r>
    <s v="PADERNO DUGNANO"/>
    <x v="22"/>
    <s v="COMUNE DI PADERNO DUGNANO - CDR"/>
    <s v="NICKEL STEEL ECOLOGY SRL - via m. d'antona"/>
    <s v="G.T.C. SRL"/>
    <x v="10"/>
    <x v="10"/>
    <s v="DUD467930/18"/>
    <n v="4680"/>
    <m/>
    <x v="1"/>
    <s v="RD"/>
  </r>
  <r>
    <s v="PADERNO DUGNANO"/>
    <x v="22"/>
    <s v="COMUNE DI PADERNO DUGNANO - CDR"/>
    <s v="ECOLEGNO BRIANZA SRL - via navedano"/>
    <s v="TRASPORTI DELTA SRL"/>
    <x v="9"/>
    <x v="9"/>
    <s v="FIR010856/17"/>
    <n v="5820"/>
    <m/>
    <x v="1"/>
    <s v="RD"/>
  </r>
  <r>
    <s v="PADERNO DUGNANO"/>
    <x v="23"/>
    <s v="COMUNE DI PADERNO DUGNANO"/>
    <s v="AMSA SPA - TRASFERENZA - MUGGIANO"/>
    <s v="ECONORD SPA"/>
    <x v="0"/>
    <x v="0"/>
    <s v="B 164204/17 PD"/>
    <n v="4680"/>
    <s v="FP934CG"/>
    <x v="0"/>
    <s v="RD"/>
  </r>
  <r>
    <s v="PADERNO DUGNANO"/>
    <x v="23"/>
    <s v="COMUNE DI PADERNO DUGNANO - CDR"/>
    <s v="ECONORD SPA"/>
    <s v="ECONORD SPA"/>
    <x v="1"/>
    <x v="1"/>
    <s v="B164170/17PD"/>
    <n v="9380"/>
    <s v="FP934CG"/>
    <x v="0"/>
    <s v="RD"/>
  </r>
  <r>
    <s v="PADERNO DUGNANO"/>
    <x v="23"/>
    <s v="COMUNE DI PADERNO DUGNANO"/>
    <s v="ECONORD SPA"/>
    <s v="AMSA SPA"/>
    <x v="1"/>
    <x v="1"/>
    <s v="FIR30306/18"/>
    <n v="6860"/>
    <s v="FP814SC"/>
    <x v="0"/>
    <s v="RD"/>
  </r>
  <r>
    <s v="PADERNO DUGNANO"/>
    <x v="23"/>
    <s v="COMUNE DI PADERNO DUGNANO - CDR"/>
    <s v="CARIS SERVIZI S.R.L"/>
    <s v="ECONORD SPA"/>
    <x v="8"/>
    <x v="8"/>
    <s v="B164181/17PD"/>
    <n v="3670"/>
    <s v="FP934CG"/>
    <x v="0"/>
    <s v="RD"/>
  </r>
  <r>
    <s v="PADERNO DUGNANO"/>
    <x v="23"/>
    <s v="COMUNE DI PADERNO DUGNANO"/>
    <s v="CARIS SERVIZI S.R.L"/>
    <s v="ECONORD SPA"/>
    <x v="8"/>
    <x v="8"/>
    <s v="B164075/17PD"/>
    <n v="10420"/>
    <s v="EF845FW"/>
    <x v="0"/>
    <s v="RD"/>
  </r>
  <r>
    <s v="PADERNO DUGNANO"/>
    <x v="23"/>
    <s v="COMUNE DI PADERNO DUGNANO - CDR"/>
    <s v="CARIS SERVIZI S.R.L"/>
    <s v="ECONORD SPA"/>
    <x v="8"/>
    <x v="8"/>
    <s v="B164182/17PD"/>
    <n v="3240"/>
    <s v="FP937CG"/>
    <x v="0"/>
    <s v="RD"/>
  </r>
  <r>
    <s v="PADERNO DUGNANO"/>
    <x v="23"/>
    <s v="COMUNE DI PADERNO DUGNANO"/>
    <s v="ECONORD SPA"/>
    <s v="ECONORD SPA"/>
    <x v="3"/>
    <x v="3"/>
    <s v="B164156/17PD"/>
    <n v="3360"/>
    <s v="EN520RH"/>
    <x v="0"/>
    <s v="RD"/>
  </r>
  <r>
    <s v="PADERNO DUGNANO"/>
    <x v="23"/>
    <s v="COMUNE DI PADERNO DUGNANO - CDR"/>
    <s v="ECONORD SPA"/>
    <s v="ECONORD SPA"/>
    <x v="3"/>
    <x v="3"/>
    <s v="B164175/17PD"/>
    <n v="3900"/>
    <s v="FP937CG"/>
    <x v="0"/>
    <s v="RD"/>
  </r>
  <r>
    <s v="PADERNO DUGNANO"/>
    <x v="23"/>
    <s v="COMUNE DI PADERNO DUGNANO"/>
    <s v="A2A AMBIENTE SPA - TERMOVALORIZZATORE SILLA 2"/>
    <s v="AMSA SPA"/>
    <x v="5"/>
    <x v="5"/>
    <s v="FIR30261/18"/>
    <n v="2240"/>
    <s v="EY941VL"/>
    <x v="0"/>
    <s v="INDIFFERENZIATO"/>
  </r>
  <r>
    <s v="PADERNO DUGNANO"/>
    <x v="23"/>
    <s v="COMUNE DI PADERNO DUGNANO"/>
    <s v="A2A AMBIENTE SPA - TERMOVALORIZZATORE SILLA 2"/>
    <s v="AMSA SPA"/>
    <x v="5"/>
    <x v="5"/>
    <s v="FIR30288/18"/>
    <n v="520"/>
    <s v="EY941VL"/>
    <x v="0"/>
    <s v="INDIFFERENZIATO"/>
  </r>
  <r>
    <s v="PADERNO DUGNANO"/>
    <x v="23"/>
    <s v="COMUNE DI PADERNO DUGNANO"/>
    <s v="A2A AMBIENTE SPA - TERMOVALORIZZATORE SILLA 2"/>
    <s v="AMSA SPA"/>
    <x v="5"/>
    <x v="5"/>
    <s v="FIR30289/18"/>
    <n v="3240"/>
    <s v="EY941VL"/>
    <x v="0"/>
    <s v="INDIFFERENZIATO"/>
  </r>
  <r>
    <s v="PADERNO DUGNANO"/>
    <x v="23"/>
    <s v="COMUNE DI PADERNO DUGNANO"/>
    <s v="A2A AMBIENTE SPA - TERMOVALORIZZATORE SILLA 2"/>
    <s v="AMSA SPA"/>
    <x v="5"/>
    <x v="5"/>
    <s v="FIR30302/18"/>
    <n v="14220"/>
    <s v="FR487FF"/>
    <x v="0"/>
    <s v="INDIFFERENZIATO"/>
  </r>
  <r>
    <s v="PADERNO DUGNANO"/>
    <x v="23"/>
    <s v="COMUNE DI PADERNO DUGNANO"/>
    <s v="LURA MACERI SRL - via Madonna"/>
    <s v="AMSA SPA"/>
    <x v="4"/>
    <x v="4"/>
    <s v="FIR30304/18"/>
    <n v="3020"/>
    <s v="FG958HV"/>
    <x v="0"/>
    <s v="RD"/>
  </r>
  <r>
    <s v="PADERNO DUGNANO"/>
    <x v="23"/>
    <s v="COMUNE DI PADERNO DUGNANO"/>
    <s v="ECONORD SPA"/>
    <s v="AMSA SPA"/>
    <x v="6"/>
    <x v="6"/>
    <s v="FIR30296/18"/>
    <n v="4540"/>
    <s v="FR488FF"/>
    <x v="0"/>
    <s v="RD"/>
  </r>
  <r>
    <s v="PADERNO DUGNANO"/>
    <x v="23"/>
    <s v="COMUNE DI PADERNO DUGNANO"/>
    <s v="LURA MACERI SRL - via Madonna"/>
    <s v="ECONORD SPA - PADERNO DUGNANO"/>
    <x v="7"/>
    <x v="7"/>
    <s v="B164152/17PD"/>
    <n v="3180"/>
    <m/>
    <x v="1"/>
    <s v="RD"/>
  </r>
  <r>
    <s v="PADERNO DUGNANO"/>
    <x v="23"/>
    <s v="COMUNE DI PADERNO DUGNANO"/>
    <s v="PANDOLFI SRL - via sacco e vanzetti"/>
    <s v="CITTA' E SALUTE SOC.COOP.SOCIALE ONLUS"/>
    <x v="22"/>
    <x v="22"/>
    <s v="DUD770781/18"/>
    <n v="110"/>
    <m/>
    <x v="1"/>
    <s v="RD"/>
  </r>
  <r>
    <s v="PADERNO DUGNANO"/>
    <x v="24"/>
    <s v="COMUNE DI PADERNO DUGNANO"/>
    <s v="AMSA SPA - TRASFERENZA - MUGGIANO"/>
    <s v="ECONORD SPA"/>
    <x v="0"/>
    <x v="0"/>
    <s v="B 164206/17 PD"/>
    <n v="6260"/>
    <s v="FP934CG"/>
    <x v="0"/>
    <s v="RD"/>
  </r>
  <r>
    <s v="PADERNO DUGNANO"/>
    <x v="24"/>
    <s v="COMUNE DI PADERNO DUGNANO - CDR"/>
    <s v="ECONORD SPA"/>
    <s v="ECONORD SPA"/>
    <x v="1"/>
    <x v="1"/>
    <s v="B164171/17PD"/>
    <n v="10620"/>
    <s v="FP934CG"/>
    <x v="0"/>
    <s v="RD"/>
  </r>
  <r>
    <s v="PADERNO DUGNANO"/>
    <x v="24"/>
    <s v="COMUNE DI PADERNO DUGNANO"/>
    <s v="ECONORD SPA"/>
    <s v="AMSA SPA"/>
    <x v="1"/>
    <x v="1"/>
    <s v="FIR30310/18"/>
    <n v="6400"/>
    <s v="CN906DC"/>
    <x v="0"/>
    <s v="RD"/>
  </r>
  <r>
    <s v="PADERNO DUGNANO"/>
    <x v="24"/>
    <s v="COMUNE DI PADERNO DUGNANO - CDR"/>
    <s v="CARIS SERVIZI S.R.L"/>
    <s v="ECONORD SPA"/>
    <x v="8"/>
    <x v="8"/>
    <s v="B164184/17PD"/>
    <n v="8070"/>
    <s v="FP934CG"/>
    <x v="0"/>
    <s v="RD"/>
  </r>
  <r>
    <s v="PADERNO DUGNANO"/>
    <x v="24"/>
    <s v="COMUNE DI PADERNO DUGNANO - CDR"/>
    <s v="CARIS SERVIZI S.R.L"/>
    <s v="ECONORD SPA"/>
    <x v="8"/>
    <x v="8"/>
    <s v="B164183/17PD"/>
    <n v="2930"/>
    <s v="FP934CG"/>
    <x v="0"/>
    <s v="RD"/>
  </r>
  <r>
    <s v="PADERNO DUGNANO"/>
    <x v="24"/>
    <s v="COMUNE DI PADERNO DUGNANO - CDR"/>
    <s v="ECONORD SPA"/>
    <s v="ECONORD SPA"/>
    <x v="3"/>
    <x v="3"/>
    <s v="B164176/17PD"/>
    <n v="2720"/>
    <s v="FP937CG"/>
    <x v="0"/>
    <s v="RD"/>
  </r>
  <r>
    <s v="PADERNO DUGNANO"/>
    <x v="24"/>
    <s v="COMUNE DI PADERNO DUGNANO"/>
    <s v="LURA MACERI SRL - via Madonna"/>
    <s v="AMSA SPA"/>
    <x v="4"/>
    <x v="4"/>
    <s v="FIR30308/18"/>
    <n v="4060"/>
    <s v="FG958HV"/>
    <x v="0"/>
    <s v="RD"/>
  </r>
  <r>
    <s v="PADERNO DUGNANO"/>
    <x v="24"/>
    <s v="COMUNE DI PADERNO DUGNANO"/>
    <s v="A2A AMBIENTE SPA - TERMOVALORIZZATORE SILLA 2"/>
    <s v="AMSA SPA"/>
    <x v="5"/>
    <x v="5"/>
    <s v="FIR30303/18"/>
    <n v="8540"/>
    <s v="FP814SC"/>
    <x v="0"/>
    <s v="INDIFFERENZIATO"/>
  </r>
  <r>
    <s v="PADERNO DUGNANO"/>
    <x v="24"/>
    <s v="COMUNE DI PADERNO DUGNANO"/>
    <s v="A2A AMBIENTE SPA - TERMOVALORIZZATORE SILLA 2"/>
    <s v="AMSA SPA"/>
    <x v="5"/>
    <x v="5"/>
    <s v="FIR30307/18"/>
    <n v="10200"/>
    <s v="FR487FF"/>
    <x v="0"/>
    <s v="INDIFFERENZIATO"/>
  </r>
  <r>
    <s v="PADERNO DUGNANO"/>
    <x v="24"/>
    <s v="COMUNE DI PADERNO DUGNANO"/>
    <s v="A2A AMBIENTE SPA - TERMOVALORIZZATORE SILLA 2"/>
    <s v="ECONORD SPA"/>
    <x v="5"/>
    <x v="5"/>
    <s v="B164202/17"/>
    <n v="2720"/>
    <s v="FL681XP"/>
    <x v="0"/>
    <s v="INDIFFERENZIATO"/>
  </r>
  <r>
    <s v="PADERNO DUGNANO"/>
    <x v="24"/>
    <s v="COMUNE DI PADERNO DUGNANO"/>
    <s v="GRANDI IMPIANTI ECOLOGICI S.R.L. - via provinciale"/>
    <s v="ECONORD SPA - TURATE"/>
    <x v="23"/>
    <x v="23"/>
    <s v="B181520/17TU"/>
    <n v="480"/>
    <m/>
    <x v="1"/>
    <s v="RD"/>
  </r>
  <r>
    <s v="PADERNO DUGNANO"/>
    <x v="24"/>
    <s v="COMUNE DI PADERNO DUGNANO"/>
    <s v="LURA MACERI SRL - via Madonna"/>
    <s v="ECONORD SPA - PADERNO DUGNANO"/>
    <x v="7"/>
    <x v="7"/>
    <s v="B164153/17PD"/>
    <n v="2260"/>
    <m/>
    <x v="1"/>
    <s v="RD"/>
  </r>
  <r>
    <s v="PADERNO DUGNANO"/>
    <x v="24"/>
    <s v="COMUNE DI PADERNO DUGNANO - CDR"/>
    <s v="GRANDI IMPIANTI ECOLOGICI S.R.L. - via provinciale"/>
    <s v="ECONORD SPA - TURATE"/>
    <x v="23"/>
    <x v="23"/>
    <s v="B181523/17TU"/>
    <n v="124"/>
    <m/>
    <x v="1"/>
    <s v="RD"/>
  </r>
  <r>
    <s v="PADERNO DUGNANO"/>
    <x v="25"/>
    <s v="COMUNE DI PADERNO DUGNANO"/>
    <s v="AMSA SPA - TRASFERENZA - MUGGIANO"/>
    <s v="ECONORD SPA"/>
    <x v="0"/>
    <x v="0"/>
    <s v="B 164207/17 PD"/>
    <n v="8320"/>
    <s v="FP934CG"/>
    <x v="0"/>
    <s v="RD"/>
  </r>
  <r>
    <s v="PADERNO DUGNANO"/>
    <x v="25"/>
    <s v="COMUNE DI PADERNO DUGNANO"/>
    <s v="ECONORD SPA"/>
    <s v="AMSA SPA"/>
    <x v="1"/>
    <x v="1"/>
    <s v="FIR30321/18"/>
    <n v="5560"/>
    <s v="CN906DC"/>
    <x v="0"/>
    <s v="RD"/>
  </r>
  <r>
    <s v="PADERNO DUGNANO"/>
    <x v="25"/>
    <s v="COMUNE DI PADERNO DUGNANO"/>
    <s v="CARIS SERVIZI S.R.L"/>
    <s v="ECONORD SPA"/>
    <x v="8"/>
    <x v="8"/>
    <s v="B164124/17PD"/>
    <n v="8490"/>
    <s v="EF845FW"/>
    <x v="0"/>
    <s v="RD"/>
  </r>
  <r>
    <s v="PADERNO DUGNANO"/>
    <x v="25"/>
    <s v="COMUNE DI PADERNO DUGNANO"/>
    <s v="CARIS SERVIZI S.R.L"/>
    <s v="ECONORD SPA"/>
    <x v="8"/>
    <x v="8"/>
    <s v="B164111/17PD"/>
    <n v="3720"/>
    <s v="FP937CG"/>
    <x v="0"/>
    <s v="RD"/>
  </r>
  <r>
    <s v="PADERNO DUGNANO"/>
    <x v="25"/>
    <s v="COMUNE DI PADERNO DUGNANO"/>
    <s v="ECONORD SPA"/>
    <s v="ECONORD SPA"/>
    <x v="3"/>
    <x v="3"/>
    <s v="B164157/17PD"/>
    <n v="2780"/>
    <s v="EN520RH"/>
    <x v="0"/>
    <s v="RD"/>
  </r>
  <r>
    <s v="PADERNO DUGNANO"/>
    <x v="25"/>
    <s v="COMUNE DI PADERNO DUGNANO - CDR"/>
    <s v="ECONORD SPA"/>
    <s v="ECONORD SPA"/>
    <x v="3"/>
    <x v="3"/>
    <s v="B164177/17PD"/>
    <n v="4040"/>
    <s v="FP937CG"/>
    <x v="0"/>
    <s v="RD"/>
  </r>
  <r>
    <s v="PADERNO DUGNANO"/>
    <x v="25"/>
    <s v="COMUNE DI PADERNO DUGNANO"/>
    <s v="LURA MACERI SRL - via Madonna"/>
    <s v="AMSA SPA"/>
    <x v="4"/>
    <x v="4"/>
    <s v="FIR30320/18"/>
    <n v="5800"/>
    <s v="FG958HV"/>
    <x v="0"/>
    <s v="RD"/>
  </r>
  <r>
    <s v="PADERNO DUGNANO"/>
    <x v="25"/>
    <s v="COMUNE DI PADERNO DUGNANO"/>
    <s v="A2A AMBIENTE SPA - TERMOVALORIZZATORE SILLA 2"/>
    <s v="AMSA SPA"/>
    <x v="5"/>
    <x v="5"/>
    <s v="FIR30319/18"/>
    <n v="14920"/>
    <s v="FR412FF"/>
    <x v="0"/>
    <s v="INDIFFERENZIATO"/>
  </r>
  <r>
    <s v="PADERNO DUGNANO"/>
    <x v="25"/>
    <s v="COMUNE DI PADERNO DUGNANO"/>
    <s v="ECONORD SPA"/>
    <s v="AMSA SPA"/>
    <x v="6"/>
    <x v="6"/>
    <s v="FIR30305/18"/>
    <n v="4700"/>
    <s v="FR488FF"/>
    <x v="0"/>
    <s v="RD"/>
  </r>
  <r>
    <s v="PADERNO DUGNANO"/>
    <x v="25"/>
    <s v="COMUNE DI PADERNO DUGNANO"/>
    <s v="LURA MACERI SRL - via Madonna"/>
    <s v="ECONORD SPA - PADERNO DUGNANO"/>
    <x v="7"/>
    <x v="7"/>
    <s v="B164192/17PD"/>
    <n v="1240"/>
    <m/>
    <x v="1"/>
    <s v="RD"/>
  </r>
  <r>
    <s v="PADERNO DUGNANO"/>
    <x v="25"/>
    <s v="COMUNE DI PADERNO DUGNANO - CDR"/>
    <s v="ECOLEGNO BRIANZA SRL - via navedano"/>
    <s v="ECOLEGNO BRIANZA S.R.L."/>
    <x v="9"/>
    <x v="9"/>
    <s v="RIF187858/17"/>
    <n v="9280"/>
    <m/>
    <x v="1"/>
    <s v="RD"/>
  </r>
  <r>
    <s v="PADERNO DUGNANO"/>
    <x v="25"/>
    <s v="COMUNE DI PADERNO DUGNANO - CDR"/>
    <s v="LURA MACERI SRL - via Madonna"/>
    <s v="ECONORD SPA - PADERNO DUGNANO"/>
    <x v="4"/>
    <x v="4"/>
    <s v="B164137/17PD"/>
    <n v="1380"/>
    <m/>
    <x v="1"/>
    <s v="RD"/>
  </r>
  <r>
    <s v="PADERNO DUGNANO"/>
    <x v="25"/>
    <s v="COMUNE DI PADERNO DUGNANO - CDR"/>
    <s v="FERMETAL SRL - via livescia"/>
    <s v="ECONORD SPA - PADERNO DUGNANO"/>
    <x v="24"/>
    <x v="24"/>
    <s v="B164190/17PD"/>
    <n v="3440"/>
    <m/>
    <x v="1"/>
    <s v="RD"/>
  </r>
  <r>
    <s v="PADERNO DUGNANO"/>
    <x v="25"/>
    <s v="COMUNE DI PADERNO DUGNANO - CDR"/>
    <s v="LODIGIANA RECUPERI SRL - via leonardo da vinci"/>
    <s v="ADRIATICA OLI SRL"/>
    <x v="17"/>
    <x v="17"/>
    <s v="RIF16663/2018"/>
    <n v="450"/>
    <m/>
    <x v="1"/>
    <s v="RD"/>
  </r>
  <r>
    <s v="PADERNO DUGNANO"/>
    <x v="25"/>
    <s v="COMUNE DI PADERNO DUGNANO - CDR"/>
    <s v="S.E.VAL. S.R.L.. - via san martino"/>
    <s v="DU.ECO SRL"/>
    <x v="13"/>
    <x v="13"/>
    <s v="FIR0942814/18"/>
    <n v="1600"/>
    <m/>
    <x v="1"/>
    <s v="RD"/>
  </r>
  <r>
    <s v="PADERNO DUGNANO"/>
    <x v="25"/>
    <s v="COMUNE DI PADERNO DUGNANO - CDR"/>
    <s v="S.E.VAL. SRL. - via la croce"/>
    <s v="DU.ECO SRL"/>
    <x v="11"/>
    <x v="11"/>
    <s v="FIR0942815/18"/>
    <n v="1980"/>
    <m/>
    <x v="1"/>
    <s v="RD"/>
  </r>
  <r>
    <s v="PADERNO DUGNANO"/>
    <x v="25"/>
    <s v="COMUNE DI PADERNO DUGNANO"/>
    <s v="LURA MACERI SRL - via Madonna"/>
    <s v="AMSA SPA"/>
    <x v="4"/>
    <x v="4"/>
    <s v="FIR30286/18"/>
    <n v="500"/>
    <s v="FM162VE"/>
    <x v="0"/>
    <s v="RD"/>
  </r>
  <r>
    <s v="PADERNO DUGNANO"/>
    <x v="25"/>
    <s v="COMUNE DI PADERNO DUGNANO"/>
    <s v="ECONORD SPA"/>
    <s v="ECONORD SPA"/>
    <x v="2"/>
    <x v="2"/>
    <s v="B164209/17PD"/>
    <n v="8160"/>
    <s v="FP934CG"/>
    <x v="0"/>
    <s v="RD"/>
  </r>
  <r>
    <s v="PADERNO DUGNANO"/>
    <x v="26"/>
    <s v="COMUNE DI PADERNO DUGNANO"/>
    <s v="LURA MACERI SRL - via Madonna"/>
    <s v="ECONORD SPA - PADERNO DUGNANO"/>
    <x v="7"/>
    <x v="7"/>
    <s v="B164193/17PD"/>
    <n v="1020"/>
    <m/>
    <x v="1"/>
    <s v="RD"/>
  </r>
  <r>
    <s v="PADERNO DUGNANO"/>
    <x v="26"/>
    <s v="COMUNE DI PADERNO DUGNANO - CDR"/>
    <s v="CAVA FUSI SRL - ambito territoriale estrattivo g4"/>
    <s v="ECONORD SPA - PADERNO DUGNANO"/>
    <x v="15"/>
    <x v="15"/>
    <s v="B164191/17PD"/>
    <n v="10040"/>
    <m/>
    <x v="1"/>
    <s v="RD"/>
  </r>
  <r>
    <s v="PADERNO DUGNANO"/>
    <x v="26"/>
    <s v="COMUNE DI PADERNO DUGNANO"/>
    <s v="ECONORD SPA"/>
    <s v="AMSA SPA"/>
    <x v="6"/>
    <x v="6"/>
    <s v="FIR30309/18"/>
    <n v="4660"/>
    <s v="FR488FF"/>
    <x v="0"/>
    <s v="RD"/>
  </r>
  <r>
    <s v="PADERNO DUGNANO"/>
    <x v="26"/>
    <s v="COMUNE DI PADERNO DUGNANO"/>
    <s v="AMSA SPA - TRASFERENZA - MUGGIANO"/>
    <s v="ECONORD SPA"/>
    <x v="0"/>
    <x v="0"/>
    <s v="B 164208/17 PD"/>
    <n v="6980"/>
    <s v="FP934CG"/>
    <x v="0"/>
    <s v="RD"/>
  </r>
  <r>
    <s v="PADERNO DUGNANO"/>
    <x v="26"/>
    <s v="COMUNE DI PADERNO DUGNANO"/>
    <s v="LURA MACERI SRL - via Madonna"/>
    <s v="AMSA SPA"/>
    <x v="4"/>
    <x v="4"/>
    <s v="FIR30324/18"/>
    <n v="4540"/>
    <s v="FG958HV"/>
    <x v="0"/>
    <s v="RD"/>
  </r>
  <r>
    <s v="PADERNO DUGNANO"/>
    <x v="26"/>
    <s v="COMUNE DI PADERNO DUGNANO"/>
    <s v="ECONORD SPA"/>
    <s v="AMSA SPA"/>
    <x v="1"/>
    <x v="1"/>
    <s v="FIR30325/18"/>
    <n v="5520"/>
    <s v="FP814SC"/>
    <x v="0"/>
    <s v="RD"/>
  </r>
  <r>
    <s v="PADERNO DUGNANO"/>
    <x v="26"/>
    <s v="COMUNE DI PADERNO DUGNANO"/>
    <s v="A2A AMBIENTE SPA - TERMOVALORIZZATORE SILLA 2"/>
    <s v="AMSA SPA"/>
    <x v="5"/>
    <x v="5"/>
    <s v="FIR30290/18"/>
    <n v="1540"/>
    <s v="EC006TP"/>
    <x v="0"/>
    <s v="INDIFFERENZIATO"/>
  </r>
  <r>
    <s v="PADERNO DUGNANO"/>
    <x v="26"/>
    <s v="COMUNE DI PADERNO DUGNANO"/>
    <s v="A2A AMBIENTE SPA - TERMOVALORIZZATORE SILLA 2"/>
    <s v="AMSA SPA"/>
    <x v="5"/>
    <x v="5"/>
    <s v="FIR30291/18"/>
    <n v="220"/>
    <s v="EC006TP"/>
    <x v="0"/>
    <s v="INDIFFERENZIATO"/>
  </r>
  <r>
    <s v="PADERNO DUGNANO"/>
    <x v="26"/>
    <s v="COMUNE DI PADERNO DUGNANO"/>
    <s v="A2A AMBIENTE SPA - TERMOVALORIZZATORE SILLA 2"/>
    <s v="AMSA SPA"/>
    <x v="5"/>
    <x v="5"/>
    <s v="FIR30292/18"/>
    <n v="2740"/>
    <s v="EC006TP"/>
    <x v="0"/>
    <s v="INDIFFERENZIATO"/>
  </r>
  <r>
    <s v="PADERNO DUGNANO"/>
    <x v="26"/>
    <s v="COMUNE DI PADERNO DUGNANO"/>
    <s v="A2A AMBIENTE SPA - TERMOVALORIZZATORE SILLA 2"/>
    <s v="AMSA SPA"/>
    <x v="5"/>
    <x v="5"/>
    <s v="FIR30318/18"/>
    <n v="15500"/>
    <s v="FR487FF"/>
    <x v="0"/>
    <s v="INDIFFERENZIATO"/>
  </r>
  <r>
    <s v="PADERNO DUGNANO"/>
    <x v="26"/>
    <s v="COMUNE DI PADERNO DUGNANO"/>
    <s v="CARIS SERVIZI S.R.L"/>
    <s v="ECONORD SPA"/>
    <x v="8"/>
    <x v="8"/>
    <s v="B164112/17PD"/>
    <n v="2010"/>
    <s v="FP937CG"/>
    <x v="0"/>
    <s v="RD"/>
  </r>
  <r>
    <s v="PADERNO DUGNANO"/>
    <x v="27"/>
    <s v="COMUNE DI PADERNO DUGNANO"/>
    <s v="LURA MACERI SRL - via Madonna"/>
    <s v="ECONORD SPA - PADERNO DUGNANO"/>
    <x v="7"/>
    <x v="7"/>
    <s v="B164194/17PD"/>
    <n v="4760"/>
    <m/>
    <x v="1"/>
    <s v="RD"/>
  </r>
  <r>
    <s v="PADERNO DUGNANO"/>
    <x v="27"/>
    <s v="COMUNE DI PADERNO DUGNANO"/>
    <s v="LURA MACERI SRL - via Madonna"/>
    <s v="AMSA SPA"/>
    <x v="4"/>
    <x v="4"/>
    <s v="FIR30327/18"/>
    <n v="3260"/>
    <s v="FG958HV"/>
    <x v="0"/>
    <s v="RD"/>
  </r>
  <r>
    <s v="PADERNO DUGNANO"/>
    <x v="27"/>
    <s v="COMUNE DI PADERNO DUGNANO"/>
    <s v="ECONORD SPA"/>
    <s v="AMSA SPA"/>
    <x v="1"/>
    <x v="1"/>
    <s v="FIR30326/18"/>
    <n v="4140"/>
    <s v="CN906DC"/>
    <x v="0"/>
    <s v="RD"/>
  </r>
  <r>
    <s v="PADERNO DUGNANO"/>
    <x v="27"/>
    <s v="COMUNE DI PADERNO DUGNANO - CDR"/>
    <s v="ECONORD SPA"/>
    <s v="ECONORD SPA"/>
    <x v="1"/>
    <x v="1"/>
    <s v="B164172/17PD"/>
    <n v="7800"/>
    <s v="FP934CG"/>
    <x v="0"/>
    <s v="RD"/>
  </r>
  <r>
    <s v="PADERNO DUGNANO"/>
    <x v="27"/>
    <s v="COMUNE DI PADERNO DUGNANO"/>
    <s v="A2A AMBIENTE SPA - TERMOVALORIZZATORE SILLA 2"/>
    <s v="AMSA SPA"/>
    <x v="5"/>
    <x v="5"/>
    <s v="FIR30323/18"/>
    <n v="6620"/>
    <s v="FP814SC"/>
    <x v="0"/>
    <s v="INDIFFERENZIATO"/>
  </r>
  <r>
    <s v="PADERNO DUGNANO"/>
    <x v="27"/>
    <s v="COMUNE DI PADERNO DUGNANO"/>
    <s v="A2A AMBIENTE SPA - TERMOVALORIZZATORE SILLA 2"/>
    <s v="AMSA SPA"/>
    <x v="5"/>
    <x v="5"/>
    <s v="FIR30322/18"/>
    <n v="6960"/>
    <s v="FR487FF"/>
    <x v="0"/>
    <s v="INDIFFERENZIATO"/>
  </r>
  <r>
    <s v="PADERNO DUGNANO"/>
    <x v="27"/>
    <s v="COMUNE DI PADERNO DUGNANO"/>
    <s v="A2A AMBIENTE SPA - TERMOVALORIZZATORE SILLA 2"/>
    <s v="ECONORD SPA"/>
    <x v="5"/>
    <x v="5"/>
    <s v="B164236/17"/>
    <n v="4160"/>
    <s v="FL681XP"/>
    <x v="0"/>
    <s v="INDIFFERENZIATO"/>
  </r>
  <r>
    <s v="PADERNO DUGNANO"/>
    <x v="27"/>
    <s v="COMUNE DI PADERNO DUGNANO - CDR"/>
    <s v="CARIS SERVIZI S.R.L"/>
    <s v="ECONORD SPA"/>
    <x v="8"/>
    <x v="8"/>
    <s v="B164185/17PD"/>
    <n v="3810"/>
    <s v="FP934CG"/>
    <x v="0"/>
    <s v="RD"/>
  </r>
  <r>
    <s v="PADERNO DUGNANO"/>
    <x v="27"/>
    <s v="COMUNE DI PADERNO DUGNANO"/>
    <s v="CARIS SERVIZI S.R.L"/>
    <s v="ECONORD SPA"/>
    <x v="8"/>
    <x v="8"/>
    <s v="B164165/17PD"/>
    <n v="8850"/>
    <s v="EF845FW"/>
    <x v="0"/>
    <s v="RD"/>
  </r>
  <r>
    <s v="PADERNO DUGNANO"/>
    <x v="28"/>
    <s v="COMUNE DI PADERNO DUGNANO - CDR"/>
    <s v="ECOLEGNO BRIANZA SRL - via navedano"/>
    <s v="ECOLEGNO BRIANZA S.R.L."/>
    <x v="9"/>
    <x v="9"/>
    <s v="RIF190448/17"/>
    <n v="10940"/>
    <m/>
    <x v="1"/>
    <s v="RD"/>
  </r>
  <r>
    <s v="PADERNO DUGNANO"/>
    <x v="28"/>
    <s v="COMUNE DI PADERNO DUGNANO"/>
    <s v="ECONORD SPA"/>
    <s v="AMSA SPA"/>
    <x v="6"/>
    <x v="6"/>
    <s v="FIR30328/18"/>
    <n v="4960"/>
    <s v="FR488FF"/>
    <x v="0"/>
    <s v="RD"/>
  </r>
  <r>
    <s v="PADERNO DUGNANO"/>
    <x v="28"/>
    <s v="COMUNE DI PADERNO DUGNANO"/>
    <s v="AMSA SPA - TRASFERENZA - MUGGIANO"/>
    <s v="ECONORD SPA"/>
    <x v="0"/>
    <x v="0"/>
    <s v="B 164238/17 PD"/>
    <n v="5240"/>
    <s v="FP934CG"/>
    <x v="0"/>
    <s v="RD"/>
  </r>
  <r>
    <s v="PADERNO DUGNANO"/>
    <x v="28"/>
    <s v="COMUNE DI PADERNO DUGNANO"/>
    <s v="AMSA SPA - TRASFERENZA - MUGGIANO"/>
    <s v="ECONORD SPA"/>
    <x v="0"/>
    <x v="0"/>
    <s v="B 164239/17 PD"/>
    <n v="4940"/>
    <s v="FP934CG"/>
    <x v="0"/>
    <s v="RD"/>
  </r>
  <r>
    <s v="PADERNO DUGNANO"/>
    <x v="28"/>
    <s v="COMUNE DI PADERNO DUGNANO"/>
    <s v="LURA MACERI SRL - via Madonna"/>
    <s v="AMSA SPA"/>
    <x v="4"/>
    <x v="4"/>
    <s v="FIR30331/18"/>
    <n v="3500"/>
    <s v="FG958HV"/>
    <x v="0"/>
    <s v="RD"/>
  </r>
  <r>
    <s v="PADERNO DUGNANO"/>
    <x v="28"/>
    <s v="COMUNE DI PADERNO DUGNANO"/>
    <s v="ECONORD SPA"/>
    <s v="ECONORD SPA"/>
    <x v="3"/>
    <x v="3"/>
    <s v="B164158/17PD"/>
    <n v="2780"/>
    <s v="EN520RH"/>
    <x v="0"/>
    <s v="RD"/>
  </r>
  <r>
    <s v="PADERNO DUGNANO"/>
    <x v="28"/>
    <s v="COMUNE DI PADERNO DUGNANO"/>
    <s v="A2A AMBIENTE SPA - TERMOVALORIZZATORE SILLA 2"/>
    <s v="AMSA SPA"/>
    <x v="5"/>
    <x v="5"/>
    <s v="FIR30330/18"/>
    <n v="11660"/>
    <s v="FP814SC"/>
    <x v="0"/>
    <s v="INDIFFERENZIATO"/>
  </r>
  <r>
    <s v="PADERNO DUGNANO"/>
    <x v="28"/>
    <s v="COMUNE DI PADERNO DUGNANO"/>
    <s v="A2A AMBIENTE SPA - TERMOVALORIZZATORE SILLA 2"/>
    <s v="AMSA SPA"/>
    <x v="5"/>
    <x v="5"/>
    <s v="FIR30329/18"/>
    <n v="11800"/>
    <s v="FR487FF"/>
    <x v="0"/>
    <s v="INDIFFERENZIATO"/>
  </r>
  <r>
    <s v="PADERNO DUGNANO"/>
    <x v="28"/>
    <s v="COMUNE DI PADERNO DUGNANO - CDR"/>
    <s v="CARIS SERVIZI S.R.L"/>
    <s v="ECONORD SPA"/>
    <x v="8"/>
    <x v="8"/>
    <s v="B164186/17PD"/>
    <n v="3560"/>
    <s v="FP934CG"/>
    <x v="0"/>
    <s v="RD"/>
  </r>
  <r>
    <s v="PADERNO DUGNANO"/>
    <x v="28"/>
    <s v="COMUNE DI PADERNO DUGNANO"/>
    <s v="CARIS SERVIZI S.R.L"/>
    <s v="ECONORD SPA"/>
    <x v="8"/>
    <x v="8"/>
    <s v="B164200/17PD"/>
    <n v="3070"/>
    <s v="FP937CG"/>
    <x v="0"/>
    <s v="RD"/>
  </r>
  <r>
    <s v="PADERNO DUGNANO"/>
    <x v="29"/>
    <s v="COMUNE DI PADERNO DUGNANO"/>
    <s v="LURA MACERI SRL - via Madonna"/>
    <s v="ECONORD SPA - PADERNO DUGNANO"/>
    <x v="7"/>
    <x v="7"/>
    <s v="B164195/17PD"/>
    <n v="2880"/>
    <m/>
    <x v="1"/>
    <s v="RD"/>
  </r>
  <r>
    <s v="PADERNO DUGNANO"/>
    <x v="29"/>
    <s v="COMUNE DI PADERNO DUGNANO - CDR"/>
    <s v="NICKEL STEEL ECOLOGY SRL - via m. d'antona"/>
    <s v="G.T.C. SRL"/>
    <x v="10"/>
    <x v="10"/>
    <s v="DUD467789/18"/>
    <n v="5940"/>
    <m/>
    <x v="1"/>
    <s v="RD"/>
  </r>
  <r>
    <s v="PADERNO DUGNANO"/>
    <x v="29"/>
    <s v="COMUNE DI PADERNO DUGNANO"/>
    <s v="AMSA SPA - TRASFERENZA - MUGGIANO"/>
    <s v="ECONORD SPA"/>
    <x v="0"/>
    <x v="0"/>
    <s v="B 164240/17 PD"/>
    <n v="5330"/>
    <s v="FP934CG"/>
    <x v="0"/>
    <s v="RD"/>
  </r>
  <r>
    <s v="PADERNO DUGNANO"/>
    <x v="29"/>
    <s v="COMUNE DI PADERNO DUGNANO"/>
    <s v="LURA MACERI SRL - via Madonna"/>
    <s v="AMSA SPA"/>
    <x v="4"/>
    <x v="4"/>
    <s v="FIR30336/18"/>
    <n v="2860"/>
    <s v="FG958HV"/>
    <x v="0"/>
    <s v="RD"/>
  </r>
  <r>
    <s v="PADERNO DUGNANO"/>
    <x v="29"/>
    <s v="COMUNE DI PADERNO DUGNANO"/>
    <s v="ECONORD SPA"/>
    <s v="AMSA SPA"/>
    <x v="1"/>
    <x v="1"/>
    <s v="FIR30332/18"/>
    <n v="14040"/>
    <s v="CN906DC"/>
    <x v="0"/>
    <s v="RD"/>
  </r>
  <r>
    <s v="PADERNO DUGNANO"/>
    <x v="29"/>
    <s v="COMUNE DI PADERNO DUGNANO - CDR"/>
    <s v="ECONORD SPA"/>
    <s v="ECONORD SPA"/>
    <x v="3"/>
    <x v="3"/>
    <s v="B164215/17PD"/>
    <n v="3480"/>
    <s v="FP934CG"/>
    <x v="0"/>
    <s v="RD"/>
  </r>
  <r>
    <s v="PADERNO DUGNANO"/>
    <x v="29"/>
    <s v="COMUNE DI PADERNO DUGNANO - CDR"/>
    <s v="ECONORD SPA"/>
    <s v="ECONORD SPA"/>
    <x v="3"/>
    <x v="3"/>
    <s v="B164214/17PD"/>
    <n v="4420"/>
    <s v="FP934CG"/>
    <x v="0"/>
    <s v="RD"/>
  </r>
  <r>
    <s v="PADERNO DUGNANO"/>
    <x v="29"/>
    <s v="COMUNE DI PADERNO DUGNANO"/>
    <s v="A2A AMBIENTE SPA - TERMOVALORIZZATORE SILLA 2"/>
    <s v="AMSA SPA"/>
    <x v="5"/>
    <x v="5"/>
    <s v="FIR30312/18"/>
    <n v="2420"/>
    <s v="EY941VL"/>
    <x v="0"/>
    <s v="INDIFFERENZIATO"/>
  </r>
  <r>
    <s v="PADERNO DUGNANO"/>
    <x v="29"/>
    <s v="COMUNE DI PADERNO DUGNANO"/>
    <s v="A2A AMBIENTE SPA - TERMOVALORIZZATORE SILLA 2"/>
    <s v="AMSA SPA"/>
    <x v="5"/>
    <x v="5"/>
    <s v="FIR30313/18"/>
    <n v="500"/>
    <s v="EY941VL"/>
    <x v="0"/>
    <s v="INDIFFERENZIATO"/>
  </r>
  <r>
    <s v="PADERNO DUGNANO"/>
    <x v="29"/>
    <s v="COMUNE DI PADERNO DUGNANO"/>
    <s v="A2A AMBIENTE SPA - TERMOVALORIZZATORE SILLA 2"/>
    <s v="AMSA SPA"/>
    <x v="5"/>
    <x v="5"/>
    <s v="FIR30314/18"/>
    <n v="3220"/>
    <s v="EY941VL"/>
    <x v="0"/>
    <s v="INDIFFERENZIATO"/>
  </r>
  <r>
    <s v="PADERNO DUGNANO"/>
    <x v="29"/>
    <s v="COMUNE DI PADERNO DUGNANO"/>
    <s v="A2A AMBIENTE SPA - TERMOVALORIZZATORE SILLA 2"/>
    <s v="AMSA SPA"/>
    <x v="5"/>
    <x v="5"/>
    <s v="FIR30334/18"/>
    <n v="12600"/>
    <s v="FR487FF"/>
    <x v="0"/>
    <s v="INDIFFERENZIATO"/>
  </r>
  <r>
    <s v="PADERNO DUGNANO"/>
    <x v="29"/>
    <s v="COMUNE DI PADERNO DUGNANO"/>
    <s v="A2A AMBIENTE SPA - TERMOVALORIZZATORE SILLA 2"/>
    <s v="AMSA SPA"/>
    <x v="5"/>
    <x v="5"/>
    <s v="FIR30333/18"/>
    <n v="7880"/>
    <s v="FP814SC"/>
    <x v="0"/>
    <s v="INDIFFERENZIATO"/>
  </r>
  <r>
    <s v="PADERNO DUGNANO"/>
    <x v="29"/>
    <s v="COMUNE DI PADERNO DUGNANO"/>
    <s v="A2A AMBIENTE SPA - TERMOVALORIZZATORE SILLA 2"/>
    <s v="AMSA SPA"/>
    <x v="5"/>
    <x v="5"/>
    <s v="FIR30335/18"/>
    <n v="9660"/>
    <s v="FR412FF"/>
    <x v="0"/>
    <s v="INDIFFERENZIATO"/>
  </r>
  <r>
    <s v="PADERNO DUGNANO"/>
    <x v="29"/>
    <s v="COMUNE DI PADERNO DUGNANO - CDR"/>
    <s v="CARIS SERVIZI S.R.L"/>
    <s v="ECONORD SPA"/>
    <x v="8"/>
    <x v="8"/>
    <s v="B164187/17PD"/>
    <n v="3450"/>
    <s v="FP937CG"/>
    <x v="0"/>
    <s v="RD"/>
  </r>
  <r>
    <s v="PADERNO DUGNANO"/>
    <x v="29"/>
    <s v="COMUNE DI PADERNO DUGNANO"/>
    <s v="CARIS SERVIZI S.R.L"/>
    <s v="ECONORD SPA"/>
    <x v="8"/>
    <x v="8"/>
    <s v="B164166/17PD"/>
    <n v="9110"/>
    <s v="EK064ZB"/>
    <x v="0"/>
    <s v="RD"/>
  </r>
  <r>
    <s v="PADERNO DUGNANO"/>
    <x v="30"/>
    <s v="COMUNE DI PADERNO DUGNANO"/>
    <s v="GRANDI IMPIANTI ECOLOGICI S.R.L. - via provinciale"/>
    <s v="ECONORD SPA - TURATE"/>
    <x v="14"/>
    <x v="14"/>
    <s v="B181969/17TU"/>
    <n v="180"/>
    <m/>
    <x v="1"/>
    <s v="RD"/>
  </r>
  <r>
    <s v="PADERNO DUGNANO"/>
    <x v="30"/>
    <s v="COMUNE DI PADERNO DUGNANO"/>
    <s v="LURA MACERI SRL - via Madonna"/>
    <s v="ECONORD SPA - PADERNO DUGNANO"/>
    <x v="7"/>
    <x v="7"/>
    <s v="B164228/17PD"/>
    <n v="2280"/>
    <m/>
    <x v="1"/>
    <s v="RD"/>
  </r>
  <r>
    <s v="PADERNO DUGNANO"/>
    <x v="30"/>
    <s v="COMUNE DI PADERNO DUGNANO - CDR"/>
    <s v="ECOLEGNO BRIANZA SRL - via navedano"/>
    <s v="ECOLEGNO BRIANZA S.R.L."/>
    <x v="9"/>
    <x v="9"/>
    <s v="RIF190591/17"/>
    <n v="9800"/>
    <m/>
    <x v="1"/>
    <s v="RD"/>
  </r>
  <r>
    <s v="PADERNO DUGNANO"/>
    <x v="30"/>
    <s v="COMUNE DI PADERNO DUGNANO - CDR"/>
    <s v="LURA MACERI SRL - via Madonna"/>
    <s v="ECONORD SPA - PADERNO DUGNANO"/>
    <x v="4"/>
    <x v="4"/>
    <s v="B164178/17PD"/>
    <n v="3260"/>
    <m/>
    <x v="1"/>
    <s v="RD"/>
  </r>
  <r>
    <s v="PADERNO DUGNANO"/>
    <x v="30"/>
    <s v="COMUNE DI PADERNO DUGNANO - CDR"/>
    <s v="EUROVETRO SRL (VIA 1 MAGGIO 12) - via primo maggio"/>
    <s v="ECONORD SPA - PADERNO DUGNANO"/>
    <x v="25"/>
    <x v="25"/>
    <s v="B164189/17PD"/>
    <n v="12040"/>
    <m/>
    <x v="1"/>
    <s v="RD"/>
  </r>
  <r>
    <s v="PADERNO DUGNANO"/>
    <x v="30"/>
    <s v="COMUNE DI PADERNO DUGNANO"/>
    <s v="ECONORD SPA"/>
    <s v="AMSA SPA"/>
    <x v="6"/>
    <x v="6"/>
    <s v="FIR30337/18"/>
    <n v="5140"/>
    <s v="FR488FF"/>
    <x v="0"/>
    <s v="RD"/>
  </r>
  <r>
    <s v="PADERNO DUGNANO"/>
    <x v="30"/>
    <s v="COMUNE DI PADERNO DUGNANO"/>
    <s v="AMSA SPA - TRASFERENZA - MUGGIANO"/>
    <s v="ECONORD SPA"/>
    <x v="0"/>
    <x v="0"/>
    <s v="B 164241/17 PD"/>
    <n v="6160"/>
    <s v="FP934CG"/>
    <x v="0"/>
    <s v="RD"/>
  </r>
  <r>
    <s v="PADERNO DUGNANO"/>
    <x v="30"/>
    <s v="COMUNE DI PADERNO DUGNANO"/>
    <s v="LURA MACERI SRL - via Madonna"/>
    <s v="AMSA SPA"/>
    <x v="4"/>
    <x v="4"/>
    <s v="FIR30340/18"/>
    <n v="2500"/>
    <s v="FG958HV"/>
    <x v="0"/>
    <s v="RD"/>
  </r>
  <r>
    <s v="PADERNO DUGNANO"/>
    <x v="30"/>
    <s v="COMUNE DI PADERNO DUGNANO"/>
    <s v="LURA MACERI SRL - via Madonna"/>
    <s v="AMSA SPA"/>
    <x v="4"/>
    <x v="4"/>
    <s v="FIR30347/18"/>
    <n v="2000"/>
    <s v="FP814SC"/>
    <x v="0"/>
    <s v="RD"/>
  </r>
  <r>
    <s v="PADERNO DUGNANO"/>
    <x v="30"/>
    <s v="COMUNE DI PADERNO DUGNANO"/>
    <s v="ECONORD SPA"/>
    <s v="AMSA SPA"/>
    <x v="1"/>
    <x v="1"/>
    <s v="FIR30341/18"/>
    <n v="6660"/>
    <s v="CN906DC"/>
    <x v="0"/>
    <s v="RD"/>
  </r>
  <r>
    <s v="PADERNO DUGNANO"/>
    <x v="30"/>
    <s v="COMUNE DI PADERNO DUGNANO - CDR"/>
    <s v="ECONORD SPA"/>
    <s v="ECONORD SPA"/>
    <x v="1"/>
    <x v="1"/>
    <s v="B164211/17PD"/>
    <n v="10180"/>
    <s v="FP934CG"/>
    <x v="0"/>
    <s v="RD"/>
  </r>
  <r>
    <s v="PADERNO DUGNANO"/>
    <x v="30"/>
    <s v="COMUNE DI PADERNO DUGNANO"/>
    <s v="ECONORD SPA"/>
    <s v="ECONORD SPA"/>
    <x v="3"/>
    <x v="3"/>
    <s v="B164196/17PD"/>
    <n v="1780"/>
    <s v="FM766WR"/>
    <x v="0"/>
    <s v="RD"/>
  </r>
  <r>
    <s v="PADERNO DUGNANO"/>
    <x v="30"/>
    <s v="COMUNE DI PADERNO DUGNANO"/>
    <s v="A2A AMBIENTE SPA - TERMOVALORIZZATORE SILLA 2"/>
    <s v="AMSA SPA"/>
    <x v="5"/>
    <x v="5"/>
    <s v="FIR30339/18"/>
    <n v="7400"/>
    <s v="FP814SC"/>
    <x v="0"/>
    <s v="INDIFFERENZIATO"/>
  </r>
  <r>
    <s v="PADERNO DUGNANO"/>
    <x v="30"/>
    <s v="COMUNE DI PADERNO DUGNANO"/>
    <s v="A2A AMBIENTE SPA - TERMOVALORIZZATORE SILLA 2"/>
    <s v="AMSA SPA"/>
    <x v="5"/>
    <x v="5"/>
    <s v="FIR30338/18"/>
    <n v="10820"/>
    <s v="FR487FF"/>
    <x v="0"/>
    <s v="INDIFFERENZIATO"/>
  </r>
  <r>
    <s v="PADERNO DUGNANO"/>
    <x v="30"/>
    <s v="COMUNE DI PADERNO DUGNANO"/>
    <s v="A2A AMBIENTE SPA - TERMOVALORIZZATORE SILLA 2"/>
    <s v="ECONORD SPA"/>
    <x v="5"/>
    <x v="5"/>
    <s v="B164237/17"/>
    <n v="6640"/>
    <s v="EK985KT"/>
    <x v="0"/>
    <s v="INDIFFERENZIATO"/>
  </r>
  <r>
    <s v="PADERNO DUGNANO"/>
    <x v="30"/>
    <s v="COMUNE DI PADERNO DUGNANO"/>
    <s v="CARIS SERVIZI S.R.L"/>
    <s v="ECONORD SPA"/>
    <x v="8"/>
    <x v="8"/>
    <s v="B164167/17PD"/>
    <n v="7350"/>
    <s v="EK064ZB"/>
    <x v="0"/>
    <s v="RD"/>
  </r>
  <r>
    <s v="PADERNO DUGNANO"/>
    <x v="30"/>
    <s v="COMUNE DI PADERNO DUGNANO - CDR"/>
    <s v="CARIS SERVIZI S.R.L"/>
    <s v="ECONORD SPA"/>
    <x v="8"/>
    <x v="8"/>
    <s v="B164188/17PD"/>
    <n v="2770"/>
    <s v="FP934CG"/>
    <x v="0"/>
    <s v="RD"/>
  </r>
  <r>
    <s v="PADERNO DUGNANO"/>
    <x v="31"/>
    <s v="COMUNE DI PADERNO DUGNANO"/>
    <s v="LURA MACERI SRL - via Madonna"/>
    <s v="ECONORD SPA - PADERNO DUGNANO"/>
    <x v="7"/>
    <x v="7"/>
    <s v="B164229/17PD"/>
    <n v="1180"/>
    <m/>
    <x v="1"/>
    <s v="RD"/>
  </r>
  <r>
    <s v="PADERNO DUGNANO"/>
    <x v="31"/>
    <s v="COMUNE DI PADERNO DUGNANO - CDR"/>
    <s v="NICKEL STEEL ECOLOGY SRL - via m. d'antona"/>
    <s v="G.T.C. SRL"/>
    <x v="10"/>
    <x v="10"/>
    <s v="DUD467849/18"/>
    <n v="4520"/>
    <m/>
    <x v="1"/>
    <s v="RD"/>
  </r>
  <r>
    <s v="PADERNO DUGNANO"/>
    <x v="31"/>
    <s v="COMUNE DI PADERNO DUGNANO - CDR"/>
    <s v="ECOLEGNO BRIANZA SRL - via navedano"/>
    <s v="ECOLEGNO BRIANZA S.R.L."/>
    <x v="9"/>
    <x v="9"/>
    <s v="RIF190592/17"/>
    <n v="8980"/>
    <m/>
    <x v="1"/>
    <s v="RD"/>
  </r>
  <r>
    <s v="PADERNO DUGNANO"/>
    <x v="31"/>
    <s v="COMUNE DI PADERNO DUGNANO"/>
    <s v="ECONORD SPA"/>
    <s v="AMSA SPA"/>
    <x v="6"/>
    <x v="6"/>
    <s v="FIR30345/18"/>
    <n v="5100"/>
    <s v="FR488FF"/>
    <x v="0"/>
    <s v="RD"/>
  </r>
  <r>
    <s v="PADERNO DUGNANO"/>
    <x v="31"/>
    <s v="COMUNE DI PADERNO DUGNANO"/>
    <s v="AMSA SPA - TRASFERENZA - MUGGIANO"/>
    <s v="ECONORD SPA"/>
    <x v="0"/>
    <x v="0"/>
    <s v="B 164242/17 PD"/>
    <n v="6600"/>
    <s v="FP936CG"/>
    <x v="0"/>
    <s v="RD"/>
  </r>
  <r>
    <s v="PADERNO DUGNANO"/>
    <x v="31"/>
    <s v="COMUNE DI PADERNO DUGNANO"/>
    <s v="LURA MACERI SRL - via Madonna"/>
    <s v="AMSA SPA"/>
    <x v="4"/>
    <x v="4"/>
    <s v="FIR30311/18"/>
    <n v="620"/>
    <s v="FM162VE"/>
    <x v="0"/>
    <s v="RD"/>
  </r>
  <r>
    <s v="PADERNO DUGNANO"/>
    <x v="31"/>
    <s v="COMUNE DI PADERNO DUGNANO"/>
    <s v="LURA MACERI SRL - via Madonna"/>
    <s v="AMSA SPA"/>
    <x v="4"/>
    <x v="4"/>
    <s v="FIR30348/18"/>
    <n v="6600"/>
    <s v="FG958HV"/>
    <x v="0"/>
    <s v="RD"/>
  </r>
  <r>
    <s v="PADERNO DUGNANO"/>
    <x v="31"/>
    <s v="COMUNE DI PADERNO DUGNANO"/>
    <s v="ECONORD SPA"/>
    <s v="AMSA SPA"/>
    <x v="1"/>
    <x v="1"/>
    <s v="FIR30346/18"/>
    <n v="6380"/>
    <s v="CN906DC"/>
    <x v="0"/>
    <s v="RD"/>
  </r>
  <r>
    <s v="PADERNO DUGNANO"/>
    <x v="31"/>
    <s v="COMUNE DI PADERNO DUGNANO - CDR"/>
    <s v="ECONORD SPA"/>
    <s v="ECONORD SPA"/>
    <x v="1"/>
    <x v="1"/>
    <s v="B164212/17PD"/>
    <n v="10560"/>
    <s v="FP934CG"/>
    <x v="0"/>
    <s v="RD"/>
  </r>
  <r>
    <s v="PADERNO DUGNANO"/>
    <x v="31"/>
    <s v="COMUNE DI PADERNO DUGNANO"/>
    <s v="A2A AMBIENTE SPA - TERMOVALORIZZATORE SILLA 2"/>
    <s v="AMSA SPA"/>
    <x v="5"/>
    <x v="5"/>
    <s v="FIR30344/18"/>
    <n v="8540"/>
    <s v="FP814SC"/>
    <x v="0"/>
    <s v="INDIFFERENZIATO"/>
  </r>
  <r>
    <s v="PADERNO DUGNANO"/>
    <x v="31"/>
    <s v="COMUNE DI PADERNO DUGNANO"/>
    <s v="A2A AMBIENTE SPA - TERMOVALORIZZATORE SILLA 2"/>
    <s v="AMSA SPA"/>
    <x v="5"/>
    <x v="5"/>
    <s v="FIR30342/18"/>
    <n v="8060"/>
    <s v="FR487FF"/>
    <x v="0"/>
    <s v="INDIFFERENZIATO"/>
  </r>
  <r>
    <s v="PADERNO DUGNANO"/>
    <x v="31"/>
    <s v="COMUNE DI PADERNO DUGNANO"/>
    <s v="ECONORD SPA"/>
    <s v="ECONORD SPA"/>
    <x v="2"/>
    <x v="2"/>
    <s v="B164210/17PD"/>
    <n v="11760"/>
    <s v="FP934CG"/>
    <x v="0"/>
    <s v="RD"/>
  </r>
  <r>
    <s v="PADERNO DUGNANO"/>
    <x v="31"/>
    <s v="COMUNE DI PADERNO DUGNANO - CDR"/>
    <s v="CARIS SERVIZI S.R.L"/>
    <s v="ECONORD SPA"/>
    <x v="8"/>
    <x v="8"/>
    <s v="B164222/17PD"/>
    <n v="3660"/>
    <s v="FP934CG"/>
    <x v="0"/>
    <s v="RD"/>
  </r>
  <r>
    <s v="PADERNO DUGNANO"/>
    <x v="31"/>
    <s v="COMUNE DI PADERNO DUGNANO"/>
    <s v="CARIS SERVIZI S.R.L"/>
    <s v="ECONORD SPA"/>
    <x v="8"/>
    <x v="8"/>
    <s v="B164269/17PD"/>
    <n v="2390"/>
    <s v="FP937CG"/>
    <x v="0"/>
    <s v="RD"/>
  </r>
  <r>
    <s v="PADERNO DUGNANO"/>
    <x v="32"/>
    <s v="COMUNE DI PADERNO DUGNANO"/>
    <s v="LURA MACERI SRL - via Madonna"/>
    <s v="ECONORD SPA - PADERNO DUGNANO"/>
    <x v="7"/>
    <x v="7"/>
    <s v="B164230/17PD"/>
    <n v="2020"/>
    <m/>
    <x v="1"/>
    <s v="RD"/>
  </r>
  <r>
    <s v="PADERNO DUGNANO"/>
    <x v="32"/>
    <s v="COMUNE DI PADERNO DUGNANO - CDR"/>
    <s v="ECOLEGNO BRIANZA SRL - via navedano"/>
    <s v="ECOLEGNO BRIANZA S.R.L."/>
    <x v="9"/>
    <x v="9"/>
    <s v="RIF190593/17"/>
    <n v="8460"/>
    <m/>
    <x v="1"/>
    <s v="RD"/>
  </r>
  <r>
    <s v="PADERNO DUGNANO"/>
    <x v="32"/>
    <s v="COMUNE DI PADERNO DUGNANO - CDR"/>
    <s v="VENANZIEFFE S.R.L. - viale lombardia"/>
    <s v="VENANZIEFFE S.R.L."/>
    <x v="23"/>
    <x v="23"/>
    <s v="XRIF025285/18"/>
    <n v="1360"/>
    <m/>
    <x v="1"/>
    <s v="RD"/>
  </r>
  <r>
    <s v="PADERNO DUGNANO"/>
    <x v="32"/>
    <s v="COMUNE DI PADERNO DUGNANO"/>
    <s v="AMSA SPA - TRASFERENZA - MUGGIANO"/>
    <s v="ECONORD SPA"/>
    <x v="0"/>
    <x v="0"/>
    <s v="B 164243/17 PD"/>
    <n v="9300"/>
    <s v="FP934CG"/>
    <x v="0"/>
    <s v="RD"/>
  </r>
  <r>
    <s v="PADERNO DUGNANO"/>
    <x v="32"/>
    <s v="COMUNE DI PADERNO DUGNANO"/>
    <s v="LURA MACERI SRL - via Madonna"/>
    <s v="AMSA SPA"/>
    <x v="4"/>
    <x v="4"/>
    <s v="FIR30351/18"/>
    <n v="5320"/>
    <s v="FG985HV"/>
    <x v="0"/>
    <s v="RD"/>
  </r>
  <r>
    <s v="PADERNO DUGNANO"/>
    <x v="32"/>
    <s v="COMUNE DI PADERNO DUGNANO"/>
    <s v="ECONORD SPA"/>
    <s v="AMSA SPA"/>
    <x v="1"/>
    <x v="1"/>
    <s v="FIR30353/18"/>
    <n v="7040"/>
    <s v="CN906DC"/>
    <x v="0"/>
    <s v="RD"/>
  </r>
  <r>
    <s v="PADERNO DUGNANO"/>
    <x v="32"/>
    <s v="COMUNE DI PADERNO DUGNANO - CDR"/>
    <s v="ECONORD SPA"/>
    <s v="ECONORD SPA"/>
    <x v="3"/>
    <x v="3"/>
    <s v="B164217/17PD"/>
    <n v="7440"/>
    <s v="FP934CG"/>
    <x v="0"/>
    <s v="RD"/>
  </r>
  <r>
    <s v="PADERNO DUGNANO"/>
    <x v="32"/>
    <s v="COMUNE DI PADERNO DUGNANO - CDR"/>
    <s v="ECONORD SPA"/>
    <s v="ECONORD SPA"/>
    <x v="3"/>
    <x v="3"/>
    <s v="B164216/17PD"/>
    <n v="5200"/>
    <s v="FP934CG"/>
    <x v="0"/>
    <s v="RD"/>
  </r>
  <r>
    <s v="PADERNO DUGNANO"/>
    <x v="32"/>
    <s v="COMUNE DI PADERNO DUGNANO"/>
    <s v="ECONORD SPA"/>
    <s v="ECONORD SPA"/>
    <x v="3"/>
    <x v="3"/>
    <s v="B164197/17PD"/>
    <n v="2700"/>
    <s v="EN520RH"/>
    <x v="0"/>
    <s v="RD"/>
  </r>
  <r>
    <s v="PADERNO DUGNANO"/>
    <x v="32"/>
    <s v="COMUNE DI PADERNO DUGNANO"/>
    <s v="A2A AMBIENTE SPA - TERMOVALORIZZATORE SILLA 2"/>
    <s v="AMSA SPA"/>
    <x v="5"/>
    <x v="5"/>
    <s v="FIR30315/18"/>
    <n v="1600"/>
    <s v="EY941VL"/>
    <x v="0"/>
    <s v="INDIFFERENZIATO"/>
  </r>
  <r>
    <s v="PADERNO DUGNANO"/>
    <x v="32"/>
    <s v="COMUNE DI PADERNO DUGNANO"/>
    <s v="A2A AMBIENTE SPA - TERMOVALORIZZATORE SILLA 2"/>
    <s v="AMSA SPA"/>
    <x v="5"/>
    <x v="5"/>
    <s v="FIR30316/18"/>
    <n v="180"/>
    <s v="EY941VL"/>
    <x v="0"/>
    <s v="INDIFFERENZIATO"/>
  </r>
  <r>
    <s v="PADERNO DUGNANO"/>
    <x v="32"/>
    <s v="COMUNE DI PADERNO DUGNANO"/>
    <s v="A2A AMBIENTE SPA - TERMOVALORIZZATORE SILLA 2"/>
    <s v="AMSA SPA"/>
    <x v="5"/>
    <x v="5"/>
    <s v="FIR30317/18"/>
    <n v="2740"/>
    <s v="EY941VL"/>
    <x v="0"/>
    <s v="INDIFFERENZIATO"/>
  </r>
  <r>
    <s v="PADERNO DUGNANO"/>
    <x v="32"/>
    <s v="COMUNE DI PADERNO DUGNANO"/>
    <s v="A2A AMBIENTE SPA - TERMOVALORIZZATORE SILLA 2"/>
    <s v="AMSA SPA"/>
    <x v="5"/>
    <x v="5"/>
    <s v="FIR30350/18"/>
    <n v="8200"/>
    <s v="FP814SC"/>
    <x v="0"/>
    <s v="INDIFFERENZIATO"/>
  </r>
  <r>
    <s v="PADERNO DUGNANO"/>
    <x v="32"/>
    <s v="COMUNE DI PADERNO DUGNANO"/>
    <s v="A2A AMBIENTE SPA - TERMOVALORIZZATORE SILLA 2"/>
    <s v="AMSA SPA"/>
    <x v="5"/>
    <x v="5"/>
    <s v="FIR30349/18"/>
    <n v="8840"/>
    <s v="FR487FF"/>
    <x v="0"/>
    <s v="INDIFFERENZIATO"/>
  </r>
  <r>
    <s v="PADERNO DUGNANO"/>
    <x v="32"/>
    <s v="COMUNE DI PADERNO DUGNANO - CDR"/>
    <s v="CARIS SERVIZI S.R.L"/>
    <s v="ECONORD SPA"/>
    <x v="8"/>
    <x v="8"/>
    <s v="B164223/17PD"/>
    <n v="3440"/>
    <s v="FP934CG"/>
    <x v="0"/>
    <s v="RD"/>
  </r>
  <r>
    <s v="PADERNO DUGNANO"/>
    <x v="32"/>
    <s v="COMUNE DI PADERNO DUGNANO"/>
    <s v="CARIS SERVIZI S.R.L"/>
    <s v="ECONORD SPA"/>
    <x v="8"/>
    <x v="8"/>
    <s v="B164168/17PD"/>
    <n v="7690"/>
    <s v="EK985KT"/>
    <x v="0"/>
    <s v="RD"/>
  </r>
  <r>
    <s v="PADERNO DUGNANO"/>
    <x v="32"/>
    <s v="COMUNE DI PADERNO DUGNANO"/>
    <s v="CARIS SERVIZI S.R.L"/>
    <s v="ECONORD SPA"/>
    <x v="8"/>
    <x v="8"/>
    <s v="B164268/17PD"/>
    <n v="2380"/>
    <s v="FP937CG"/>
    <x v="0"/>
    <s v="RD"/>
  </r>
  <r>
    <s v="PADERNO DUGNANO"/>
    <x v="33"/>
    <s v="COMUNE DI PADERNO DUGNANO"/>
    <s v="LURA MACERI SRL - via Madonna"/>
    <s v="ECONORD SPA - PADERNO DUGNANO"/>
    <x v="7"/>
    <x v="7"/>
    <s v="B164231/17PD"/>
    <n v="5940"/>
    <m/>
    <x v="1"/>
    <s v="RD"/>
  </r>
  <r>
    <s v="PADERNO DUGNANO"/>
    <x v="33"/>
    <s v="COMUNE DI PADERNO DUGNANO"/>
    <s v="ECONORD SPA"/>
    <s v="AMSA SPA"/>
    <x v="6"/>
    <x v="6"/>
    <s v="FIR30352/18"/>
    <n v="4420"/>
    <s v="FR488FF"/>
    <x v="0"/>
    <s v="RD"/>
  </r>
  <r>
    <s v="PADERNO DUGNANO"/>
    <x v="33"/>
    <s v="COMUNE DI PADERNO DUGNANO"/>
    <s v="LURA MACERI SRL - via Madonna"/>
    <s v="AMSA SPA"/>
    <x v="4"/>
    <x v="4"/>
    <s v="FIR30363/18"/>
    <n v="5060"/>
    <s v="FG958HV"/>
    <x v="0"/>
    <s v="RD"/>
  </r>
  <r>
    <s v="PADERNO DUGNANO"/>
    <x v="33"/>
    <s v="COMUNE DI PADERNO DUGNANO"/>
    <s v="ECONORD SPA"/>
    <s v="AMSA SPA"/>
    <x v="1"/>
    <x v="1"/>
    <s v="FIR30366/18"/>
    <n v="4920"/>
    <s v="CN906DC"/>
    <x v="0"/>
    <s v="RD"/>
  </r>
  <r>
    <s v="PADERNO DUGNANO"/>
    <x v="33"/>
    <s v="COMUNE DI PADERNO DUGNANO - CDR"/>
    <s v="ECONORD SPA"/>
    <s v="ECONORD SPA"/>
    <x v="3"/>
    <x v="3"/>
    <s v="B164218/17PD"/>
    <n v="3520"/>
    <s v="FP937CG"/>
    <x v="0"/>
    <s v="RD"/>
  </r>
  <r>
    <s v="PADERNO DUGNANO"/>
    <x v="33"/>
    <s v="COMUNE DI PADERNO DUGNANO"/>
    <s v="A2A AMBIENTE SPA - TERMOVALORIZZATORE SILLA 2"/>
    <s v="AMSA SPA"/>
    <x v="5"/>
    <x v="5"/>
    <s v="FIR30362/18"/>
    <n v="7220"/>
    <s v="FP814SC"/>
    <x v="0"/>
    <s v="INDIFFERENZIATO"/>
  </r>
  <r>
    <s v="PADERNO DUGNANO"/>
    <x v="33"/>
    <s v="COMUNE DI PADERNO DUGNANO"/>
    <s v="A2A AMBIENTE SPA - TERMOVALORIZZATORE SILLA 2"/>
    <s v="AMSA SPA"/>
    <x v="5"/>
    <x v="5"/>
    <s v="FIR30361/18"/>
    <n v="6140"/>
    <s v="FR487FF"/>
    <x v="0"/>
    <s v="INDIFFERENZIATO"/>
  </r>
  <r>
    <s v="PADERNO DUGNANO"/>
    <x v="33"/>
    <s v="COMUNE DI PADERNO DUGNANO"/>
    <s v="A2A AMBIENTE SPA - TERMOVALORIZZATORE SILLA 2"/>
    <s v="ECONORD SPA"/>
    <x v="5"/>
    <x v="5"/>
    <s v="B164270/17"/>
    <n v="4760"/>
    <s v="FL681XP"/>
    <x v="0"/>
    <s v="INDIFFERENZIATO"/>
  </r>
  <r>
    <s v="PADERNO DUGNANO"/>
    <x v="33"/>
    <s v="COMUNE DI PADERNO DUGNANO - CDR"/>
    <s v="CARIS SERVIZI S.R.L"/>
    <s v="ECONORD SPA"/>
    <x v="8"/>
    <x v="8"/>
    <s v="B164224/17PD"/>
    <n v="4000"/>
    <s v="FP937CG"/>
    <x v="0"/>
    <s v="RD"/>
  </r>
  <r>
    <s v="PADERNO DUGNANO"/>
    <x v="33"/>
    <s v="COMUNE DI PADERNO DUGNANO - CDR"/>
    <s v="CARIS SERVIZI S.R.L"/>
    <s v="ECONORD SPA"/>
    <x v="8"/>
    <x v="8"/>
    <s v="B164225/17PD"/>
    <n v="3270"/>
    <s v="FP937CG"/>
    <x v="0"/>
    <s v="RD"/>
  </r>
  <r>
    <s v="PADERNO DUGNANO"/>
    <x v="33"/>
    <s v="COMUNE DI PADERNO DUGNANO"/>
    <s v="CARIS SERVIZI S.R.L"/>
    <s v="ECONORD SPA"/>
    <x v="8"/>
    <x v="8"/>
    <s v="B164244/17PD"/>
    <n v="4110"/>
    <s v="EK985KT"/>
    <x v="0"/>
    <s v="RD"/>
  </r>
  <r>
    <s v="PADERNO DUGNANO"/>
    <x v="34"/>
    <s v="COMUNE DI PADERNO DUGNANO - CDR"/>
    <s v="ECOLEGNO BRIANZA SRL - via navedano"/>
    <s v="ECOLEGNO BRIANZA S.R.L."/>
    <x v="9"/>
    <x v="9"/>
    <s v="RIF190594/17"/>
    <n v="8600"/>
    <m/>
    <x v="1"/>
    <s v="RD"/>
  </r>
  <r>
    <s v="PADERNO DUGNANO"/>
    <x v="34"/>
    <s v="COMUNE DI PADERNO DUGNANO - CDR"/>
    <s v="LURA MACERI SRL - via Madonna"/>
    <s v="ECONORD SPA - PADERNO DUGNANO"/>
    <x v="4"/>
    <x v="4"/>
    <s v="B164179/17PD"/>
    <n v="3580"/>
    <m/>
    <x v="1"/>
    <s v="RD"/>
  </r>
  <r>
    <s v="PADERNO DUGNANO"/>
    <x v="34"/>
    <s v="COMUNE DI PADERNO DUGNANO - CDR"/>
    <s v="S.E.VAL. S.R.L.. - via san martino"/>
    <s v="SETRA SRL"/>
    <x v="13"/>
    <x v="13"/>
    <s v="DUF207522/18"/>
    <n v="900"/>
    <m/>
    <x v="1"/>
    <s v="RD"/>
  </r>
  <r>
    <s v="PADERNO DUGNANO"/>
    <x v="34"/>
    <s v="COMUNE DI PADERNO DUGNANO - CDR"/>
    <s v="S.E.VAL. SRL. - via la croce"/>
    <s v="SETRA SRL"/>
    <x v="11"/>
    <x v="11"/>
    <s v="DUF207523/18"/>
    <n v="2820"/>
    <m/>
    <x v="1"/>
    <s v="RD"/>
  </r>
  <r>
    <s v="PADERNO DUGNANO"/>
    <x v="34"/>
    <s v="COMUNE DI PADERNO DUGNANO"/>
    <s v="AMSA SPA - TRASFERENZA - MUGGIANO"/>
    <s v="ECONORD SPA"/>
    <x v="0"/>
    <x v="0"/>
    <s v="B 164271/17 PD"/>
    <n v="6030"/>
    <s v="FP937CG"/>
    <x v="0"/>
    <s v="RD"/>
  </r>
  <r>
    <s v="PADERNO DUGNANO"/>
    <x v="34"/>
    <s v="COMUNE DI PADERNO DUGNANO"/>
    <s v="LURA MACERI SRL - via Madonna"/>
    <s v="AMSA SPA"/>
    <x v="4"/>
    <x v="4"/>
    <s v="FIR30369/18"/>
    <n v="3060"/>
    <s v="FG958HV"/>
    <x v="0"/>
    <s v="RD"/>
  </r>
  <r>
    <s v="PADERNO DUGNANO"/>
    <x v="34"/>
    <s v="COMUNE DI PADERNO DUGNANO"/>
    <s v="ECONORD SPA"/>
    <s v="AMSA SPA"/>
    <x v="1"/>
    <x v="1"/>
    <s v="FIR30365/18"/>
    <n v="8560"/>
    <s v="CN906DC"/>
    <x v="0"/>
    <s v="RD"/>
  </r>
  <r>
    <s v="PADERNO DUGNANO"/>
    <x v="34"/>
    <s v="COMUNE DI PADERNO DUGNANO"/>
    <s v="ECONORD SPA"/>
    <s v="ECONORD SPA"/>
    <x v="3"/>
    <x v="3"/>
    <s v="B164198/17PD"/>
    <n v="3220"/>
    <s v="EN520RH"/>
    <x v="0"/>
    <s v="RD"/>
  </r>
  <r>
    <s v="PADERNO DUGNANO"/>
    <x v="34"/>
    <s v="COMUNE DI PADERNO DUGNANO"/>
    <s v="A2A AMBIENTE SPA - TERMOVALORIZZATORE SILLA 2"/>
    <s v="AMSA SPA"/>
    <x v="5"/>
    <x v="5"/>
    <s v="FIR30368/18"/>
    <n v="10320"/>
    <s v="FP814SC"/>
    <x v="0"/>
    <s v="INDIFFERENZIATO"/>
  </r>
  <r>
    <s v="PADERNO DUGNANO"/>
    <x v="34"/>
    <s v="COMUNE DI PADERNO DUGNANO"/>
    <s v="A2A AMBIENTE SPA - TERMOVALORIZZATORE SILLA 2"/>
    <s v="AMSA SPA"/>
    <x v="5"/>
    <x v="5"/>
    <s v="FIR30367/18"/>
    <n v="12180"/>
    <s v="FR487FF"/>
    <x v="0"/>
    <s v="INDIFFERENZIATO"/>
  </r>
  <r>
    <s v="PADERNO DUGNANO"/>
    <x v="34"/>
    <s v="COMUNE DI PADERNO DUGNANO - CDR"/>
    <s v="CARIS SERVIZI S.R.L"/>
    <s v="ECONORD SPA"/>
    <x v="8"/>
    <x v="8"/>
    <s v="B164226/17PD"/>
    <n v="3120"/>
    <s v="FP934CG"/>
    <x v="0"/>
    <s v="RD"/>
  </r>
  <r>
    <s v="PADERNO DUGNANO"/>
    <x v="35"/>
    <s v="COMUNE DI PADERNO DUGNANO"/>
    <s v="LURA MACERI SRL - via Madonna"/>
    <s v="ECONORD SPA - PADERNO DUGNANO"/>
    <x v="7"/>
    <x v="7"/>
    <s v="B164232/17PD"/>
    <n v="2440"/>
    <m/>
    <x v="1"/>
    <s v="RD"/>
  </r>
  <r>
    <s v="PADERNO DUGNANO"/>
    <x v="35"/>
    <s v="COMUNE DI PADERNO DUGNANO - CDR"/>
    <s v="GRANDI IMPIANTI ECOLOGICI S.R.L. - via provinciale"/>
    <s v="ECONORD SPA - TURATE"/>
    <x v="19"/>
    <x v="19"/>
    <s v="B198970/17"/>
    <n v="1257"/>
    <m/>
    <x v="1"/>
    <s v="RD"/>
  </r>
  <r>
    <s v="PADERNO DUGNANO"/>
    <x v="35"/>
    <s v="COMUNE DI PADERNO DUGNANO - CDR"/>
    <s v="GRANDI IMPIANTI ECOLOGICI S.R.L. - via provinciale"/>
    <s v="ECONORD SPA - TURATE"/>
    <x v="20"/>
    <x v="20"/>
    <s v="B198971/17"/>
    <n v="84"/>
    <m/>
    <x v="1"/>
    <s v="RD"/>
  </r>
  <r>
    <s v="PADERNO DUGNANO"/>
    <x v="35"/>
    <s v="COMUNE DI PADERNO DUGNANO - CDR"/>
    <s v="CAVA FUSI SRL - ambito territoriale estrattivo g4"/>
    <s v="ECONORD SPA - PADERNO DUGNANO"/>
    <x v="15"/>
    <x v="15"/>
    <s v="B164227/17PD"/>
    <n v="9800"/>
    <m/>
    <x v="1"/>
    <s v="RD"/>
  </r>
  <r>
    <s v="PADERNO DUGNANO"/>
    <x v="35"/>
    <s v="COMUNE DI PADERNO DUGNANO - CDR"/>
    <s v="RELIGHT S.R.L. - via lainate"/>
    <s v="RELIGHT S.R.L."/>
    <x v="16"/>
    <x v="16"/>
    <s v="RIF536983/18"/>
    <n v="1880"/>
    <m/>
    <x v="1"/>
    <s v="RD"/>
  </r>
  <r>
    <s v="PADERNO DUGNANO"/>
    <x v="35"/>
    <s v="COMUNE DI PADERNO DUGNANO - CDR"/>
    <s v="S.E.VAL. SRL. - via la croce"/>
    <s v="SETRA SRL"/>
    <x v="11"/>
    <x v="11"/>
    <s v="DUF207517/18"/>
    <n v="2550"/>
    <m/>
    <x v="1"/>
    <s v="RD"/>
  </r>
  <r>
    <s v="PADERNO DUGNANO"/>
    <x v="35"/>
    <s v="COMUNE DI PADERNO DUGNANO"/>
    <s v="ECONORD SPA"/>
    <s v="AMSA SPA"/>
    <x v="6"/>
    <x v="6"/>
    <s v="FIR30370/18"/>
    <n v="4580"/>
    <s v="FR488FF"/>
    <x v="0"/>
    <s v="RD"/>
  </r>
  <r>
    <s v="PADERNO DUGNANO"/>
    <x v="35"/>
    <s v="COMUNE DI PADERNO DUGNANO"/>
    <s v="AMSA SPA - TRASFERENZA - MUGGIANO"/>
    <s v="ECONORD SPA"/>
    <x v="0"/>
    <x v="0"/>
    <s v="B 164272/17 PD"/>
    <n v="5050"/>
    <s v="FP937CG"/>
    <x v="0"/>
    <s v="RD"/>
  </r>
  <r>
    <s v="PADERNO DUGNANO"/>
    <x v="35"/>
    <s v="COMUNE DI PADERNO DUGNANO"/>
    <s v="AMSA SPA - TRASFERENZA - MUGGIANO"/>
    <s v="ECONORD SPA"/>
    <x v="0"/>
    <x v="0"/>
    <s v="B 164273/17 PD"/>
    <n v="4310"/>
    <s v="FP937CG"/>
    <x v="0"/>
    <s v="RD"/>
  </r>
  <r>
    <s v="PADERNO DUGNANO"/>
    <x v="35"/>
    <s v="COMUNE DI PADERNO DUGNANO"/>
    <s v="LURA MACERI SRL - via Madonna"/>
    <s v="AMSA SPA"/>
    <x v="4"/>
    <x v="4"/>
    <s v="FIR30371/18"/>
    <n v="3500"/>
    <s v="FG958HV"/>
    <x v="0"/>
    <s v="RD"/>
  </r>
  <r>
    <s v="PADERNO DUGNANO"/>
    <x v="35"/>
    <s v="COMUNE DI PADERNO DUGNANO"/>
    <s v="ECONORD SPA"/>
    <s v="AMSA SPA"/>
    <x v="1"/>
    <x v="1"/>
    <s v="FIR30372/18"/>
    <n v="7980"/>
    <s v="CN906DC"/>
    <x v="0"/>
    <s v="RD"/>
  </r>
  <r>
    <s v="PADERNO DUGNANO"/>
    <x v="35"/>
    <s v="COMUNE DI PADERNO DUGNANO - CDR"/>
    <s v="ECONORD SPA"/>
    <s v="ECONORD SPA"/>
    <x v="1"/>
    <x v="1"/>
    <s v="B164213/17PD"/>
    <n v="11300"/>
    <s v="FP937CG"/>
    <x v="0"/>
    <s v="RD"/>
  </r>
  <r>
    <s v="PADERNO DUGNANO"/>
    <x v="35"/>
    <s v="COMUNE DI PADERNO DUGNANO"/>
    <s v="A2A AMBIENTE SPA - TERMOVALORIZZATORE SILLA 2"/>
    <s v="AMSA SPA"/>
    <x v="5"/>
    <x v="5"/>
    <s v="FIR30355/18"/>
    <n v="2380"/>
    <s v="FL186RF"/>
    <x v="0"/>
    <s v="INDIFFERENZIATO"/>
  </r>
  <r>
    <s v="PADERNO DUGNANO"/>
    <x v="35"/>
    <s v="COMUNE DI PADERNO DUGNANO"/>
    <s v="A2A AMBIENTE SPA - TERMOVALORIZZATORE SILLA 2"/>
    <s v="AMSA SPA"/>
    <x v="5"/>
    <x v="5"/>
    <s v="FIR30356/18"/>
    <n v="480"/>
    <s v="FL186RF"/>
    <x v="0"/>
    <s v="INDIFFERENZIATO"/>
  </r>
  <r>
    <s v="PADERNO DUGNANO"/>
    <x v="35"/>
    <s v="COMUNE DI PADERNO DUGNANO"/>
    <s v="A2A AMBIENTE SPA - TERMOVALORIZZATORE SILLA 2"/>
    <s v="AMSA SPA"/>
    <x v="5"/>
    <x v="5"/>
    <s v="FIR30357/18"/>
    <n v="3040"/>
    <s v="FL186RF"/>
    <x v="0"/>
    <s v="INDIFFERENZIATO"/>
  </r>
  <r>
    <s v="PADERNO DUGNANO"/>
    <x v="35"/>
    <s v="COMUNE DI PADERNO DUGNANO"/>
    <s v="A2A AMBIENTE SPA - TERMOVALORIZZATORE SILLA 2"/>
    <s v="AMSA SPA"/>
    <x v="5"/>
    <x v="5"/>
    <s v="FIR30374/18"/>
    <n v="9920"/>
    <s v="FR412FF"/>
    <x v="0"/>
    <s v="INDIFFERENZIATO"/>
  </r>
  <r>
    <s v="PADERNO DUGNANO"/>
    <x v="35"/>
    <s v="COMUNE DI PADERNO DUGNANO"/>
    <s v="A2A AMBIENTE SPA - TERMOVALORIZZATORE SILLA 2"/>
    <s v="AMSA SPA"/>
    <x v="5"/>
    <x v="5"/>
    <s v="FIR30373/18"/>
    <n v="12180"/>
    <s v="FR487FF"/>
    <x v="0"/>
    <s v="INDIFFERENZIATO"/>
  </r>
  <r>
    <s v="PADERNO DUGNANO"/>
    <x v="35"/>
    <s v="COMUNE DI PADERNO DUGNANO"/>
    <s v="CARIS SERVIZI S.R.L"/>
    <s v="ECONORD SPA"/>
    <x v="8"/>
    <x v="8"/>
    <s v="B164245/17PD"/>
    <n v="7950"/>
    <s v="EK985KT"/>
    <x v="0"/>
    <s v="RD"/>
  </r>
  <r>
    <s v="PADERNO DUGNANO"/>
    <x v="36"/>
    <s v="COMUNE DI PADERNO DUGNANO"/>
    <s v="LURA MACERI SRL - via Madonna"/>
    <s v="ECONORD SPA - PADERNO DUGNANO"/>
    <x v="7"/>
    <x v="7"/>
    <s v="B164262/17PD"/>
    <n v="3300"/>
    <m/>
    <x v="1"/>
    <s v="RD"/>
  </r>
  <r>
    <s v="PADERNO DUGNANO"/>
    <x v="36"/>
    <s v="COMUNE DI PADERNO DUGNANO"/>
    <s v="LODIGIANA RECUPERI SRL - via leonardo da vinci"/>
    <s v="ADRIATICA OLI SRL"/>
    <x v="17"/>
    <x v="17"/>
    <s v="RIF17020/2018"/>
    <n v="210"/>
    <m/>
    <x v="1"/>
    <s v="RD"/>
  </r>
  <r>
    <s v="PADERNO DUGNANO"/>
    <x v="36"/>
    <s v="COMUNE DI PADERNO DUGNANO - CDR"/>
    <s v="LURA MACERI SRL - via Madonna"/>
    <s v="ECONORD SPA - PADERNO DUGNANO"/>
    <x v="4"/>
    <x v="4"/>
    <s v="B164180/17PD"/>
    <n v="1660"/>
    <m/>
    <x v="1"/>
    <s v="RD"/>
  </r>
  <r>
    <s v="PADERNO DUGNANO"/>
    <x v="36"/>
    <s v="COMUNE DI PADERNO DUGNANO"/>
    <s v="ECONORD SPA"/>
    <s v="AMSA SPA"/>
    <x v="6"/>
    <x v="6"/>
    <s v="FIR30378/18"/>
    <n v="5460"/>
    <s v="FR488FF"/>
    <x v="0"/>
    <s v="RD"/>
  </r>
  <r>
    <s v="PADERNO DUGNANO"/>
    <x v="36"/>
    <s v="COMUNE DI PADERNO DUGNANO"/>
    <s v="AMSA SPA - TRASFERENZA - MUGGIANO"/>
    <s v="ECONORD SPA"/>
    <x v="0"/>
    <x v="0"/>
    <s v="B 164274/17 PD"/>
    <n v="6860"/>
    <s v="FP934CG"/>
    <x v="0"/>
    <s v="RD"/>
  </r>
  <r>
    <s v="PADERNO DUGNANO"/>
    <x v="36"/>
    <s v="COMUNE DI PADERNO DUGNANO"/>
    <s v="LURA MACERI SRL - via Madonna"/>
    <s v="AMSA SPA"/>
    <x v="4"/>
    <x v="4"/>
    <s v="FIR30377/18"/>
    <n v="4380"/>
    <s v="FG958HV"/>
    <x v="0"/>
    <s v="RD"/>
  </r>
  <r>
    <s v="PADERNO DUGNANO"/>
    <x v="36"/>
    <s v="COMUNE DI PADERNO DUGNANO"/>
    <s v="ECONORD SPA"/>
    <s v="AMSA SPA"/>
    <x v="1"/>
    <x v="1"/>
    <s v="FIR30379/18"/>
    <n v="2740"/>
    <s v="CN906DC"/>
    <x v="0"/>
    <s v="RD"/>
  </r>
  <r>
    <s v="PADERNO DUGNANO"/>
    <x v="36"/>
    <s v="COMUNE DI PADERNO DUGNANO - CDR"/>
    <s v="ECONORD SPA"/>
    <s v="ECONORD SPA"/>
    <x v="1"/>
    <x v="1"/>
    <s v="B164249/17PD"/>
    <n v="9080"/>
    <s v="FP934CG"/>
    <x v="0"/>
    <s v="RD"/>
  </r>
  <r>
    <s v="PADERNO DUGNANO"/>
    <x v="36"/>
    <s v="COMUNE DI PADERNO DUGNANO - CDR"/>
    <s v="ECONORD SPA"/>
    <s v="ECONORD SPA"/>
    <x v="3"/>
    <x v="3"/>
    <s v="B164219/17PD"/>
    <n v="6400"/>
    <s v="FP937CG"/>
    <x v="0"/>
    <s v="RD"/>
  </r>
  <r>
    <s v="PADERNO DUGNANO"/>
    <x v="36"/>
    <s v="COMUNE DI PADERNO DUGNANO"/>
    <s v="ECONORD SPA"/>
    <s v="ECONORD SPA"/>
    <x v="3"/>
    <x v="3"/>
    <s v="B164233/17PD"/>
    <n v="5780"/>
    <s v="FP934CG"/>
    <x v="0"/>
    <s v="RD"/>
  </r>
  <r>
    <s v="PADERNO DUGNANO"/>
    <x v="36"/>
    <s v="COMUNE DI PADERNO DUGNANO"/>
    <s v="ECONORD SPA"/>
    <s v="ECONORD SPA"/>
    <x v="3"/>
    <x v="3"/>
    <s v="B164199/17PD"/>
    <n v="3540"/>
    <s v="FM766WR"/>
    <x v="0"/>
    <s v="RD"/>
  </r>
  <r>
    <s v="PADERNO DUGNANO"/>
    <x v="36"/>
    <s v="COMUNE DI PADERNO DUGNANO"/>
    <s v="A2A AMBIENTE SPA - TERMOVALORIZZATORE SILLA 2"/>
    <s v="AMSA SPA"/>
    <x v="5"/>
    <x v="5"/>
    <s v="FIR30376/18"/>
    <n v="7680"/>
    <s v="FR412FF"/>
    <x v="0"/>
    <s v="INDIFFERENZIATO"/>
  </r>
  <r>
    <s v="PADERNO DUGNANO"/>
    <x v="36"/>
    <s v="COMUNE DI PADERNO DUGNANO"/>
    <s v="A2A AMBIENTE SPA - TERMOVALORIZZATORE SILLA 2"/>
    <s v="AMSA SPA"/>
    <x v="5"/>
    <x v="5"/>
    <s v="FIR30375/18"/>
    <n v="9800"/>
    <s v="FR487FF"/>
    <x v="0"/>
    <s v="INDIFFERENZIATO"/>
  </r>
  <r>
    <s v="PADERNO DUGNANO"/>
    <x v="36"/>
    <s v="COMUNE DI PADERNO DUGNANO"/>
    <s v="ECONORD SPA"/>
    <s v="ECONORD SPA"/>
    <x v="2"/>
    <x v="2"/>
    <s v="B164247/17PD"/>
    <n v="11180"/>
    <s v="FP937CG"/>
    <x v="0"/>
    <s v="RD"/>
  </r>
  <r>
    <s v="PADERNO DUGNANO"/>
    <x v="36"/>
    <s v="COMUNE DI PADERNO DUGNANO - CDR"/>
    <s v="CARIS SERVIZI S.R.L"/>
    <s v="ECONORD SPA"/>
    <x v="8"/>
    <x v="8"/>
    <s v="B164256/17PD"/>
    <n v="3290"/>
    <s v="FP934CG"/>
    <x v="0"/>
    <s v="RD"/>
  </r>
  <r>
    <s v="PADERNO DUGNANO"/>
    <x v="36"/>
    <s v="COMUNE DI PADERNO DUGNANO"/>
    <s v="CARIS SERVIZI S.R.L"/>
    <s v="ECONORD SPA"/>
    <x v="8"/>
    <x v="8"/>
    <s v="B164246/17PD"/>
    <n v="5770"/>
    <s v="EK985KT"/>
    <x v="0"/>
    <s v="RD"/>
  </r>
  <r>
    <s v="PADERNO DUGNANO"/>
    <x v="37"/>
    <s v="COMUNE DI PADERNO DUGNANO"/>
    <s v="LURA MACERI SRL - via Madonna"/>
    <s v="ECONORD SPA - PADERNO DUGNANO"/>
    <x v="7"/>
    <x v="7"/>
    <s v="B164263/17PD"/>
    <n v="1380"/>
    <m/>
    <x v="1"/>
    <s v="RD"/>
  </r>
  <r>
    <s v="PADERNO DUGNANO"/>
    <x v="37"/>
    <s v="COMUNE DI PADERNO DUGNANO - CDR"/>
    <s v="ECOLEGNO BRIANZA SRL - via navedano"/>
    <s v="ECOLEGNO BRIANZA S.R.L."/>
    <x v="9"/>
    <x v="9"/>
    <s v="RIF0333831/16"/>
    <n v="10480"/>
    <m/>
    <x v="1"/>
    <s v="RD"/>
  </r>
  <r>
    <s v="PADERNO DUGNANO"/>
    <x v="37"/>
    <s v="COMUNE DI PADERNO DUGNANO"/>
    <s v="ECONORD SPA"/>
    <s v="AMSA SPA"/>
    <x v="6"/>
    <x v="6"/>
    <s v="FIR30384/18"/>
    <n v="4380"/>
    <s v="FR488FF"/>
    <x v="0"/>
    <s v="RD"/>
  </r>
  <r>
    <s v="PADERNO DUGNANO"/>
    <x v="37"/>
    <s v="COMUNE DI PADERNO DUGNANO"/>
    <s v="AMSA SPA - TRASFERENZA - MUGGIANO"/>
    <s v="ECONORD SPA"/>
    <x v="0"/>
    <x v="0"/>
    <s v="B 164275/17 PD"/>
    <n v="8640"/>
    <s v="FP937CG"/>
    <x v="0"/>
    <s v="RD"/>
  </r>
  <r>
    <s v="PADERNO DUGNANO"/>
    <x v="37"/>
    <s v="COMUNE DI PADERNO DUGNANO"/>
    <s v="LURA MACERI SRL - via Madonna"/>
    <s v="AMSA SPA"/>
    <x v="4"/>
    <x v="4"/>
    <s v="FIR30382/18"/>
    <n v="6200"/>
    <s v="FG958HV"/>
    <x v="0"/>
    <s v="RD"/>
  </r>
  <r>
    <s v="PADERNO DUGNANO"/>
    <x v="37"/>
    <s v="COMUNE DI PADERNO DUGNANO"/>
    <s v="LURA MACERI SRL - via Madonna"/>
    <s v="AMSA SPA"/>
    <x v="4"/>
    <x v="4"/>
    <s v="FIR30354/18"/>
    <n v="460"/>
    <s v="FM162VE"/>
    <x v="0"/>
    <s v="RD"/>
  </r>
  <r>
    <s v="PADERNO DUGNANO"/>
    <x v="37"/>
    <s v="COMUNE DI PADERNO DUGNANO"/>
    <s v="ECONORD SPA"/>
    <s v="AMSA SPA"/>
    <x v="1"/>
    <x v="1"/>
    <s v="FIR30383/18"/>
    <n v="6220"/>
    <s v="CN906DC"/>
    <x v="0"/>
    <s v="RD"/>
  </r>
  <r>
    <s v="PADERNO DUGNANO"/>
    <x v="37"/>
    <s v="COMUNE DI PADERNO DUGNANO"/>
    <s v="A2A AMBIENTE SPA - TERMOVALORIZZATORE SILLA 2"/>
    <s v="AMSA SPA"/>
    <x v="5"/>
    <x v="5"/>
    <s v="FIR30380/18"/>
    <n v="7380"/>
    <s v="FR487FF"/>
    <x v="0"/>
    <s v="INDIFFERENZIATO"/>
  </r>
  <r>
    <s v="PADERNO DUGNANO"/>
    <x v="37"/>
    <s v="COMUNE DI PADERNO DUGNANO"/>
    <s v="A2A AMBIENTE SPA - TERMOVALORIZZATORE SILLA 2"/>
    <s v="AMSA SPA"/>
    <x v="5"/>
    <x v="5"/>
    <s v="FIR30381/18"/>
    <n v="9200"/>
    <s v="FR412FF"/>
    <x v="0"/>
    <s v="INDIFFERENZIATO"/>
  </r>
  <r>
    <s v="PADERNO DUGNANO"/>
    <x v="37"/>
    <s v="COMUNE DI PADERNO DUGNANO"/>
    <s v="A2A AMBIENTE SPA - TERMOVALORIZZATORE SILLA 2"/>
    <s v="ECONORD SPA"/>
    <x v="5"/>
    <x v="5"/>
    <s v="B164281/17"/>
    <n v="5120"/>
    <s v="FL681XP"/>
    <x v="0"/>
    <s v="INDIFFERENZIATO"/>
  </r>
  <r>
    <s v="PADERNO DUGNANO"/>
    <x v="37"/>
    <s v="COMUNE DI PADERNO DUGNANO - CDR"/>
    <s v="CARIS SERVIZI S.R.L"/>
    <s v="ECONORD SPA"/>
    <x v="8"/>
    <x v="8"/>
    <s v="B164259/17PD"/>
    <n v="1440"/>
    <s v="FP937CG"/>
    <x v="0"/>
    <s v="RD"/>
  </r>
  <r>
    <s v="PADERNO DUGNANO"/>
    <x v="37"/>
    <s v="COMUNE DI PADERNO DUGNANO - CDR"/>
    <s v="CARIS SERVIZI S.R.L"/>
    <s v="ECONORD SPA"/>
    <x v="8"/>
    <x v="8"/>
    <s v="B164258/17PD"/>
    <n v="2750"/>
    <s v="FP934CG"/>
    <x v="0"/>
    <s v="RD"/>
  </r>
  <r>
    <s v="PADERNO DUGNANO"/>
    <x v="37"/>
    <s v="COMUNE DI PADERNO DUGNANO - CDR"/>
    <s v="CARIS SERVIZI S.R.L"/>
    <s v="ECONORD SPA"/>
    <x v="8"/>
    <x v="8"/>
    <s v="B164257/17PD"/>
    <n v="2770"/>
    <s v="FP934CG"/>
    <x v="0"/>
    <s v="RD"/>
  </r>
  <r>
    <s v="PADERNO DUGNANO"/>
    <x v="37"/>
    <s v="COMUNE DI PADERNO DUGNANO"/>
    <s v="CARIS SERVIZI S.R.L"/>
    <s v="ECONORD SPA"/>
    <x v="8"/>
    <x v="8"/>
    <s v="B164311/17PD"/>
    <n v="2700"/>
    <s v="FP934CG"/>
    <x v="0"/>
    <s v="RD"/>
  </r>
  <r>
    <s v="PADERNO DUGNANO"/>
    <x v="37"/>
    <s v="COMUNE DI PADERNO DUGNANO"/>
    <s v="CARIS SERVIZI S.R.L"/>
    <s v="ECONORD SPA"/>
    <x v="8"/>
    <x v="8"/>
    <s v="B164277/17PD"/>
    <n v="4360"/>
    <s v="EK985KT"/>
    <x v="0"/>
    <s v="RD"/>
  </r>
  <r>
    <s v="PADERNO DUGNANO"/>
    <x v="37"/>
    <s v="COMUNE DI PADERNO DUGNANO"/>
    <s v="CARIS SERVIZI S.R.L"/>
    <s v="ECONORD SPA"/>
    <x v="8"/>
    <x v="8"/>
    <s v="B164267/17PD"/>
    <n v="1090"/>
    <s v="FP937CG"/>
    <x v="0"/>
    <s v="RD"/>
  </r>
  <r>
    <s v="PADERNO DUGNANO"/>
    <x v="38"/>
    <s v="COMUNE DI PADERNO DUGNANO"/>
    <s v="AMSA SPA - TRASFERENZA - MUGGIANO"/>
    <s v="ECONORD SPA"/>
    <x v="0"/>
    <x v="0"/>
    <s v="B 164276/17 PD"/>
    <n v="6690"/>
    <s v="FP937CG"/>
    <x v="0"/>
    <s v="RD"/>
  </r>
  <r>
    <s v="PADERNO DUGNANO"/>
    <x v="38"/>
    <s v="COMUNE DI PADERNO DUGNANO"/>
    <s v="LURA MACERI SRL - via Madonna"/>
    <s v="AMSA SPA"/>
    <x v="4"/>
    <x v="4"/>
    <s v="FIR30387/18"/>
    <n v="4240"/>
    <s v="FG958HV"/>
    <x v="0"/>
    <s v="RD"/>
  </r>
  <r>
    <s v="PADERNO DUGNANO"/>
    <x v="38"/>
    <s v="COMUNE DI PADERNO DUGNANO"/>
    <s v="ECONORD SPA"/>
    <s v="AMSA SPA"/>
    <x v="1"/>
    <x v="1"/>
    <s v="FIR30388/18"/>
    <n v="5680"/>
    <s v="FP814SC"/>
    <x v="0"/>
    <s v="RD"/>
  </r>
  <r>
    <s v="PADERNO DUGNANO"/>
    <x v="38"/>
    <s v="COMUNE DI PADERNO DUGNANO - CDR"/>
    <s v="ECONORD SPA"/>
    <s v="ECONORD SPA"/>
    <x v="1"/>
    <x v="1"/>
    <s v="B164250/17PD"/>
    <n v="9160"/>
    <s v="FP937CG"/>
    <x v="0"/>
    <s v="RD"/>
  </r>
  <r>
    <s v="PADERNO DUGNANO"/>
    <x v="38"/>
    <s v="COMUNE DI PADERNO DUGNANO - CDR"/>
    <s v="ECONORD SPA"/>
    <s v="ECONORD SPA"/>
    <x v="3"/>
    <x v="3"/>
    <s v="B164220/17PD"/>
    <n v="3440"/>
    <s v="FP937CG"/>
    <x v="0"/>
    <s v="RD"/>
  </r>
  <r>
    <s v="PADERNO DUGNANO"/>
    <x v="38"/>
    <s v="COMUNE DI PADERNO DUGNANO"/>
    <s v="ECONORD SPA"/>
    <s v="ECONORD SPA"/>
    <x v="3"/>
    <x v="3"/>
    <s v="B164234/17PD"/>
    <n v="3760"/>
    <s v="EN520RH"/>
    <x v="0"/>
    <s v="RD"/>
  </r>
  <r>
    <s v="PADERNO DUGNANO"/>
    <x v="38"/>
    <s v="COMUNE DI PADERNO DUGNANO"/>
    <s v="A2A AMBIENTE SPA - TERMOVALORIZZATORE SILLA 2"/>
    <s v="AMSA SPA"/>
    <x v="5"/>
    <x v="5"/>
    <s v="FIR30358/18"/>
    <n v="1700"/>
    <s v="FC251NY"/>
    <x v="0"/>
    <s v="INDIFFERENZIATO"/>
  </r>
  <r>
    <s v="PADERNO DUGNANO"/>
    <x v="38"/>
    <s v="COMUNE DI PADERNO DUGNANO"/>
    <s v="A2A AMBIENTE SPA - TERMOVALORIZZATORE SILLA 2"/>
    <s v="AMSA SPA"/>
    <x v="5"/>
    <x v="5"/>
    <s v="FIR30359/18"/>
    <n v="100"/>
    <s v="FC251NY"/>
    <x v="0"/>
    <s v="INDIFFERENZIATO"/>
  </r>
  <r>
    <s v="PADERNO DUGNANO"/>
    <x v="38"/>
    <s v="COMUNE DI PADERNO DUGNANO"/>
    <s v="A2A AMBIENTE SPA - TERMOVALORIZZATORE SILLA 2"/>
    <s v="AMSA SPA"/>
    <x v="5"/>
    <x v="5"/>
    <s v="FIR30360/18"/>
    <n v="2660"/>
    <s v="FC251NY"/>
    <x v="0"/>
    <s v="INDIFFERENZIATO"/>
  </r>
  <r>
    <s v="PADERNO DUGNANO"/>
    <x v="38"/>
    <s v="COMUNE DI PADERNO DUGNANO"/>
    <s v="A2A AMBIENTE SPA - TERMOVALORIZZATORE SILLA 2"/>
    <s v="AMSA SPA"/>
    <x v="5"/>
    <x v="5"/>
    <s v="FIR30385/18"/>
    <n v="7420"/>
    <s v="FR487FF"/>
    <x v="0"/>
    <s v="INDIFFERENZIATO"/>
  </r>
  <r>
    <s v="PADERNO DUGNANO"/>
    <x v="38"/>
    <s v="COMUNE DI PADERNO DUGNANO"/>
    <s v="A2A AMBIENTE SPA - TERMOVALORIZZATORE SILLA 2"/>
    <s v="AMSA SPA"/>
    <x v="5"/>
    <x v="5"/>
    <s v="FIR30386/18"/>
    <n v="7720"/>
    <s v="FR412FF"/>
    <x v="0"/>
    <s v="INDIFFERENZIATO"/>
  </r>
  <r>
    <s v="PADERNO DUGNANO"/>
    <x v="38"/>
    <s v="COMUNE DI PADERNO DUGNANO"/>
    <s v="CARIS SERVIZI S.R.L"/>
    <s v="ECONORD SPA"/>
    <x v="8"/>
    <x v="8"/>
    <s v="B164312/17PD"/>
    <n v="2330"/>
    <s v="FP937CG"/>
    <x v="0"/>
    <s v="RD"/>
  </r>
  <r>
    <s v="PADERNO DUGNANO"/>
    <x v="39"/>
    <s v="COMUNE DI PADERNO DUGNANO"/>
    <s v="LURA MACERI SRL - via Madonna"/>
    <s v="ECONORD SPA - PADERNO DUGNANO"/>
    <x v="7"/>
    <x v="7"/>
    <s v="B164264/17PD"/>
    <n v="1260"/>
    <m/>
    <x v="1"/>
    <s v="RD"/>
  </r>
  <r>
    <s v="PADERNO DUGNANO"/>
    <x v="39"/>
    <s v="COMUNE DI PADERNO DUGNANO - CDR"/>
    <s v="NICKEL STEEL ECOLOGY SRL - via m. d'antona"/>
    <s v="NICKEL STEEL ECOLOGY S.R.L."/>
    <x v="10"/>
    <x v="10"/>
    <s v="DUC589118/18"/>
    <n v="5480"/>
    <m/>
    <x v="1"/>
    <s v="RD"/>
  </r>
  <r>
    <s v="PADERNO DUGNANO"/>
    <x v="39"/>
    <s v="COMUNE DI PADERNO DUGNANO - CDR"/>
    <s v="LURA MACERI SRL - via Madonna"/>
    <s v="ECONORD SPA - PADERNO DUGNANO"/>
    <x v="4"/>
    <x v="4"/>
    <s v="B164221/17PD"/>
    <n v="1660"/>
    <m/>
    <x v="1"/>
    <s v="RD"/>
  </r>
  <r>
    <s v="PADERNO DUGNANO"/>
    <x v="39"/>
    <s v="COMUNE DI PADERNO DUGNANO"/>
    <s v="ECONORD SPA"/>
    <s v="AMSA SPA"/>
    <x v="6"/>
    <x v="6"/>
    <s v="FIR30399/18"/>
    <n v="4500"/>
    <s v="FR488FF"/>
    <x v="0"/>
    <s v="RD"/>
  </r>
  <r>
    <s v="PADERNO DUGNANO"/>
    <x v="39"/>
    <s v="COMUNE DI PADERNO DUGNANO"/>
    <s v="LURA MACERI SRL - via Madonna"/>
    <s v="AMSA SPA"/>
    <x v="4"/>
    <x v="4"/>
    <s v="FIR30398/18"/>
    <n v="4340"/>
    <s v="FG958HV"/>
    <x v="0"/>
    <s v="RD"/>
  </r>
  <r>
    <s v="PADERNO DUGNANO"/>
    <x v="39"/>
    <s v="COMUNE DI PADERNO DUGNANO"/>
    <s v="ECONORD SPA"/>
    <s v="AMSA SPA"/>
    <x v="1"/>
    <x v="1"/>
    <s v="FIR30400/18"/>
    <n v="5500"/>
    <s v="FP814SC"/>
    <x v="0"/>
    <s v="RD"/>
  </r>
  <r>
    <s v="PADERNO DUGNANO"/>
    <x v="39"/>
    <s v="COMUNE DI PADERNO DUGNANO"/>
    <s v="ECONORD SPA"/>
    <s v="ECONORD SPA"/>
    <x v="3"/>
    <x v="3"/>
    <s v="B164235/17PD"/>
    <n v="2320"/>
    <s v="EN520RH"/>
    <x v="0"/>
    <s v="RD"/>
  </r>
  <r>
    <s v="PADERNO DUGNANO"/>
    <x v="39"/>
    <s v="COMUNE DI PADERNO DUGNANO - CDR"/>
    <s v="ECONORD SPA"/>
    <s v="ECONORD SPA"/>
    <x v="3"/>
    <x v="3"/>
    <s v="B164252/17PD"/>
    <n v="4400"/>
    <s v="FP937CG"/>
    <x v="0"/>
    <s v="RD"/>
  </r>
  <r>
    <s v="PADERNO DUGNANO"/>
    <x v="39"/>
    <s v="COMUNE DI PADERNO DUGNANO - CDR"/>
    <s v="ECONORD SPA"/>
    <s v="ECONORD SPA"/>
    <x v="3"/>
    <x v="3"/>
    <s v="B164253/17PD"/>
    <n v="3960"/>
    <s v="FP937CG"/>
    <x v="0"/>
    <s v="RD"/>
  </r>
  <r>
    <s v="PADERNO DUGNANO"/>
    <x v="39"/>
    <s v="COMUNE DI PADERNO DUGNANO"/>
    <s v="A2A AMBIENTE SPA - TERMOVALORIZZATORE SILLA 2"/>
    <s v="AMSA SPA"/>
    <x v="5"/>
    <x v="5"/>
    <s v="FIR30396/18"/>
    <n v="6680"/>
    <s v="FR487FF"/>
    <x v="0"/>
    <s v="INDIFFERENZIATO"/>
  </r>
  <r>
    <s v="PADERNO DUGNANO"/>
    <x v="39"/>
    <s v="COMUNE DI PADERNO DUGNANO"/>
    <s v="A2A AMBIENTE SPA - TERMOVALORIZZATORE SILLA 2"/>
    <s v="AMSA SPA"/>
    <x v="5"/>
    <x v="5"/>
    <s v="FIR30397/18"/>
    <n v="6360"/>
    <s v="FR412FF"/>
    <x v="0"/>
    <s v="INDIFFERENZIATO"/>
  </r>
  <r>
    <s v="PADERNO DUGNANO"/>
    <x v="39"/>
    <s v="COMUNE DI PADERNO DUGNANO"/>
    <s v="A2A AMBIENTE SPA - TERMOVALORIZZATORE SILLA 2"/>
    <s v="ECONORD SPA"/>
    <x v="5"/>
    <x v="5"/>
    <s v="B164282/17"/>
    <n v="2540"/>
    <s v="FL678XP"/>
    <x v="0"/>
    <s v="INDIFFERENZIATO"/>
  </r>
  <r>
    <s v="PADERNO DUGNANO"/>
    <x v="39"/>
    <s v="COMUNE DI PADERNO DUGNANO"/>
    <s v="CARIS SERVIZI S.R.L"/>
    <s v="ECONORD SPA"/>
    <x v="8"/>
    <x v="8"/>
    <s v="B164278/17PD"/>
    <n v="8020"/>
    <s v="EK985KT"/>
    <x v="0"/>
    <s v="RD"/>
  </r>
  <r>
    <s v="PADERNO DUGNANO"/>
    <x v="40"/>
    <s v="COMUNE DI PADERNO DUGNANO - CDR"/>
    <s v="ECOLEGNO BRIANZA SRL - via navedano"/>
    <s v="ECOLEGNO BRIANZA S.R.L."/>
    <x v="9"/>
    <x v="9"/>
    <s v="RIF190597/17"/>
    <n v="11800"/>
    <m/>
    <x v="1"/>
    <s v="RD"/>
  </r>
  <r>
    <s v="PADERNO DUGNANO"/>
    <x v="40"/>
    <s v="COMUNE DI PADERNO DUGNANO - CDR"/>
    <s v="CAVA FUSI SRL - ambito territoriale estrattivo g4"/>
    <s v="ECONORD SPA - PADERNO DUGNANO"/>
    <x v="15"/>
    <x v="15"/>
    <s v="B164261/17PD"/>
    <n v="7760"/>
    <m/>
    <x v="1"/>
    <s v="RD"/>
  </r>
  <r>
    <s v="PADERNO DUGNANO"/>
    <x v="40"/>
    <s v="COMUNE DI PADERNO DUGNANO"/>
    <s v="AMSA SPA - TRASFERENZA - MUGGIANO"/>
    <s v="ECONORD SPA"/>
    <x v="0"/>
    <x v="0"/>
    <s v="B 164317/17 PD"/>
    <n v="5910"/>
    <s v="FP934CG"/>
    <x v="0"/>
    <s v="RD"/>
  </r>
  <r>
    <s v="PADERNO DUGNANO"/>
    <x v="40"/>
    <s v="COMUNE DI PADERNO DUGNANO"/>
    <s v="AMSA SPA - TRASFERENZA - MUGGIANO"/>
    <s v="ECONORD SPA"/>
    <x v="0"/>
    <x v="0"/>
    <s v="B 164318/17 PD"/>
    <n v="4530"/>
    <s v="FP934CG"/>
    <x v="0"/>
    <s v="RD"/>
  </r>
  <r>
    <s v="PADERNO DUGNANO"/>
    <x v="40"/>
    <s v="COMUNE DI PADERNO DUGNANO"/>
    <s v="LURA MACERI SRL - via Madonna"/>
    <s v="AMSA SPA"/>
    <x v="4"/>
    <x v="4"/>
    <s v="FIR30403/18"/>
    <n v="3420"/>
    <s v="FG958HV"/>
    <x v="0"/>
    <s v="RD"/>
  </r>
  <r>
    <s v="PADERNO DUGNANO"/>
    <x v="40"/>
    <s v="COMUNE DI PADERNO DUGNANO"/>
    <s v="ECONORD SPA"/>
    <s v="AMSA SPA"/>
    <x v="1"/>
    <x v="1"/>
    <s v="FIR30405/18"/>
    <n v="7960"/>
    <s v="FP814SC"/>
    <x v="0"/>
    <s v="RD"/>
  </r>
  <r>
    <s v="PADERNO DUGNANO"/>
    <x v="40"/>
    <s v="COMUNE DI PADERNO DUGNANO - CDR"/>
    <s v="ECONORD SPA"/>
    <s v="ECONORD SPA"/>
    <x v="1"/>
    <x v="1"/>
    <s v="B164251/17PD"/>
    <n v="8380"/>
    <s v="FP934CG"/>
    <x v="0"/>
    <s v="RD"/>
  </r>
  <r>
    <s v="PADERNO DUGNANO"/>
    <x v="40"/>
    <s v="COMUNE DI PADERNO DUGNANO"/>
    <s v="ECONORD SPA"/>
    <s v="ECONORD SPA"/>
    <x v="3"/>
    <x v="3"/>
    <s v="B164265/17PD"/>
    <n v="2500"/>
    <s v="EN520RH"/>
    <x v="0"/>
    <s v="RD"/>
  </r>
  <r>
    <s v="PADERNO DUGNANO"/>
    <x v="40"/>
    <s v="COMUNE DI PADERNO DUGNANO"/>
    <s v="A2A AMBIENTE SPA - TERMOVALORIZZATORE SILLA 2"/>
    <s v="AMSA SPA"/>
    <x v="5"/>
    <x v="5"/>
    <s v="FIR30401/18"/>
    <n v="12480"/>
    <s v="FR487FF"/>
    <x v="0"/>
    <s v="INDIFFERENZIATO"/>
  </r>
  <r>
    <s v="PADERNO DUGNANO"/>
    <x v="40"/>
    <s v="COMUNE DI PADERNO DUGNANO"/>
    <s v="A2A AMBIENTE SPA - TERMOVALORIZZATORE SILLA 2"/>
    <s v="AMSA SPA"/>
    <x v="5"/>
    <x v="5"/>
    <s v="FIR30402/18"/>
    <n v="11140"/>
    <s v="FR412FF"/>
    <x v="0"/>
    <s v="INDIFFERENZIATO"/>
  </r>
  <r>
    <s v="PADERNO DUGNANO"/>
    <x v="40"/>
    <s v="COMUNE DI PADERNO DUGNANO - CDR"/>
    <s v="CARIS SERVIZI S.R.L"/>
    <s v="ECONORD SPA"/>
    <x v="8"/>
    <x v="8"/>
    <s v="B164260/17PD"/>
    <n v="1860"/>
    <s v="FP934CG"/>
    <x v="0"/>
    <s v="RD"/>
  </r>
  <r>
    <s v="PADERNO DUGNANO"/>
    <x v="41"/>
    <s v="COMUNE DI PADERNO DUGNANO"/>
    <s v="LURA MACERI SRL - via Madonna"/>
    <s v="ECONORD SPA - PADERNO DUGNANO"/>
    <x v="7"/>
    <x v="7"/>
    <s v="B164302/17PD"/>
    <n v="2540"/>
    <m/>
    <x v="1"/>
    <s v="RD"/>
  </r>
  <r>
    <s v="PADERNO DUGNANO"/>
    <x v="41"/>
    <s v="COMUNE DI PADERNO DUGNANO - CDR"/>
    <s v="ECOLEGNO BRIANZA SRL - via navedano"/>
    <s v="ECOLEGNO BRIANZA S.R.L."/>
    <x v="9"/>
    <x v="9"/>
    <s v="RIF190596/17"/>
    <n v="7540"/>
    <m/>
    <x v="1"/>
    <s v="RD"/>
  </r>
  <r>
    <s v="PADERNO DUGNANO"/>
    <x v="41"/>
    <s v="COMUNE DI PADERNO DUGNANO"/>
    <s v="ECONORD SPA"/>
    <s v="AMSA SPA"/>
    <x v="6"/>
    <x v="6"/>
    <s v="FIR30404/18"/>
    <n v="4720"/>
    <s v="FR488FF"/>
    <x v="0"/>
    <s v="RD"/>
  </r>
  <r>
    <s v="PADERNO DUGNANO"/>
    <x v="41"/>
    <s v="COMUNE DI PADERNO DUGNANO"/>
    <s v="AMSA SPA - TRASFERENZA - MUGGIANO"/>
    <s v="ECONORD SPA"/>
    <x v="0"/>
    <x v="0"/>
    <s v="B 164319/17 PD"/>
    <n v="5190"/>
    <s v="FP934CG"/>
    <x v="0"/>
    <s v="RD"/>
  </r>
  <r>
    <s v="PADERNO DUGNANO"/>
    <x v="41"/>
    <s v="COMUNE DI PADERNO DUGNANO"/>
    <s v="LURA MACERI SRL - via Madonna"/>
    <s v="AMSA SPA"/>
    <x v="4"/>
    <x v="4"/>
    <s v="FIR30408/18"/>
    <n v="3220"/>
    <s v="FG958HV"/>
    <x v="0"/>
    <s v="RD"/>
  </r>
  <r>
    <s v="PADERNO DUGNANO"/>
    <x v="41"/>
    <s v="COMUNE DI PADERNO DUGNANO"/>
    <s v="ECONORD SPA"/>
    <s v="AMSA SPA"/>
    <x v="1"/>
    <x v="1"/>
    <s v="FIR30410/18"/>
    <n v="8600"/>
    <s v="FP814SC"/>
    <x v="0"/>
    <s v="RD"/>
  </r>
  <r>
    <s v="PADERNO DUGNANO"/>
    <x v="41"/>
    <s v="COMUNE DI PADERNO DUGNANO - CDR"/>
    <s v="ECONORD SPA"/>
    <s v="ECONORD SPA"/>
    <x v="3"/>
    <x v="3"/>
    <s v="B164286/17PD"/>
    <n v="4240"/>
    <s v="FP937CG"/>
    <x v="0"/>
    <s v="RD"/>
  </r>
  <r>
    <s v="PADERNO DUGNANO"/>
    <x v="41"/>
    <s v="COMUNE DI PADERNO DUGNANO - CDR"/>
    <s v="ECONORD SPA"/>
    <s v="ECONORD SPA"/>
    <x v="3"/>
    <x v="3"/>
    <s v="B164254/17PD"/>
    <n v="3980"/>
    <s v="FP937CG"/>
    <x v="0"/>
    <s v="RD"/>
  </r>
  <r>
    <s v="PADERNO DUGNANO"/>
    <x v="41"/>
    <s v="COMUNE DI PADERNO DUGNANO"/>
    <s v="ECONORD SPA"/>
    <s v="ECONORD SPA"/>
    <x v="3"/>
    <x v="3"/>
    <s v="B164266/17PD"/>
    <n v="2760"/>
    <s v="FM766WR"/>
    <x v="0"/>
    <s v="RD"/>
  </r>
  <r>
    <s v="PADERNO DUGNANO"/>
    <x v="41"/>
    <s v="COMUNE DI PADERNO DUGNANO"/>
    <s v="A2A AMBIENTE SPA - TERMOVALORIZZATORE SILLA 2"/>
    <s v="AMSA SPA"/>
    <x v="5"/>
    <x v="5"/>
    <s v="FIR30390/18"/>
    <n v="2680"/>
    <s v="EY939VL"/>
    <x v="0"/>
    <s v="INDIFFERENZIATO"/>
  </r>
  <r>
    <s v="PADERNO DUGNANO"/>
    <x v="41"/>
    <s v="COMUNE DI PADERNO DUGNANO"/>
    <s v="A2A AMBIENTE SPA - TERMOVALORIZZATORE SILLA 2"/>
    <s v="AMSA SPA"/>
    <x v="5"/>
    <x v="5"/>
    <s v="FIR30391/18"/>
    <n v="200"/>
    <s v="EY939VL"/>
    <x v="0"/>
    <s v="INDIFFERENZIATO"/>
  </r>
  <r>
    <s v="PADERNO DUGNANO"/>
    <x v="41"/>
    <s v="COMUNE DI PADERNO DUGNANO"/>
    <s v="A2A AMBIENTE SPA - TERMOVALORIZZATORE SILLA 2"/>
    <s v="AMSA SPA"/>
    <x v="5"/>
    <x v="5"/>
    <s v="FIR30392/18"/>
    <n v="2840"/>
    <s v="EY939VL"/>
    <x v="0"/>
    <s v="INDIFFERENZIATO"/>
  </r>
  <r>
    <s v="PADERNO DUGNANO"/>
    <x v="41"/>
    <s v="COMUNE DI PADERNO DUGNANO"/>
    <s v="A2A AMBIENTE SPA - TERMOVALORIZZATORE SILLA 2"/>
    <s v="AMSA SPA"/>
    <x v="5"/>
    <x v="5"/>
    <s v="FIR30407/18"/>
    <n v="10500"/>
    <s v="FR412FF"/>
    <x v="0"/>
    <s v="INDIFFERENZIATO"/>
  </r>
  <r>
    <s v="PADERNO DUGNANO"/>
    <x v="41"/>
    <s v="COMUNE DI PADERNO DUGNANO"/>
    <s v="A2A AMBIENTE SPA - TERMOVALORIZZATORE SILLA 2"/>
    <s v="AMSA SPA"/>
    <x v="5"/>
    <x v="5"/>
    <s v="FIR30406/18"/>
    <n v="11920"/>
    <s v="FR487FF"/>
    <x v="0"/>
    <s v="INDIFFERENZIATO"/>
  </r>
  <r>
    <s v="PADERNO DUGNANO"/>
    <x v="41"/>
    <s v="COMUNE DI PADERNO DUGNANO"/>
    <s v="ECONORD SPA"/>
    <s v="ECONORD SPA"/>
    <x v="2"/>
    <x v="2"/>
    <s v="B164248/17PD"/>
    <n v="12820"/>
    <s v="FP934CG"/>
    <x v="0"/>
    <s v="RD"/>
  </r>
  <r>
    <s v="PADERNO DUGNANO"/>
    <x v="41"/>
    <s v="COMUNE DI PADERNO DUGNANO"/>
    <s v="CARIS SERVIZI S.R.L"/>
    <s v="ECONORD SPA"/>
    <x v="8"/>
    <x v="8"/>
    <s v="B164279/17PD"/>
    <n v="7990"/>
    <s v="EK985KT"/>
    <x v="0"/>
    <s v="RD"/>
  </r>
  <r>
    <s v="PADERNO DUGNANO"/>
    <x v="41"/>
    <s v="COMUNE DI PADERNO DUGNANO - CDR"/>
    <s v="CARIS SERVIZI S.R.L"/>
    <s v="ECONORD SPA"/>
    <x v="8"/>
    <x v="8"/>
    <s v="B164295/17PD"/>
    <n v="3370"/>
    <s v="FP934CG"/>
    <x v="0"/>
    <s v="RD"/>
  </r>
  <r>
    <s v="PADERNO DUGNANO"/>
    <x v="41"/>
    <s v="COMUNE DI PADERNO DUGNANO - CDR"/>
    <s v="CARIS SERVIZI S.R.L"/>
    <s v="ECONORD SPA"/>
    <x v="8"/>
    <x v="8"/>
    <s v="B164294/17PD"/>
    <n v="3020"/>
    <s v="FP934CG"/>
    <x v="0"/>
    <s v="RD"/>
  </r>
  <r>
    <s v="PADERNO DUGNANO"/>
    <x v="42"/>
    <s v="COMUNE DI PADERNO DUGNANO"/>
    <s v="LURA MACERI SRL - via Madonna"/>
    <s v="ECONORD SPA - PADERNO DUGNANO"/>
    <x v="7"/>
    <x v="7"/>
    <s v="B164303/17PD"/>
    <n v="3200"/>
    <m/>
    <x v="1"/>
    <s v="RD"/>
  </r>
  <r>
    <s v="PADERNO DUGNANO"/>
    <x v="42"/>
    <s v="COMUNE DI PADERNO DUGNANO"/>
    <s v="LURA MACERI SRL - via Madonna"/>
    <s v="ECONORD SPA - PADERNO DUGNANO"/>
    <x v="7"/>
    <x v="7"/>
    <s v="B164304/17PD"/>
    <n v="5080"/>
    <m/>
    <x v="1"/>
    <s v="RD"/>
  </r>
  <r>
    <s v="PADERNO DUGNANO"/>
    <x v="42"/>
    <s v="COMUNE DI PADERNO DUGNANO - CDR"/>
    <s v="LURA MACERI SRL - via Madonna"/>
    <s v="ECONORD SPA - PADERNO DUGNANO"/>
    <x v="4"/>
    <x v="4"/>
    <s v="B164255/17PD"/>
    <n v="3660"/>
    <m/>
    <x v="1"/>
    <s v="RD"/>
  </r>
  <r>
    <s v="PADERNO DUGNANO"/>
    <x v="42"/>
    <s v="COMUNE DI PADERNO DUGNANO - CDR"/>
    <s v="S.E.VAL. SRL. - via la croce"/>
    <s v="DU.ECO SRL"/>
    <x v="11"/>
    <x v="11"/>
    <s v="FIR0936077/18"/>
    <n v="2620"/>
    <m/>
    <x v="1"/>
    <s v="RD"/>
  </r>
  <r>
    <s v="PADERNO DUGNANO"/>
    <x v="42"/>
    <s v="COMUNE DI PADERNO DUGNANO - CDR"/>
    <s v="S.E.VAL. S.R.L.. - via san martino"/>
    <s v="DU.ECO SRL"/>
    <x v="13"/>
    <x v="13"/>
    <s v="FIR0936078/18"/>
    <n v="2040"/>
    <m/>
    <x v="1"/>
    <s v="RD"/>
  </r>
  <r>
    <s v="PADERNO DUGNANO"/>
    <x v="42"/>
    <s v="COMUNE DI PADERNO DUGNANO"/>
    <s v="ECONORD SPA"/>
    <s v="AMSA SPA"/>
    <x v="6"/>
    <x v="6"/>
    <s v="FIR30409/18"/>
    <n v="3780"/>
    <s v="FR488FF"/>
    <x v="0"/>
    <s v="RD"/>
  </r>
  <r>
    <s v="PADERNO DUGNANO"/>
    <x v="42"/>
    <s v="COMUNE DI PADERNO DUGNANO"/>
    <s v="AMSA SPA - TRASFERENZA - MUGGIANO"/>
    <s v="ECONORD SPA"/>
    <x v="0"/>
    <x v="0"/>
    <s v="B 164320/17 PD"/>
    <n v="6700"/>
    <s v="FP934CG"/>
    <x v="0"/>
    <s v="RD"/>
  </r>
  <r>
    <s v="PADERNO DUGNANO"/>
    <x v="42"/>
    <s v="COMUNE DI PADERNO DUGNANO"/>
    <s v="LURA MACERI SRL - via Madonna"/>
    <s v="AMSA SPA"/>
    <x v="4"/>
    <x v="4"/>
    <s v="FIR30413/18"/>
    <n v="4740"/>
    <s v="FG958HV"/>
    <x v="0"/>
    <s v="RD"/>
  </r>
  <r>
    <s v="PADERNO DUGNANO"/>
    <x v="42"/>
    <s v="COMUNE DI PADERNO DUGNANO"/>
    <s v="ECONORD SPA"/>
    <s v="AMSA SPA"/>
    <x v="1"/>
    <x v="1"/>
    <s v="FIR30414/18"/>
    <n v="7580"/>
    <s v="FP814SC"/>
    <x v="0"/>
    <s v="RD"/>
  </r>
  <r>
    <s v="PADERNO DUGNANO"/>
    <x v="42"/>
    <s v="COMUNE DI PADERNO DUGNANO - CDR"/>
    <s v="ECONORD SPA"/>
    <s v="ECONORD SPA"/>
    <x v="1"/>
    <x v="1"/>
    <s v="B164283/17PD"/>
    <n v="9140"/>
    <s v="FP934CG"/>
    <x v="0"/>
    <s v="RD"/>
  </r>
  <r>
    <s v="PADERNO DUGNANO"/>
    <x v="42"/>
    <s v="COMUNE DI PADERNO DUGNANO - CDR"/>
    <s v="ECONORD SPA"/>
    <s v="ECONORD SPA"/>
    <x v="3"/>
    <x v="3"/>
    <s v="B164287/17PD"/>
    <n v="3480"/>
    <s v="FP937CG"/>
    <x v="0"/>
    <s v="RD"/>
  </r>
  <r>
    <s v="PADERNO DUGNANO"/>
    <x v="42"/>
    <s v="COMUNE DI PADERNO DUGNANO"/>
    <s v="ECONORD SPA"/>
    <s v="ECONORD SPA"/>
    <x v="3"/>
    <x v="3"/>
    <s v="B164308/17PD"/>
    <n v="3980"/>
    <s v="EN520RH"/>
    <x v="0"/>
    <s v="RD"/>
  </r>
  <r>
    <s v="PADERNO DUGNANO"/>
    <x v="42"/>
    <s v="COMUNE DI PADERNO DUGNANO"/>
    <s v="A2A AMBIENTE SPA - TERMOVALORIZZATORE SILLA 2"/>
    <s v="AMSA SPA"/>
    <x v="5"/>
    <x v="5"/>
    <s v="FIR30412/18"/>
    <n v="7300"/>
    <s v="FR412FF"/>
    <x v="0"/>
    <s v="INDIFFERENZIATO"/>
  </r>
  <r>
    <s v="PADERNO DUGNANO"/>
    <x v="42"/>
    <s v="COMUNE DI PADERNO DUGNANO"/>
    <s v="A2A AMBIENTE SPA - TERMOVALORIZZATORE SILLA 2"/>
    <s v="AMSA SPA"/>
    <x v="5"/>
    <x v="5"/>
    <s v="FIR30411/18"/>
    <n v="10840"/>
    <s v="FR487FF"/>
    <x v="0"/>
    <s v="INDIFFERENZIATO"/>
  </r>
  <r>
    <s v="PADERNO DUGNANO"/>
    <x v="42"/>
    <s v="COMUNE DI PADERNO DUGNANO"/>
    <s v="CARIS SERVIZI S.R.L"/>
    <s v="ECONORD SPA"/>
    <x v="8"/>
    <x v="8"/>
    <s v="B164323/17PD"/>
    <n v="5920"/>
    <s v="EK985KT"/>
    <x v="0"/>
    <s v="RD"/>
  </r>
  <r>
    <s v="PADERNO DUGNANO"/>
    <x v="42"/>
    <s v="COMUNE DI PADERNO DUGNANO - CDR"/>
    <s v="CARIS SERVIZI S.R.L"/>
    <s v="ECONORD SPA"/>
    <x v="8"/>
    <x v="8"/>
    <s v="B164296/17PD"/>
    <n v="3470"/>
    <s v="FP934CG"/>
    <x v="0"/>
    <s v="RD"/>
  </r>
  <r>
    <s v="PADERNO DUGNANO"/>
    <x v="43"/>
    <s v="COMUNE DI PADERNO DUGNANO"/>
    <s v="GRANDI IMPIANTI ECOLOGICI S.R.L. - via provinciale"/>
    <s v="ECONORD SPA - TURATE"/>
    <x v="14"/>
    <x v="14"/>
    <s v="B183070/17TU"/>
    <n v="260"/>
    <m/>
    <x v="1"/>
    <s v="RD"/>
  </r>
  <r>
    <s v="PADERNO DUGNANO"/>
    <x v="43"/>
    <s v="COMUNE DI PADERNO DUGNANO - CDR"/>
    <s v="ECOLEGNO BRIANZA SRL - via navedano"/>
    <s v="ECOLEGNO BRIANZA S.R.L."/>
    <x v="9"/>
    <x v="9"/>
    <s v="RIF190598/17"/>
    <n v="10240"/>
    <m/>
    <x v="1"/>
    <s v="RD"/>
  </r>
  <r>
    <s v="PADERNO DUGNANO"/>
    <x v="43"/>
    <s v="COMUNE DI PADERNO DUGNANO - CDR"/>
    <s v="RELIGHT S.R.L. - via lainate"/>
    <s v="TESAI SRL"/>
    <x v="18"/>
    <x v="18"/>
    <s v="DUE966699/18"/>
    <n v="115"/>
    <m/>
    <x v="1"/>
    <s v="RD"/>
  </r>
  <r>
    <s v="PADERNO DUGNANO"/>
    <x v="43"/>
    <s v="COMUNE DI PADERNO DUGNANO - CDR"/>
    <s v="GRANDI IMPIANTI ECOLOGICI S.R.L. - via provinciale"/>
    <s v="ECONORD SPA - TURATE"/>
    <x v="14"/>
    <x v="14"/>
    <s v="B183071/17TU"/>
    <n v="64"/>
    <m/>
    <x v="1"/>
    <s v="RD"/>
  </r>
  <r>
    <s v="PADERNO DUGNANO"/>
    <x v="43"/>
    <s v="COMUNE DI PADERNO DUGNANO"/>
    <s v="ECONORD SPA"/>
    <s v="AMSA SPA"/>
    <x v="6"/>
    <x v="6"/>
    <s v="FIR30418/18"/>
    <n v="4220"/>
    <s v="FR488FF"/>
    <x v="0"/>
    <s v="RD"/>
  </r>
  <r>
    <s v="PADERNO DUGNANO"/>
    <x v="43"/>
    <s v="COMUNE DI PADERNO DUGNANO"/>
    <s v="AMSA SPA - TRASFERENZA - MUGGIANO"/>
    <s v="ECONORD SPA"/>
    <x v="0"/>
    <x v="0"/>
    <s v="B 164321/17 PD"/>
    <n v="8190"/>
    <s v="FP934CG"/>
    <x v="0"/>
    <s v="RD"/>
  </r>
  <r>
    <s v="PADERNO DUGNANO"/>
    <x v="43"/>
    <s v="COMUNE DI PADERNO DUGNANO"/>
    <s v="LURA MACERI SRL - via Madonna"/>
    <s v="AMSA SPA"/>
    <x v="4"/>
    <x v="4"/>
    <s v="FIR30417/18"/>
    <n v="6040"/>
    <s v="FG958HV"/>
    <x v="0"/>
    <s v="RD"/>
  </r>
  <r>
    <s v="PADERNO DUGNANO"/>
    <x v="43"/>
    <s v="COMUNE DI PADERNO DUGNANO"/>
    <s v="LURA MACERI SRL - via Madonna"/>
    <s v="AMSA SPA"/>
    <x v="4"/>
    <x v="4"/>
    <s v="FIR30389/18"/>
    <n v="420"/>
    <s v="FM162VE"/>
    <x v="0"/>
    <s v="RD"/>
  </r>
  <r>
    <s v="PADERNO DUGNANO"/>
    <x v="43"/>
    <s v="COMUNE DI PADERNO DUGNANO"/>
    <s v="ECONORD SPA"/>
    <s v="AMSA SPA"/>
    <x v="1"/>
    <x v="1"/>
    <s v="FIR30419/18"/>
    <n v="7060"/>
    <s v="FP814SC"/>
    <x v="0"/>
    <s v="RD"/>
  </r>
  <r>
    <s v="PADERNO DUGNANO"/>
    <x v="43"/>
    <s v="COMUNE DI PADERNO DUGNANO"/>
    <s v="ECONORD SPA"/>
    <s v="ECONORD SPA"/>
    <x v="3"/>
    <x v="3"/>
    <s v="B164309/17PD"/>
    <n v="3700"/>
    <s v="EN520RH"/>
    <x v="0"/>
    <s v="RD"/>
  </r>
  <r>
    <s v="PADERNO DUGNANO"/>
    <x v="43"/>
    <s v="COMUNE DI PADERNO DUGNANO - CDR"/>
    <s v="ECONORD SPA"/>
    <s v="ECONORD SPA"/>
    <x v="3"/>
    <x v="3"/>
    <s v="B164289/17PD"/>
    <n v="3520"/>
    <s v="FP937CG"/>
    <x v="0"/>
    <s v="RD"/>
  </r>
  <r>
    <s v="PADERNO DUGNANO"/>
    <x v="43"/>
    <s v="COMUNE DI PADERNO DUGNANO - CDR"/>
    <s v="ECONORD SPA"/>
    <s v="ECONORD SPA"/>
    <x v="3"/>
    <x v="3"/>
    <s v="B164288/17PD"/>
    <n v="5400"/>
    <s v="FP934CG"/>
    <x v="0"/>
    <s v="RD"/>
  </r>
  <r>
    <s v="PADERNO DUGNANO"/>
    <x v="43"/>
    <s v="COMUNE DI PADERNO DUGNANO"/>
    <s v="A2A AMBIENTE SPA - TERMOVALORIZZATORE SILLA 2"/>
    <s v="AMSA SPA"/>
    <x v="5"/>
    <x v="5"/>
    <s v="FIR30415/18"/>
    <n v="7140"/>
    <s v="FR487FF"/>
    <x v="0"/>
    <s v="INDIFFERENZIATO"/>
  </r>
  <r>
    <s v="PADERNO DUGNANO"/>
    <x v="43"/>
    <s v="COMUNE DI PADERNO DUGNANO"/>
    <s v="A2A AMBIENTE SPA - TERMOVALORIZZATORE SILLA 2"/>
    <s v="ECONORD SPA"/>
    <x v="5"/>
    <x v="5"/>
    <s v="B164316/17"/>
    <n v="4660"/>
    <s v="FL681XP"/>
    <x v="0"/>
    <s v="INDIFFERENZIATO"/>
  </r>
  <r>
    <s v="PADERNO DUGNANO"/>
    <x v="43"/>
    <s v="COMUNE DI PADERNO DUGNANO"/>
    <s v="CARIS SERVIZI S.R.L"/>
    <s v="ECONORD SPA"/>
    <x v="8"/>
    <x v="8"/>
    <s v="B164314/17PD"/>
    <n v="2120"/>
    <s v="FP934CG"/>
    <x v="0"/>
    <s v="RD"/>
  </r>
  <r>
    <s v="PADERNO DUGNANO"/>
    <x v="43"/>
    <s v="COMUNE DI PADERNO DUGNANO"/>
    <s v="CARIS SERVIZI S.R.L"/>
    <s v="ECONORD SPA"/>
    <x v="8"/>
    <x v="8"/>
    <s v="B164313/17PD"/>
    <n v="2400"/>
    <s v="FP937CG"/>
    <x v="0"/>
    <s v="RD"/>
  </r>
  <r>
    <s v="PADERNO DUGNANO"/>
    <x v="44"/>
    <s v="COMUNE DI PADERNO DUGNANO"/>
    <s v="LURA MACERI SRL - via Madonna"/>
    <s v="ECONORD SPA - PADERNO DUGNANO"/>
    <x v="7"/>
    <x v="7"/>
    <s v="B164305/17PD"/>
    <n v="2720"/>
    <m/>
    <x v="1"/>
    <s v="RD"/>
  </r>
  <r>
    <s v="PADERNO DUGNANO"/>
    <x v="44"/>
    <s v="COMUNE DI PADERNO DUGNANO - CDR"/>
    <s v="LURA MACERI SRL - via Madonna"/>
    <s v="ECONORD SPA - PADERNO DUGNANO"/>
    <x v="4"/>
    <x v="4"/>
    <s v="B164292/17PD"/>
    <n v="2260"/>
    <m/>
    <x v="1"/>
    <s v="RD"/>
  </r>
  <r>
    <s v="PADERNO DUGNANO"/>
    <x v="44"/>
    <s v="COMUNE DI PADERNO DUGNANO - CDR"/>
    <s v="NICKEL STEEL ECOLOGY SRL - via m. d'antona"/>
    <s v="G.T.C. SRL"/>
    <x v="10"/>
    <x v="10"/>
    <s v="DUD467909/18"/>
    <n v="5020"/>
    <m/>
    <x v="1"/>
    <s v="RD"/>
  </r>
  <r>
    <s v="PADERNO DUGNANO"/>
    <x v="44"/>
    <s v="COMUNE DI PADERNO DUGNANO"/>
    <s v="ECONORD SPA"/>
    <s v="AMSA SPA"/>
    <x v="6"/>
    <x v="6"/>
    <s v="FIR30422/18"/>
    <n v="2940"/>
    <s v="FR488FF"/>
    <x v="0"/>
    <s v="RD"/>
  </r>
  <r>
    <s v="PADERNO DUGNANO"/>
    <x v="44"/>
    <s v="COMUNE DI PADERNO DUGNANO"/>
    <s v="AMSA SPA - TRASFERENZA - MUGGIANO"/>
    <s v="ECONORD SPA"/>
    <x v="0"/>
    <x v="0"/>
    <s v="B 164322/17 PD"/>
    <n v="7990"/>
    <s v="FP934CG"/>
    <x v="0"/>
    <s v="RD"/>
  </r>
  <r>
    <s v="PADERNO DUGNANO"/>
    <x v="44"/>
    <s v="COMUNE DI PADERNO DUGNANO"/>
    <s v="LURA MACERI SRL - via Madonna"/>
    <s v="AMSA SPA"/>
    <x v="4"/>
    <x v="4"/>
    <s v="FIR30421/18"/>
    <n v="4980"/>
    <s v="FG958HV"/>
    <x v="0"/>
    <s v="RD"/>
  </r>
  <r>
    <s v="PADERNO DUGNANO"/>
    <x v="44"/>
    <s v="COMUNE DI PADERNO DUGNANO"/>
    <s v="ECONORD SPA"/>
    <s v="AMSA SPA"/>
    <x v="1"/>
    <x v="1"/>
    <s v="FIR30423/18"/>
    <n v="7340"/>
    <s v="FP814SC"/>
    <x v="0"/>
    <s v="RD"/>
  </r>
  <r>
    <s v="PADERNO DUGNANO"/>
    <x v="44"/>
    <s v="COMUNE DI PADERNO DUGNANO - CDR"/>
    <s v="ECONORD SPA"/>
    <s v="ECONORD SPA"/>
    <x v="1"/>
    <x v="1"/>
    <s v="B164284/17PD"/>
    <n v="7260"/>
    <s v="FP934CG"/>
    <x v="0"/>
    <s v="RD"/>
  </r>
  <r>
    <s v="PADERNO DUGNANO"/>
    <x v="44"/>
    <s v="COMUNE DI PADERNO DUGNANO"/>
    <s v="ECONORD SPA"/>
    <s v="ECONORD SPA"/>
    <x v="3"/>
    <x v="3"/>
    <s v="B164310/17PD"/>
    <n v="2440"/>
    <s v="EN520RH"/>
    <x v="0"/>
    <s v="RD"/>
  </r>
  <r>
    <s v="PADERNO DUGNANO"/>
    <x v="44"/>
    <s v="COMUNE DI PADERNO DUGNANO"/>
    <s v="A2A AMBIENTE SPA - TERMOVALORIZZATORE SILLA 2"/>
    <s v="AMSA SPA"/>
    <x v="5"/>
    <x v="5"/>
    <s v="FIR30393/18"/>
    <n v="1740"/>
    <s v="EY939VL"/>
    <x v="0"/>
    <s v="INDIFFERENZIATO"/>
  </r>
  <r>
    <s v="PADERNO DUGNANO"/>
    <x v="44"/>
    <s v="COMUNE DI PADERNO DUGNANO"/>
    <s v="A2A AMBIENTE SPA - TERMOVALORIZZATORE SILLA 2"/>
    <s v="AMSA SPA"/>
    <x v="5"/>
    <x v="5"/>
    <s v="FIR30394/18"/>
    <n v="140"/>
    <s v="EY939VL"/>
    <x v="0"/>
    <s v="INDIFFERENZIATO"/>
  </r>
  <r>
    <s v="PADERNO DUGNANO"/>
    <x v="44"/>
    <s v="COMUNE DI PADERNO DUGNANO"/>
    <s v="A2A AMBIENTE SPA - TERMOVALORIZZATORE SILLA 2"/>
    <s v="AMSA SPA"/>
    <x v="5"/>
    <x v="5"/>
    <s v="FIR30395/18"/>
    <n v="2660"/>
    <s v="EY939VL"/>
    <x v="0"/>
    <s v="INDIFFERENZIATO"/>
  </r>
  <r>
    <s v="PADERNO DUGNANO"/>
    <x v="44"/>
    <s v="COMUNE DI PADERNO DUGNANO"/>
    <s v="A2A AMBIENTE SPA - TERMOVALORIZZATORE SILLA 2"/>
    <s v="AMSA SPA"/>
    <x v="5"/>
    <x v="5"/>
    <s v="FIR30416/18"/>
    <n v="14180"/>
    <s v="FR412FF"/>
    <x v="0"/>
    <s v="INDIFFERENZIATO"/>
  </r>
  <r>
    <s v="PADERNO DUGNANO"/>
    <x v="44"/>
    <s v="COMUNE DI PADERNO DUGNANO"/>
    <s v="A2A AMBIENTE SPA - TERMOVALORIZZATORE SILLA 2"/>
    <s v="AMSA SPA"/>
    <x v="5"/>
    <x v="5"/>
    <s v="FIR30420/18"/>
    <n v="8300"/>
    <s v="FR487FF"/>
    <x v="0"/>
    <s v="INDIFFERENZIATO"/>
  </r>
  <r>
    <s v="PADERNO DUGNANO"/>
    <x v="44"/>
    <s v="COMUNE DI PADERNO DUGNANO"/>
    <s v="CARIS SERVIZI S.R.L"/>
    <s v="ECONORD SPA"/>
    <x v="8"/>
    <x v="8"/>
    <s v="B164324/17PD"/>
    <n v="7250"/>
    <s v="EK985KT"/>
    <x v="0"/>
    <s v="RD"/>
  </r>
  <r>
    <s v="PADERNO DUGNANO"/>
    <x v="44"/>
    <s v="COMUNE DI PADERNO DUGNANO - CDR"/>
    <s v="CARIS SERVIZI S.R.L"/>
    <s v="ECONORD SPA"/>
    <x v="8"/>
    <x v="8"/>
    <s v="B164298/17PD"/>
    <n v="3310"/>
    <s v="FP937CG"/>
    <x v="0"/>
    <s v="RD"/>
  </r>
  <r>
    <s v="PADERNO DUGNANO"/>
    <x v="44"/>
    <s v="COMUNE DI PADERNO DUGNANO - CDR"/>
    <s v="CARIS SERVIZI S.R.L"/>
    <s v="ECONORD SPA"/>
    <x v="8"/>
    <x v="8"/>
    <s v="B164297/17PD"/>
    <n v="3120"/>
    <s v="FP934CG"/>
    <x v="0"/>
    <s v="RD"/>
  </r>
  <r>
    <s v="PADERNO DUGNANO"/>
    <x v="45"/>
    <s v="COMUNE DI PADERNO DUGNANO"/>
    <s v="LURA MACERI SRL - via Madonna"/>
    <s v="ECONORD SPA - PADERNO DUGNANO"/>
    <x v="7"/>
    <x v="7"/>
    <s v="B164306/17PD"/>
    <n v="5340"/>
    <m/>
    <x v="1"/>
    <s v="RD"/>
  </r>
  <r>
    <s v="PADERNO DUGNANO"/>
    <x v="45"/>
    <s v="COMUNE DI PADERNO DUGNANO - CDR"/>
    <s v="ECOLEGNO BRIANZA SRL - via navedano"/>
    <s v="ECOLEGNO BRIANZA S.R.L."/>
    <x v="9"/>
    <x v="9"/>
    <s v="RIF192287/17"/>
    <n v="10400"/>
    <m/>
    <x v="1"/>
    <s v="RD"/>
  </r>
  <r>
    <s v="PADERNO DUGNANO"/>
    <x v="45"/>
    <s v="COMUNE DI PADERNO DUGNANO"/>
    <s v="ECONORD SPA"/>
    <s v="AMSA SPA"/>
    <x v="6"/>
    <x v="6"/>
    <s v="FIR30434/18"/>
    <n v="2440"/>
    <s v="FR488FF"/>
    <x v="0"/>
    <s v="RD"/>
  </r>
  <r>
    <s v="PADERNO DUGNANO"/>
    <x v="45"/>
    <s v="COMUNE DI PADERNO DUGNANO"/>
    <s v="LURA MACERI SRL - via Madonna"/>
    <s v="AMSA SPA"/>
    <x v="4"/>
    <x v="4"/>
    <s v="FIR30433/18"/>
    <n v="3800"/>
    <s v="FG958HV"/>
    <x v="0"/>
    <s v="RD"/>
  </r>
  <r>
    <s v="PADERNO DUGNANO"/>
    <x v="45"/>
    <s v="COMUNE DI PADERNO DUGNANO"/>
    <s v="ECONORD SPA"/>
    <s v="AMSA SPA"/>
    <x v="1"/>
    <x v="1"/>
    <s v="FIR30435/18"/>
    <n v="5840"/>
    <s v="FP814SC"/>
    <x v="0"/>
    <s v="RD"/>
  </r>
  <r>
    <s v="PADERNO DUGNANO"/>
    <x v="45"/>
    <s v="COMUNE DI PADERNO DUGNANO - CDR"/>
    <s v="ECONORD SPA"/>
    <s v="ECONORD SPA"/>
    <x v="3"/>
    <x v="3"/>
    <s v="B164290/17PD"/>
    <n v="1860"/>
    <s v="FP937CG"/>
    <x v="0"/>
    <s v="RD"/>
  </r>
  <r>
    <s v="PADERNO DUGNANO"/>
    <x v="45"/>
    <s v="COMUNE DI PADERNO DUGNANO"/>
    <s v="ECONORD SPA"/>
    <s v="ECONORD SPA"/>
    <x v="3"/>
    <x v="3"/>
    <s v="B164345/17PD"/>
    <n v="3680"/>
    <s v="EN520RH"/>
    <x v="0"/>
    <s v="RD"/>
  </r>
  <r>
    <s v="PADERNO DUGNANO"/>
    <x v="45"/>
    <s v="COMUNE DI PADERNO DUGNANO"/>
    <s v="A2A AMBIENTE SPA - TERMOVALORIZZATORE SILLA 2"/>
    <s v="AMSA SPA"/>
    <x v="5"/>
    <x v="5"/>
    <s v="FIR30432/18"/>
    <n v="7700"/>
    <s v="FR412FF"/>
    <x v="0"/>
    <s v="INDIFFERENZIATO"/>
  </r>
  <r>
    <s v="PADERNO DUGNANO"/>
    <x v="45"/>
    <s v="COMUNE DI PADERNO DUGNANO"/>
    <s v="A2A AMBIENTE SPA - TERMOVALORIZZATORE SILLA 2"/>
    <s v="AMSA SPA"/>
    <x v="5"/>
    <x v="5"/>
    <s v="FIR30431/18"/>
    <n v="7300"/>
    <s v="FR487FF"/>
    <x v="0"/>
    <s v="INDIFFERENZIATO"/>
  </r>
  <r>
    <s v="PADERNO DUGNANO"/>
    <x v="45"/>
    <s v="COMUNE DI PADERNO DUGNANO"/>
    <s v="CARIS SERVIZI S.R.L"/>
    <s v="ECONORD SPA"/>
    <x v="8"/>
    <x v="8"/>
    <s v="B164325/17PD"/>
    <n v="5670"/>
    <s v="EK985KT"/>
    <x v="0"/>
    <s v="RD"/>
  </r>
  <r>
    <s v="PADERNO DUGNANO"/>
    <x v="45"/>
    <s v="COMUNE DI PADERNO DUGNANO - CDR"/>
    <s v="CARIS SERVIZI S.R.L"/>
    <s v="ECONORD SPA"/>
    <x v="8"/>
    <x v="8"/>
    <s v="B164299/17PD"/>
    <n v="3550"/>
    <s v="FP937CG"/>
    <x v="0"/>
    <s v="RD"/>
  </r>
  <r>
    <s v="PADERNO DUGNANO"/>
    <x v="46"/>
    <s v="COMUNE DI PADERNO DUGNANO - CDR"/>
    <s v="ECOLEGNO BRIANZA SRL - via navedano"/>
    <s v="ECOLEGNO BRIANZA S.R.L."/>
    <x v="9"/>
    <x v="9"/>
    <s v="RIF192288/17"/>
    <n v="10580"/>
    <m/>
    <x v="1"/>
    <s v="RD"/>
  </r>
  <r>
    <s v="PADERNO DUGNANO"/>
    <x v="46"/>
    <s v="COMUNE DI PADERNO DUGNANO"/>
    <s v="AMSA SPA - TRASFERENZA - MUGGIANO"/>
    <s v="ECONORD SPA"/>
    <x v="0"/>
    <x v="0"/>
    <s v="B 164356/17 PD"/>
    <n v="4520"/>
    <s v="FP934CG"/>
    <x v="0"/>
    <s v="RD"/>
  </r>
  <r>
    <s v="PADERNO DUGNANO"/>
    <x v="46"/>
    <s v="COMUNE DI PADERNO DUGNANO"/>
    <s v="AMSA SPA - TRASFERENZA - MUGGIANO"/>
    <s v="ECONORD SPA"/>
    <x v="0"/>
    <x v="0"/>
    <s v="B 164355/17 PD"/>
    <n v="6470"/>
    <s v="FP934CG"/>
    <x v="0"/>
    <s v="RD"/>
  </r>
  <r>
    <s v="PADERNO DUGNANO"/>
    <x v="46"/>
    <s v="COMUNE DI PADERNO DUGNANO"/>
    <s v="LURA MACERI SRL - via Madonna"/>
    <s v="AMSA SPA"/>
    <x v="4"/>
    <x v="4"/>
    <s v="FIR30438/18"/>
    <n v="2340"/>
    <s v="FG958HV"/>
    <x v="0"/>
    <s v="RD"/>
  </r>
  <r>
    <s v="PADERNO DUGNANO"/>
    <x v="46"/>
    <s v="COMUNE DI PADERNO DUGNANO"/>
    <s v="ECONORD SPA"/>
    <s v="AMSA SPA"/>
    <x v="1"/>
    <x v="1"/>
    <s v="FIR30440/18"/>
    <n v="9540"/>
    <s v="FP814SC"/>
    <x v="0"/>
    <s v="RD"/>
  </r>
  <r>
    <s v="PADERNO DUGNANO"/>
    <x v="46"/>
    <s v="COMUNE DI PADERNO DUGNANO - CDR"/>
    <s v="ECONORD SPA"/>
    <s v="ECONORD SPA"/>
    <x v="3"/>
    <x v="3"/>
    <s v="B164291/17PD"/>
    <n v="3620"/>
    <s v="FP937CG"/>
    <x v="0"/>
    <s v="RD"/>
  </r>
  <r>
    <s v="PADERNO DUGNANO"/>
    <x v="46"/>
    <s v="COMUNE DI PADERNO DUGNANO"/>
    <s v="ECONORD SPA"/>
    <s v="ECONORD SPA"/>
    <x v="3"/>
    <x v="3"/>
    <s v="B164346/17PD"/>
    <n v="2520"/>
    <s v="EN520RH"/>
    <x v="0"/>
    <s v="RD"/>
  </r>
  <r>
    <s v="PADERNO DUGNANO"/>
    <x v="46"/>
    <s v="COMUNE DI PADERNO DUGNANO"/>
    <s v="A2A AMBIENTE SPA - TERMOVALORIZZATORE SILLA 2"/>
    <s v="AMSA SPA"/>
    <x v="5"/>
    <x v="5"/>
    <s v="FIR30437/18"/>
    <n v="10340"/>
    <s v="FR412FF"/>
    <x v="0"/>
    <s v="INDIFFERENZIATO"/>
  </r>
  <r>
    <s v="PADERNO DUGNANO"/>
    <x v="46"/>
    <s v="COMUNE DI PADERNO DUGNANO"/>
    <s v="A2A AMBIENTE SPA - TERMOVALORIZZATORE SILLA 2"/>
    <s v="AMSA SPA"/>
    <x v="5"/>
    <x v="5"/>
    <s v="FIR30436/18"/>
    <n v="10400"/>
    <s v="FR487FF"/>
    <x v="0"/>
    <s v="INDIFFERENZIATO"/>
  </r>
  <r>
    <s v="PADERNO DUGNANO"/>
    <x v="46"/>
    <s v="COMUNE DI PADERNO DUGNANO"/>
    <s v="A2A AMBIENTE SPA - TERMOVALORIZZATORE SILLA 2"/>
    <s v="ECONORD SPA"/>
    <x v="5"/>
    <x v="5"/>
    <s v="B164353/17"/>
    <n v="2860"/>
    <s v="FL681XP"/>
    <x v="0"/>
    <s v="INDIFFERENZIATO"/>
  </r>
  <r>
    <s v="PADERNO DUGNANO"/>
    <x v="46"/>
    <s v="COMUNE DI PADERNO DUGNANO"/>
    <s v="ECONORD SPA"/>
    <s v="ECONORD SPA"/>
    <x v="2"/>
    <x v="2"/>
    <s v="B164280/17PD"/>
    <n v="12320"/>
    <s v="FP934CG"/>
    <x v="0"/>
    <s v="RD"/>
  </r>
  <r>
    <s v="PADERNO DUGNANO"/>
    <x v="46"/>
    <s v="COMUNE DI PADERNO DUGNANO - CDR"/>
    <s v="CARIS SERVIZI S.R.L"/>
    <s v="ECONORD SPA"/>
    <x v="8"/>
    <x v="8"/>
    <s v="B164300/17PD"/>
    <n v="3250"/>
    <s v="FP934CG"/>
    <x v="0"/>
    <s v="RD"/>
  </r>
  <r>
    <s v="PADERNO DUGNANO"/>
    <x v="47"/>
    <s v="COMUNE DI PADERNO DUGNANO"/>
    <s v="LURA MACERI SRL - via Madonna"/>
    <s v="ECONORD SPA - PADERNO DUGNANO"/>
    <x v="7"/>
    <x v="7"/>
    <s v="B164307/17PD"/>
    <n v="2880"/>
    <m/>
    <x v="1"/>
    <s v="RD"/>
  </r>
  <r>
    <s v="PADERNO DUGNANO"/>
    <x v="47"/>
    <s v="COMUNE DI PADERNO DUGNANO - CDR"/>
    <s v="LURA MACERI SRL - via Madonna"/>
    <s v="ECONORD SPA - PADERNO DUGNANO"/>
    <x v="4"/>
    <x v="4"/>
    <s v="B164293/17PD"/>
    <n v="3280"/>
    <m/>
    <x v="1"/>
    <s v="RD"/>
  </r>
  <r>
    <s v="PADERNO DUGNANO"/>
    <x v="47"/>
    <s v="COMUNE DI PADERNO DUGNANO"/>
    <s v="AMSA SPA - TRASFERENZA - MUGGIANO"/>
    <s v="ECONORD SPA"/>
    <x v="0"/>
    <x v="0"/>
    <s v="B 164357/17 PD"/>
    <n v="5340"/>
    <s v="FP934CG"/>
    <x v="0"/>
    <s v="RD"/>
  </r>
  <r>
    <s v="PADERNO DUGNANO"/>
    <x v="47"/>
    <s v="COMUNE DI PADERNO DUGNANO - CDR"/>
    <s v="ECONORD SPA"/>
    <s v="ECONORD SPA"/>
    <x v="1"/>
    <x v="1"/>
    <s v="B164285/17PD"/>
    <n v="10220"/>
    <s v="FP934CG"/>
    <x v="0"/>
    <s v="RD"/>
  </r>
  <r>
    <s v="PADERNO DUGNANO"/>
    <x v="47"/>
    <s v="COMUNE DI PADERNO DUGNANO - CDR"/>
    <s v="ECONORD SPA"/>
    <s v="ECONORD SPA"/>
    <x v="3"/>
    <x v="3"/>
    <s v="B164330/17PD"/>
    <n v="3200"/>
    <s v="FP937CG"/>
    <x v="0"/>
    <s v="RD"/>
  </r>
  <r>
    <s v="PADERNO DUGNANO"/>
    <x v="47"/>
    <s v="COMUNE DI PADERNO DUGNANO"/>
    <s v="ECONORD SPA"/>
    <s v="ECONORD SPA"/>
    <x v="3"/>
    <x v="3"/>
    <s v="B164347/17PD"/>
    <n v="2080"/>
    <s v="FL681XP"/>
    <x v="0"/>
    <s v="RD"/>
  </r>
  <r>
    <s v="PADERNO DUGNANO"/>
    <x v="47"/>
    <s v="COMUNE DI PADERNO DUGNANO"/>
    <s v="A2A AMBIENTE SPA - TERMOVALORIZZATORE SILLA 2"/>
    <s v="AMSA SPA"/>
    <x v="5"/>
    <x v="5"/>
    <s v="FIR30425/18"/>
    <n v="2360"/>
    <s v="FL186RF"/>
    <x v="0"/>
    <s v="INDIFFERENZIATO"/>
  </r>
  <r>
    <s v="PADERNO DUGNANO"/>
    <x v="47"/>
    <s v="COMUNE DI PADERNO DUGNANO"/>
    <s v="A2A AMBIENTE SPA - TERMOVALORIZZATORE SILLA 2"/>
    <s v="AMSA SPA"/>
    <x v="5"/>
    <x v="5"/>
    <s v="FIR30426/18"/>
    <n v="480"/>
    <s v="FL186RF"/>
    <x v="0"/>
    <s v="INDIFFERENZIATO"/>
  </r>
  <r>
    <s v="PADERNO DUGNANO"/>
    <x v="47"/>
    <s v="COMUNE DI PADERNO DUGNANO"/>
    <s v="A2A AMBIENTE SPA - TERMOVALORIZZATORE SILLA 2"/>
    <s v="AMSA SPA"/>
    <x v="5"/>
    <x v="5"/>
    <s v="FIR30427/18"/>
    <n v="2860"/>
    <s v="FL186RF"/>
    <x v="0"/>
    <s v="INDIFFERENZIATO"/>
  </r>
  <r>
    <s v="PADERNO DUGNANO"/>
    <x v="47"/>
    <s v="COMUNE DI PADERNO DUGNANO"/>
    <s v="A2A AMBIENTE SPA - TERMOVALORIZZATORE SILLA 2"/>
    <s v="AMSA SPA"/>
    <x v="5"/>
    <x v="5"/>
    <s v="FIR30442/18"/>
    <n v="9020"/>
    <s v="FR412FF"/>
    <x v="0"/>
    <s v="INDIFFERENZIATO"/>
  </r>
  <r>
    <s v="PADERNO DUGNANO"/>
    <x v="47"/>
    <s v="COMUNE DI PADERNO DUGNANO"/>
    <s v="A2A AMBIENTE SPA - TERMOVALORIZZATORE SILLA 2"/>
    <s v="AMSA SPA"/>
    <x v="5"/>
    <x v="5"/>
    <s v="FIR30441/18"/>
    <n v="10840"/>
    <s v="FR487FF"/>
    <x v="0"/>
    <s v="INDIFFERENZIATO"/>
  </r>
  <r>
    <s v="PADERNO DUGNANO"/>
    <x v="47"/>
    <s v="COMUNE DI PADERNO DUGNANO - CDR"/>
    <s v="CARIS SERVIZI S.R.L"/>
    <s v="ECONORD SPA"/>
    <x v="8"/>
    <x v="8"/>
    <s v="B164336/17PD "/>
    <n v="7230"/>
    <s v="FP934CG"/>
    <x v="0"/>
    <s v="RD"/>
  </r>
  <r>
    <s v="PADERNO DUGNANO"/>
    <x v="47"/>
    <s v="COMUNE DI PADERNO DUGNANO - CDR"/>
    <s v="CARIS SERVIZI S.R.L"/>
    <s v="ECONORD SPA"/>
    <x v="8"/>
    <x v="8"/>
    <s v="B164301/17PD"/>
    <n v="4680"/>
    <s v="FP937CG"/>
    <x v="0"/>
    <s v="RD"/>
  </r>
  <r>
    <s v="PADERNO DUGNANO"/>
    <x v="47"/>
    <s v="COMUNE DI PADERNO DUGNANO"/>
    <s v="CARIS SERVIZI S.R.L"/>
    <s v="ECONORD SPA"/>
    <x v="8"/>
    <x v="8"/>
    <s v="B164326/17PD"/>
    <n v="11300"/>
    <s v="DW759DZ"/>
    <x v="0"/>
    <s v="RD"/>
  </r>
  <r>
    <s v="PADERNO DUGNANO"/>
    <x v="47"/>
    <s v="COMUNE DI PADERNO DUGNANO"/>
    <s v="ECONORD SPA"/>
    <s v="AMSA SPA"/>
    <x v="6"/>
    <x v="6"/>
    <s v="FIR30439/18"/>
    <n v="4640"/>
    <s v="FR488FF"/>
    <x v="0"/>
    <s v="RD"/>
  </r>
  <r>
    <s v="PADERNO DUGNANO"/>
    <x v="47"/>
    <s v="COMUNE DI PADERNO DUGNANO"/>
    <s v="LURA MACERI SRL - via Madonna"/>
    <s v="AMSA SPA"/>
    <x v="4"/>
    <x v="4"/>
    <s v="FIR30443/18"/>
    <n v="3180"/>
    <s v="FG958HV"/>
    <x v="0"/>
    <s v="RD"/>
  </r>
  <r>
    <s v="PADERNO DUGNANO"/>
    <x v="47"/>
    <s v="COMUNE DI PADERNO DUGNANO"/>
    <s v="ECONORD SPA"/>
    <s v="AMSA SPA"/>
    <x v="1"/>
    <x v="1"/>
    <s v="FIR30444/18"/>
    <n v="9360"/>
    <s v="FP814SC"/>
    <x v="0"/>
    <s v="RD"/>
  </r>
  <r>
    <s v="PADERNO DUGNANO"/>
    <x v="48"/>
    <s v="COMUNE DI PADERNO DUGNANO"/>
    <s v="GRANDI IMPIANTI ECOLOGICI S.R.L. - via provinciale"/>
    <s v="ECONORD SPA - TURATE"/>
    <x v="23"/>
    <x v="23"/>
    <s v="B183072/17TU"/>
    <n v="300"/>
    <m/>
    <x v="1"/>
    <s v="RD"/>
  </r>
  <r>
    <s v="PADERNO DUGNANO"/>
    <x v="48"/>
    <s v="COMUNE DI PADERNO DUGNANO"/>
    <s v="LURA MACERI SRL - via Madonna"/>
    <s v="ECONORD SPA - PADERNO DUGNANO"/>
    <x v="7"/>
    <x v="7"/>
    <s v="B164341/17PD"/>
    <n v="2260"/>
    <m/>
    <x v="1"/>
    <s v="RD"/>
  </r>
  <r>
    <s v="PADERNO DUGNANO"/>
    <x v="48"/>
    <s v="COMUNE DI PADERNO DUGNANO - CDR"/>
    <s v="ECOLEGNO BRIANZA SRL - via navedano"/>
    <s v="ECOLEGNO BRIANZA S.R.L."/>
    <x v="9"/>
    <x v="9"/>
    <s v="RIF192289/17"/>
    <n v="9240"/>
    <m/>
    <x v="1"/>
    <s v="RD"/>
  </r>
  <r>
    <s v="PADERNO DUGNANO"/>
    <x v="48"/>
    <s v="COMUNE DI PADERNO DUGNANO - CDR"/>
    <s v="GRANDI IMPIANTI ECOLOGICI S.R.L. - via provinciale"/>
    <s v="ECONORD SPA - TURATE"/>
    <x v="23"/>
    <x v="23"/>
    <s v="B183073/17TU"/>
    <n v="72"/>
    <m/>
    <x v="1"/>
    <s v="RD"/>
  </r>
  <r>
    <s v="PADERNO DUGNANO"/>
    <x v="48"/>
    <s v="COMUNE DI PADERNO DUGNANO - CDR"/>
    <s v="CAVA FUSI SRL - ambito territoriale estrattivo g4"/>
    <s v="ECONORD SPA - PADERNO DUGNANO"/>
    <x v="15"/>
    <x v="15"/>
    <s v="B164340/17PD"/>
    <n v="9500"/>
    <m/>
    <x v="1"/>
    <s v="RD"/>
  </r>
  <r>
    <s v="PADERNO DUGNANO"/>
    <x v="48"/>
    <s v="COMUNE DI PADERNO DUGNANO"/>
    <s v="AMSA SPA - TRASFERENZA - MUGGIANO"/>
    <s v="ECONORD SPA"/>
    <x v="0"/>
    <x v="0"/>
    <s v="B 164358/17 PD"/>
    <n v="6230"/>
    <s v="FP934CG"/>
    <x v="0"/>
    <s v="RD"/>
  </r>
  <r>
    <s v="PADERNO DUGNANO"/>
    <x v="48"/>
    <s v="COMUNE DI PADERNO DUGNANO - CDR"/>
    <s v="ECONORD SPA"/>
    <s v="ECONORD SPA"/>
    <x v="3"/>
    <x v="3"/>
    <s v="B164332/17PD"/>
    <n v="2720"/>
    <s v="FP937CG"/>
    <x v="0"/>
    <s v="RD"/>
  </r>
  <r>
    <s v="PADERNO DUGNANO"/>
    <x v="48"/>
    <s v="COMUNE DI PADERNO DUGNANO - CDR"/>
    <s v="ECONORD SPA"/>
    <s v="ECONORD SPA"/>
    <x v="3"/>
    <x v="3"/>
    <s v="B164331/17PD"/>
    <n v="6040"/>
    <s v="FP937CG"/>
    <x v="0"/>
    <s v="RD"/>
  </r>
  <r>
    <s v="PADERNO DUGNANO"/>
    <x v="48"/>
    <s v="COMUNE DI PADERNO DUGNANO"/>
    <s v="ECONORD SPA"/>
    <s v="ECONORD SPA"/>
    <x v="3"/>
    <x v="3"/>
    <s v="B164348/17PD"/>
    <n v="4480"/>
    <s v="EN520RH"/>
    <x v="0"/>
    <s v="RD"/>
  </r>
  <r>
    <s v="PADERNO DUGNANO"/>
    <x v="48"/>
    <s v="COMUNE DI PADERNO DUGNANO"/>
    <s v="A2A AMBIENTE SPA - TERMOVALORIZZATORE SILLA 2"/>
    <s v="AMSA SPA"/>
    <x v="5"/>
    <x v="5"/>
    <s v="FIR30446/18"/>
    <n v="9380"/>
    <s v="FR412FF"/>
    <x v="0"/>
    <s v="INDIFFERENZIATO"/>
  </r>
  <r>
    <s v="PADERNO DUGNANO"/>
    <x v="48"/>
    <s v="COMUNE DI PADERNO DUGNANO"/>
    <s v="A2A AMBIENTE SPA - TERMOVALORIZZATORE SILLA 2"/>
    <s v="AMSA SPA"/>
    <x v="5"/>
    <x v="5"/>
    <s v="FIR30445/18"/>
    <n v="9740"/>
    <s v="FR487FF"/>
    <x v="0"/>
    <s v="INDIFFERENZIATO"/>
  </r>
  <r>
    <s v="PADERNO DUGNANO"/>
    <x v="48"/>
    <s v="COMUNE DI PADERNO DUGNANO"/>
    <s v="CARIS SERVIZI S.R.L"/>
    <s v="ECONORD SPA"/>
    <x v="8"/>
    <x v="8"/>
    <s v="B164361/17PD"/>
    <n v="6910"/>
    <s v="DW759DZ"/>
    <x v="0"/>
    <s v="RD"/>
  </r>
  <r>
    <s v="PADERNO DUGNANO"/>
    <x v="48"/>
    <s v="COMUNE DI PADERNO DUGNANO - CDR"/>
    <s v="CARIS SERVIZI S.R.L"/>
    <s v="ECONORD SPA"/>
    <x v="8"/>
    <x v="8"/>
    <s v="B164337/17PD"/>
    <n v="2810"/>
    <s v="FP934CG"/>
    <x v="0"/>
    <s v="RD"/>
  </r>
  <r>
    <s v="PADERNO DUGNANO"/>
    <x v="48"/>
    <s v="COMUNE DI PADERNO DUGNANO"/>
    <s v="LURA MACERI SRL - via Madonna"/>
    <s v="AMSA SPA"/>
    <x v="4"/>
    <x v="4"/>
    <s v="FIR30447/18"/>
    <n v="4460"/>
    <s v="FG958HV"/>
    <x v="0"/>
    <s v="RD"/>
  </r>
  <r>
    <s v="PADERNO DUGNANO"/>
    <x v="48"/>
    <s v="COMUNE DI PADERNO DUGNANO"/>
    <s v="ECONORD SPA"/>
    <s v="AMSA SPA"/>
    <x v="1"/>
    <x v="1"/>
    <s v="FIR30449/18"/>
    <n v="7980"/>
    <s v="FP814SC"/>
    <x v="0"/>
    <s v="RD"/>
  </r>
  <r>
    <s v="PADERNO DUGNANO"/>
    <x v="49"/>
    <s v="COMUNE DI PADERNO DUGNANO - CDR"/>
    <s v="GRANDI IMPIANTI ECOLOGICI S.R.L. - via provinciale"/>
    <s v="ECONORD SPA - TURATE"/>
    <x v="20"/>
    <x v="20"/>
    <s v="B198972/17"/>
    <n v="85"/>
    <m/>
    <x v="1"/>
    <s v="RD"/>
  </r>
  <r>
    <s v="PADERNO DUGNANO"/>
    <x v="49"/>
    <s v="COMUNE DI PADERNO DUGNANO - CDR"/>
    <s v="GRANDI IMPIANTI ECOLOGICI S.R.L. - via provinciale"/>
    <s v="ECONORD SPA - TURATE"/>
    <x v="19"/>
    <x v="19"/>
    <s v="B198969/17"/>
    <n v="1911"/>
    <m/>
    <x v="1"/>
    <s v="RD"/>
  </r>
  <r>
    <s v="PADERNO DUGNANO"/>
    <x v="49"/>
    <s v="COMUNE DI PADERNO DUGNANO - CDR"/>
    <s v="S.E.VAL. S.R.L.. - via san martino"/>
    <s v="SETRA SRL"/>
    <x v="13"/>
    <x v="13"/>
    <s v="DUF209703/18"/>
    <n v="1360"/>
    <m/>
    <x v="1"/>
    <s v="RD"/>
  </r>
  <r>
    <s v="PADERNO DUGNANO"/>
    <x v="49"/>
    <s v="COMUNE DI PADERNO DUGNANO - CDR"/>
    <s v="S.E.VAL. SRL. - via la croce"/>
    <s v="SETRA SRL"/>
    <x v="11"/>
    <x v="11"/>
    <s v="DUF209704/18"/>
    <n v="1780"/>
    <m/>
    <x v="1"/>
    <s v="RD"/>
  </r>
  <r>
    <s v="PADERNO DUGNANO"/>
    <x v="49"/>
    <s v="COMUNE DI PADERNO DUGNANO"/>
    <s v="AMSA SPA - TRASFERENZA - MUGGIANO"/>
    <s v="ECONORD SPA"/>
    <x v="0"/>
    <x v="0"/>
    <s v="B 164359/17 PD"/>
    <n v="8490"/>
    <s v="FP934CG"/>
    <x v="0"/>
    <s v="RD"/>
  </r>
  <r>
    <s v="PADERNO DUGNANO"/>
    <x v="49"/>
    <s v="COMUNE DI PADERNO DUGNANO"/>
    <s v="LURA MACERI SRL - via Madonna"/>
    <s v="AMSA SPA"/>
    <x v="4"/>
    <x v="4"/>
    <s v="FIR30424/18"/>
    <n v="540"/>
    <s v="FM162VE"/>
    <x v="0"/>
    <s v="RD"/>
  </r>
  <r>
    <s v="PADERNO DUGNANO"/>
    <x v="49"/>
    <s v="COMUNE DI PADERNO DUGNANO - CDR"/>
    <s v="ECONORD SPA"/>
    <s v="ECONORD SPA"/>
    <x v="1"/>
    <x v="1"/>
    <s v="B164328/17PD"/>
    <n v="7900"/>
    <s v="FP934CG"/>
    <x v="0"/>
    <s v="RD"/>
  </r>
  <r>
    <s v="PADERNO DUGNANO"/>
    <x v="49"/>
    <s v="COMUNE DI PADERNO DUGNANO"/>
    <s v="ECONORD SPA"/>
    <s v="ECONORD SPA"/>
    <x v="3"/>
    <x v="3"/>
    <s v="B164349/17PD"/>
    <n v="3900"/>
    <s v="EN520RH"/>
    <x v="0"/>
    <s v="RD"/>
  </r>
  <r>
    <s v="PADERNO DUGNANO"/>
    <x v="49"/>
    <s v="COMUNE DI PADERNO DUGNANO"/>
    <s v="A2A AMBIENTE SPA - TERMOVALORIZZATORE SILLA 2"/>
    <s v="AMSA SPA"/>
    <x v="5"/>
    <x v="5"/>
    <s v="FIR30451/18"/>
    <n v="7880"/>
    <s v="FR412FF"/>
    <x v="0"/>
    <s v="INDIFFERENZIATO"/>
  </r>
  <r>
    <s v="PADERNO DUGNANO"/>
    <x v="49"/>
    <s v="COMUNE DI PADERNO DUGNANO"/>
    <s v="A2A AMBIENTE SPA - TERMOVALORIZZATORE SILLA 2"/>
    <s v="AMSA SPA"/>
    <x v="5"/>
    <x v="5"/>
    <s v="FIR30450/18"/>
    <n v="7080"/>
    <s v="FR487FF"/>
    <x v="0"/>
    <s v="INDIFFERENZIATO"/>
  </r>
  <r>
    <s v="PADERNO DUGNANO"/>
    <x v="49"/>
    <s v="COMUNE DI PADERNO DUGNANO"/>
    <s v="A2A AMBIENTE SPA - TERMOVALORIZZATORE SILLA 2"/>
    <s v="ECONORD SPA"/>
    <x v="5"/>
    <x v="5"/>
    <s v="B164354/17"/>
    <n v="4040"/>
    <s v="EK985KT"/>
    <x v="0"/>
    <s v="INDIFFERENZIATO"/>
  </r>
  <r>
    <s v="PADERNO DUGNANO"/>
    <x v="49"/>
    <s v="COMUNE DI PADERNO DUGNANO"/>
    <s v="CARIS SERVIZI S.R.L"/>
    <s v="ECONORD SPA"/>
    <x v="8"/>
    <x v="8"/>
    <s v="B164315/17PD"/>
    <n v="1700"/>
    <s v="FP937CG"/>
    <x v="0"/>
    <s v="RD"/>
  </r>
  <r>
    <s v="PADERNO DUGNANO"/>
    <x v="49"/>
    <s v="COMUNE DI PADERNO DUGNANO"/>
    <s v="CARIS SERVIZI S.R.L"/>
    <s v="ECONORD SPA"/>
    <x v="8"/>
    <x v="8"/>
    <s v="B164362/17PD"/>
    <n v="2810"/>
    <s v="FL681XP"/>
    <x v="0"/>
    <s v="RD"/>
  </r>
  <r>
    <s v="PADERNO DUGNANO"/>
    <x v="49"/>
    <s v="COMUNE DI PADERNO DUGNANO - CDR"/>
    <s v="CARIS SERVIZI S.R.L"/>
    <s v="ECONORD SPA"/>
    <x v="8"/>
    <x v="8"/>
    <s v="B164338/17PD"/>
    <n v="3260"/>
    <s v="FP934CG"/>
    <x v="0"/>
    <s v="RD"/>
  </r>
  <r>
    <s v="PADERNO DUGNANO"/>
    <x v="49"/>
    <s v="COMUNE DI PADERNO DUGNANO"/>
    <s v="ECONORD SPA"/>
    <s v="AMSA SPA"/>
    <x v="6"/>
    <x v="6"/>
    <s v="FIR30448/18"/>
    <n v="4700"/>
    <s v="FR488FF"/>
    <x v="0"/>
    <s v="RD"/>
  </r>
  <r>
    <s v="PADERNO DUGNANO"/>
    <x v="49"/>
    <s v="COMUNE DI PADERNO DUGNANO"/>
    <s v="LURA MACERI SRL - via Madonna"/>
    <s v="AMSA SPA"/>
    <x v="4"/>
    <x v="4"/>
    <s v="FIR30452/18"/>
    <n v="5800"/>
    <s v="FG958HV"/>
    <x v="0"/>
    <s v="RD"/>
  </r>
  <r>
    <s v="PADERNO DUGNANO"/>
    <x v="49"/>
    <s v="COMUNE DI PADERNO DUGNANO"/>
    <s v="ECONORD SPA"/>
    <s v="AMSA SPA"/>
    <x v="1"/>
    <x v="1"/>
    <s v="FIR30454/18"/>
    <n v="6540"/>
    <s v="FP814SC"/>
    <x v="0"/>
    <s v="RD"/>
  </r>
  <r>
    <s v="PADERNO DUGNANO"/>
    <x v="50"/>
    <s v="COMUNE DI PADERNO DUGNANO"/>
    <s v="LURA MACERI SRL - via Madonna"/>
    <s v="ECONORD SPA - PADERNO DUGNANO"/>
    <x v="7"/>
    <x v="7"/>
    <s v="B164342/17PD"/>
    <n v="2520"/>
    <m/>
    <x v="1"/>
    <s v="RD"/>
  </r>
  <r>
    <s v="PADERNO DUGNANO"/>
    <x v="50"/>
    <s v="COMUNE DI PADERNO DUGNANO - CDR"/>
    <s v="ECOLEGNO BRIANZA SRL - via navedano"/>
    <s v="TRASPORTI DELTA SRL"/>
    <x v="9"/>
    <x v="9"/>
    <s v="FIR010857/17"/>
    <n v="7200"/>
    <m/>
    <x v="1"/>
    <s v="RD"/>
  </r>
  <r>
    <s v="PADERNO DUGNANO"/>
    <x v="50"/>
    <s v="COMUNE DI PADERNO DUGNANO - CDR"/>
    <s v="ECOLEGNO BRIANZA SRL - via navedano"/>
    <s v="TRASPORTI DELTA SRL"/>
    <x v="9"/>
    <x v="9"/>
    <s v="FIR078674/17"/>
    <n v="7460"/>
    <m/>
    <x v="1"/>
    <s v="RD"/>
  </r>
  <r>
    <s v="PADERNO DUGNANO"/>
    <x v="50"/>
    <s v="COMUNE DI PADERNO DUGNANO - CDR"/>
    <s v="S.E.VAL. SRL. - via la croce"/>
    <s v="SETRA SRL"/>
    <x v="11"/>
    <x v="11"/>
    <s v="DUF209754/18"/>
    <n v="1800"/>
    <m/>
    <x v="1"/>
    <s v="RD"/>
  </r>
  <r>
    <s v="PADERNO DUGNANO"/>
    <x v="50"/>
    <s v="COMUNE DI PADERNO DUGNANO"/>
    <s v="ECONORD SPA"/>
    <s v="AMSA SPA"/>
    <x v="6"/>
    <x v="6"/>
    <s v="FIR30453/18"/>
    <n v="4360"/>
    <s v="FR488FF"/>
    <x v="0"/>
    <s v="RD"/>
  </r>
  <r>
    <s v="PADERNO DUGNANO"/>
    <x v="50"/>
    <s v="COMUNE DI PADERNO DUGNANO"/>
    <s v="AMSA SPA - TRASFERENZA - MUGGIANO"/>
    <s v="ECONORD SPA"/>
    <x v="0"/>
    <x v="0"/>
    <s v="B 164360/ 17 PD"/>
    <n v="7610"/>
    <s v="FP934CG"/>
    <x v="0"/>
    <s v="RD"/>
  </r>
  <r>
    <s v="PADERNO DUGNANO"/>
    <x v="50"/>
    <s v="COMUNE DI PADERNO DUGNANO"/>
    <s v="LURA MACERI SRL - via Madonna"/>
    <s v="AMSA SPA"/>
    <x v="4"/>
    <x v="4"/>
    <s v="FIR30464/18"/>
    <n v="4600"/>
    <s v="FG958HV"/>
    <x v="0"/>
    <s v="RD"/>
  </r>
  <r>
    <s v="PADERNO DUGNANO"/>
    <x v="50"/>
    <s v="COMUNE DI PADERNO DUGNANO"/>
    <s v="ECONORD SPA"/>
    <s v="AMSA SPA"/>
    <x v="1"/>
    <x v="1"/>
    <s v="FIR30466/18"/>
    <n v="6980"/>
    <s v="FP814SC"/>
    <x v="0"/>
    <s v="RD"/>
  </r>
  <r>
    <s v="PADERNO DUGNANO"/>
    <x v="50"/>
    <s v="COMUNE DI PADERNO DUGNANO"/>
    <s v="ECONORD SPA"/>
    <s v="ECONORD SPA"/>
    <x v="3"/>
    <x v="3"/>
    <s v="B164350/17PD"/>
    <n v="3760"/>
    <s v="EN520RH"/>
    <x v="0"/>
    <s v="RD"/>
  </r>
  <r>
    <s v="PADERNO DUGNANO"/>
    <x v="50"/>
    <s v="COMUNE DI PADERNO DUGNANO"/>
    <s v="A2A AMBIENTE SPA - TERMOVALORIZZATORE SILLA 2"/>
    <s v="AMSA SPA"/>
    <x v="5"/>
    <x v="5"/>
    <s v="FIR30430/18"/>
    <n v="2780"/>
    <s v="EY941VL"/>
    <x v="0"/>
    <s v="INDIFFERENZIATO"/>
  </r>
  <r>
    <s v="PADERNO DUGNANO"/>
    <x v="50"/>
    <s v="COMUNE DI PADERNO DUGNANO"/>
    <s v="A2A AMBIENTE SPA - TERMOVALORIZZATORE SILLA 2"/>
    <s v="AMSA SPA"/>
    <x v="5"/>
    <x v="5"/>
    <s v="FIR30428/18"/>
    <n v="1600"/>
    <s v="EY941VL"/>
    <x v="0"/>
    <s v="INDIFFERENZIATO"/>
  </r>
  <r>
    <s v="PADERNO DUGNANO"/>
    <x v="50"/>
    <s v="COMUNE DI PADERNO DUGNANO"/>
    <s v="A2A AMBIENTE SPA - TERMOVALORIZZATORE SILLA 2"/>
    <s v="AMSA SPA"/>
    <x v="5"/>
    <x v="5"/>
    <s v="FIR30429/18"/>
    <n v="340"/>
    <s v="EY941VL"/>
    <x v="0"/>
    <s v="INDIFFERENZIATO"/>
  </r>
  <r>
    <s v="PADERNO DUGNANO"/>
    <x v="50"/>
    <s v="COMUNE DI PADERNO DUGNANO"/>
    <s v="A2A AMBIENTE SPA - TERMOVALORIZZATORE SILLA 2"/>
    <s v="AMSA SPA"/>
    <x v="5"/>
    <x v="5"/>
    <s v="FIR30463/18"/>
    <n v="8240"/>
    <s v="FR487FF"/>
    <x v="0"/>
    <s v="INDIFFERENZIATO"/>
  </r>
  <r>
    <s v="PADERNO DUGNANO"/>
    <x v="50"/>
    <s v="COMUNE DI PADERNO DUGNANO"/>
    <s v="A2A AMBIENTE SPA - TERMOVALORIZZATORE SILLA 2"/>
    <s v="AMSA SPA"/>
    <x v="5"/>
    <x v="5"/>
    <s v="FIR30462/18"/>
    <n v="6900"/>
    <s v="FR412FF"/>
    <x v="0"/>
    <s v="INDIFFERENZIATO"/>
  </r>
  <r>
    <s v="PADERNO DUGNANO"/>
    <x v="50"/>
    <s v="COMUNE DI PADERNO DUGNANO"/>
    <s v="CARIS SERVIZI S.R.L"/>
    <s v="ECONORD SPA"/>
    <x v="8"/>
    <x v="8"/>
    <s v="B164363/17PD"/>
    <n v="4460"/>
    <s v="EK985KT"/>
    <x v="0"/>
    <s v="RD"/>
  </r>
  <r>
    <s v="PADERNO DUGNANO"/>
    <x v="50"/>
    <s v="COMUNE DI PADERNO DUGNANO - CDR"/>
    <s v="CARIS SERVIZI S.R.L"/>
    <s v="ECONORD SPA"/>
    <x v="8"/>
    <x v="8"/>
    <s v="B164377/17PD"/>
    <n v="4170"/>
    <s v="FP934CG"/>
    <x v="0"/>
    <s v="RD"/>
  </r>
  <r>
    <s v="PADERNO DUGNANO"/>
    <x v="50"/>
    <s v="COMUNE DI PADERNO DUGNANO - CDR"/>
    <s v="CARIS SERVIZI S.R.L"/>
    <s v="ECONORD SPA"/>
    <x v="8"/>
    <x v="8"/>
    <s v="B164339/17PD"/>
    <n v="2860"/>
    <s v="FP934CG"/>
    <x v="0"/>
    <s v="RD"/>
  </r>
  <r>
    <s v="PADERNO DUGNANO"/>
    <x v="51"/>
    <s v="COMUNE DI PADERNO DUGNANO"/>
    <s v="LURA MACERI SRL - via Madonna"/>
    <s v="ECONORD SPA - PADERNO DUGNANO"/>
    <x v="7"/>
    <x v="7"/>
    <s v="B164343/17PD"/>
    <n v="5260"/>
    <m/>
    <x v="1"/>
    <s v="RD"/>
  </r>
  <r>
    <s v="PADERNO DUGNANO"/>
    <x v="51"/>
    <s v="COMUNE DI PADERNO DUGNANO - CDR"/>
    <s v="NICKEL STEEL ECOLOGY SRL - via m. d'antona"/>
    <s v="NICKEL STEEL ECOLOGY S.R.L."/>
    <x v="10"/>
    <x v="10"/>
    <s v="DUC589124/18"/>
    <n v="5480"/>
    <m/>
    <x v="1"/>
    <s v="RD"/>
  </r>
  <r>
    <s v="PADERNO DUGNANO"/>
    <x v="51"/>
    <s v="COMUNE DI PADERNO DUGNANO"/>
    <s v="LURA MACERI SRL - via Madonna"/>
    <s v="AMSA SPA"/>
    <x v="4"/>
    <x v="4"/>
    <s v="FIR30469/18"/>
    <n v="3040"/>
    <s v="FG958HV"/>
    <x v="0"/>
    <s v="RD"/>
  </r>
  <r>
    <s v="PADERNO DUGNANO"/>
    <x v="51"/>
    <s v="COMUNE DI PADERNO DUGNANO - CDR"/>
    <s v="ECONORD SPA"/>
    <s v="ECONORD SPA"/>
    <x v="1"/>
    <x v="1"/>
    <s v="B164329/17PD"/>
    <n v="5360"/>
    <s v="FP937CG"/>
    <x v="0"/>
    <s v="RD"/>
  </r>
  <r>
    <s v="PADERNO DUGNANO"/>
    <x v="51"/>
    <s v="COMUNE DI PADERNO DUGNANO - CDR"/>
    <s v="ECONORD SPA"/>
    <s v="ECONORD SPA"/>
    <x v="3"/>
    <x v="3"/>
    <s v="B164334/17PD"/>
    <n v="6000"/>
    <s v="FP937CG"/>
    <x v="0"/>
    <s v="RD"/>
  </r>
  <r>
    <s v="PADERNO DUGNANO"/>
    <x v="51"/>
    <s v="COMUNE DI PADERNO DUGNANO - CDR"/>
    <s v="ECONORD SPA"/>
    <s v="ECONORD SPA"/>
    <x v="3"/>
    <x v="3"/>
    <s v="B164333/17PD"/>
    <n v="4700"/>
    <s v="FP937CG"/>
    <x v="0"/>
    <s v="RD"/>
  </r>
  <r>
    <s v="PADERNO DUGNANO"/>
    <x v="51"/>
    <s v="COMUNE DI PADERNO DUGNANO"/>
    <s v="ECONORD SPA"/>
    <s v="ECONORD SPA"/>
    <x v="3"/>
    <x v="3"/>
    <s v="B164389/17PD"/>
    <n v="3860"/>
    <s v="EN520RH"/>
    <x v="0"/>
    <s v="RD"/>
  </r>
  <r>
    <s v="PADERNO DUGNANO"/>
    <x v="51"/>
    <s v="COMUNE DI PADERNO DUGNANO"/>
    <s v="A2A AMBIENTE SPA - TERMOVALORIZZATORE SILLA 2"/>
    <s v="AMSA SPA"/>
    <x v="5"/>
    <x v="5"/>
    <s v="FIR30467/18"/>
    <n v="6140"/>
    <s v="FR487FF"/>
    <x v="0"/>
    <s v="INDIFFERENZIATO"/>
  </r>
  <r>
    <s v="PADERNO DUGNANO"/>
    <x v="51"/>
    <s v="COMUNE DI PADERNO DUGNANO"/>
    <s v="A2A AMBIENTE SPA - TERMOVALORIZZATORE SILLA 2"/>
    <s v="AMSA SPA"/>
    <x v="5"/>
    <x v="5"/>
    <s v="FIR30468/18"/>
    <n v="6520"/>
    <s v="FR412FF"/>
    <x v="0"/>
    <s v="INDIFFERENZIATO"/>
  </r>
  <r>
    <s v="PADERNO DUGNANO"/>
    <x v="51"/>
    <s v="COMUNE DI PADERNO DUGNANO"/>
    <s v="A2A AMBIENTE SPA - TERMOVALORIZZATORE SILLA 2"/>
    <s v="ECONORD SPA"/>
    <x v="5"/>
    <x v="5"/>
    <s v="B164397/17"/>
    <n v="4220"/>
    <s v="FL681XP"/>
    <x v="0"/>
    <s v="INDIFFERENZIATO"/>
  </r>
  <r>
    <s v="PADERNO DUGNANO"/>
    <x v="51"/>
    <s v="COMUNE DI PADERNO DUGNANO"/>
    <s v="CARIS SERVIZI S.R.L"/>
    <s v="ECONORD SPA"/>
    <x v="8"/>
    <x v="8"/>
    <s v="B164364/17PD"/>
    <n v="4790"/>
    <s v="EK985KT"/>
    <x v="0"/>
    <s v="RD"/>
  </r>
  <r>
    <s v="PADERNO DUGNANO"/>
    <x v="52"/>
    <s v="COMUNE DI PADERNO DUGNANO - CDR"/>
    <s v="LURA MACERI SRL - via Madonna"/>
    <s v="ECONORD SPA - PADERNO DUGNANO"/>
    <x v="4"/>
    <x v="4"/>
    <s v="B164335/17PD"/>
    <n v="3220"/>
    <m/>
    <x v="1"/>
    <s v="RD"/>
  </r>
  <r>
    <s v="PADERNO DUGNANO"/>
    <x v="52"/>
    <s v="COMUNE DI PADERNO DUGNANO - CDR"/>
    <s v="RELIGHT S.R.L. - via lainate"/>
    <s v="RELIGHT S.R.L."/>
    <x v="16"/>
    <x v="16"/>
    <s v="RIF537347/18"/>
    <n v="3310"/>
    <m/>
    <x v="1"/>
    <s v="RD"/>
  </r>
  <r>
    <s v="PADERNO DUGNANO"/>
    <x v="52"/>
    <s v="COMUNE DI PADERNO DUGNANO"/>
    <s v="ECONORD SPA"/>
    <s v="AMSA SPA"/>
    <x v="6"/>
    <x v="6"/>
    <s v="FIR30465/18"/>
    <n v="4620"/>
    <s v="FR488FF"/>
    <x v="0"/>
    <s v="RD"/>
  </r>
  <r>
    <s v="PADERNO DUGNANO"/>
    <x v="52"/>
    <s v="COMUNE DI PADERNO DUGNANO"/>
    <s v="AMSA SPA - TRASFERENZA - MUGGIANO"/>
    <s v="ECONORD SPA"/>
    <x v="0"/>
    <x v="0"/>
    <s v="B 164400/17 PD"/>
    <n v="4730"/>
    <s v="FP934CG"/>
    <x v="0"/>
    <s v="RD"/>
  </r>
  <r>
    <s v="PADERNO DUGNANO"/>
    <x v="52"/>
    <s v="COMUNE DI PADERNO DUGNANO"/>
    <s v="AMSA SPA - TRASFERENZA - MUGGIANO"/>
    <s v="ECONORD SPA"/>
    <x v="0"/>
    <x v="0"/>
    <s v="B 164399/17 PD"/>
    <n v="5510"/>
    <s v="FP934CG"/>
    <x v="0"/>
    <s v="RD"/>
  </r>
  <r>
    <s v="PADERNO DUGNANO"/>
    <x v="52"/>
    <s v="COMUNE DI PADERNO DUGNANO"/>
    <s v="LURA MACERI SRL - via Madonna"/>
    <s v="AMSA SPA"/>
    <x v="4"/>
    <x v="4"/>
    <s v="FIR30473/18"/>
    <n v="2900"/>
    <s v="FG958HV"/>
    <x v="0"/>
    <s v="RD"/>
  </r>
  <r>
    <s v="PADERNO DUGNANO"/>
    <x v="52"/>
    <s v="COMUNE DI PADERNO DUGNANO"/>
    <s v="ECONORD SPA"/>
    <s v="AMSA SPA"/>
    <x v="1"/>
    <x v="1"/>
    <s v="FIR30470/18"/>
    <n v="14580"/>
    <s v="FP814SC"/>
    <x v="0"/>
    <s v="RD"/>
  </r>
  <r>
    <s v="PADERNO DUGNANO"/>
    <x v="52"/>
    <s v="COMUNE DI PADERNO DUGNANO - CDR"/>
    <s v="ECONORD SPA"/>
    <s v="ECONORD SPA"/>
    <x v="3"/>
    <x v="3"/>
    <s v="B164370/17PD"/>
    <n v="3220"/>
    <s v="FP937CG"/>
    <x v="0"/>
    <s v="RD"/>
  </r>
  <r>
    <s v="PADERNO DUGNANO"/>
    <x v="52"/>
    <s v="COMUNE DI PADERNO DUGNANO"/>
    <s v="ECONORD SPA"/>
    <s v="ECONORD SPA"/>
    <x v="3"/>
    <x v="3"/>
    <s v="B164390/17PD"/>
    <n v="3240"/>
    <s v="EN520RH"/>
    <x v="0"/>
    <s v="RD"/>
  </r>
  <r>
    <s v="PADERNO DUGNANO"/>
    <x v="52"/>
    <s v="COMUNE DI PADERNO DUGNANO"/>
    <s v="A2A AMBIENTE SPA - TERMOVALORIZZATORE SILLA 2"/>
    <s v="AMSA SPA"/>
    <x v="5"/>
    <x v="5"/>
    <s v="FIR30472/18"/>
    <n v="10980"/>
    <s v="FR412FF"/>
    <x v="0"/>
    <s v="INDIFFERENZIATO"/>
  </r>
  <r>
    <s v="PADERNO DUGNANO"/>
    <x v="52"/>
    <s v="COMUNE DI PADERNO DUGNANO"/>
    <s v="A2A AMBIENTE SPA - TERMOVALORIZZATORE SILLA 2"/>
    <s v="AMSA SPA"/>
    <x v="5"/>
    <x v="5"/>
    <s v="FIR30471/18"/>
    <n v="12840"/>
    <s v="FR487FF"/>
    <x v="0"/>
    <s v="INDIFFERENZIATO"/>
  </r>
  <r>
    <s v="PADERNO DUGNANO"/>
    <x v="52"/>
    <s v="COMUNE DI PADERNO DUGNANO"/>
    <s v="ECONORD SPA"/>
    <s v="ECONORD SPA"/>
    <x v="2"/>
    <x v="2"/>
    <s v="B164327/17PD"/>
    <n v="14400"/>
    <s v="FP934CG"/>
    <x v="0"/>
    <s v="RD"/>
  </r>
  <r>
    <s v="PADERNO DUGNANO"/>
    <x v="52"/>
    <s v="COMUNE DI PADERNO DUGNANO - CDR"/>
    <s v="CARIS SERVIZI S.R.L"/>
    <s v="ECONORD SPA"/>
    <x v="8"/>
    <x v="8"/>
    <s v="B164378/17PD"/>
    <n v="3580"/>
    <s v="FP934CG"/>
    <x v="0"/>
    <s v="RD"/>
  </r>
  <r>
    <s v="PADERNO DUGNANO"/>
    <x v="53"/>
    <s v="COMUNE DI PADERNO DUGNANO"/>
    <s v="LURA MACERI SRL - via Madonna"/>
    <s v="ECONORD SPA - PADERNO DUGNANO"/>
    <x v="7"/>
    <x v="7"/>
    <s v="B164344/17PD"/>
    <n v="1880"/>
    <m/>
    <x v="1"/>
    <s v="RD"/>
  </r>
  <r>
    <s v="PADERNO DUGNANO"/>
    <x v="53"/>
    <s v="COMUNE DI PADERNO DUGNANO - CDR"/>
    <s v="ECOLEGNO BRIANZA SRL - via navedano"/>
    <s v="TRASPORTI DELTA SRL"/>
    <x v="9"/>
    <x v="9"/>
    <s v="FIR010858/17"/>
    <n v="10760"/>
    <m/>
    <x v="1"/>
    <s v="RD"/>
  </r>
  <r>
    <s v="PADERNO DUGNANO"/>
    <x v="53"/>
    <s v="COMUNE DI PADERNO DUGNANO"/>
    <s v="ECONORD SPA"/>
    <s v="AMSA SPA"/>
    <x v="6"/>
    <x v="6"/>
    <s v="FIR30474/18"/>
    <n v="3980"/>
    <s v="FR488FF"/>
    <x v="0"/>
    <s v="RD"/>
  </r>
  <r>
    <s v="PADERNO DUGNANO"/>
    <x v="53"/>
    <s v="COMUNE DI PADERNO DUGNANO"/>
    <s v="AMSA SPA - TRASFERENZA - MUGGIANO"/>
    <s v="ECONORD SPA"/>
    <x v="0"/>
    <x v="0"/>
    <s v="B 164401/17 PD"/>
    <n v="5050"/>
    <s v="FP934CG"/>
    <x v="0"/>
    <s v="RD"/>
  </r>
  <r>
    <s v="PADERNO DUGNANO"/>
    <x v="53"/>
    <s v="COMUNE DI PADERNO DUGNANO"/>
    <s v="LURA MACERI SRL - via Madonna"/>
    <s v="AMSA SPA"/>
    <x v="4"/>
    <x v="4"/>
    <s v="FIR30477/18"/>
    <n v="3180"/>
    <s v="FG958HV"/>
    <x v="0"/>
    <s v="RD"/>
  </r>
  <r>
    <s v="PADERNO DUGNANO"/>
    <x v="53"/>
    <s v="COMUNE DI PADERNO DUGNANO - CDR"/>
    <s v="ECONORD SPA"/>
    <s v="ECONORD SPA"/>
    <x v="1"/>
    <x v="1"/>
    <s v="B164367/17PD"/>
    <n v="8040"/>
    <s v="FP934CG"/>
    <x v="0"/>
    <s v="RD"/>
  </r>
  <r>
    <s v="PADERNO DUGNANO"/>
    <x v="53"/>
    <s v="COMUNE DI PADERNO DUGNANO"/>
    <s v="ECONORD SPA"/>
    <s v="AMSA SPA"/>
    <x v="1"/>
    <x v="1"/>
    <s v="FIR30478/18"/>
    <n v="9260"/>
    <s v="FP814SC"/>
    <x v="0"/>
    <s v="RD"/>
  </r>
  <r>
    <s v="PADERNO DUGNANO"/>
    <x v="53"/>
    <s v="COMUNE DI PADERNO DUGNANO"/>
    <s v="ECONORD SPA"/>
    <s v="ECONORD SPA"/>
    <x v="3"/>
    <x v="3"/>
    <s v="B164391/17PD"/>
    <n v="3100"/>
    <s v="EN520RH"/>
    <x v="0"/>
    <s v="RD"/>
  </r>
  <r>
    <s v="PADERNO DUGNANO"/>
    <x v="53"/>
    <s v="COMUNE DI PADERNO DUGNANO"/>
    <s v="A2A AMBIENTE SPA - TERMOVALORIZZATORE SILLA 2"/>
    <s v="AMSA SPA"/>
    <x v="5"/>
    <x v="5"/>
    <s v="FIR30456/18"/>
    <n v="2820"/>
    <s v="EY941VL"/>
    <x v="0"/>
    <s v="INDIFFERENZIATO"/>
  </r>
  <r>
    <s v="PADERNO DUGNANO"/>
    <x v="53"/>
    <s v="COMUNE DI PADERNO DUGNANO"/>
    <s v="A2A AMBIENTE SPA - TERMOVALORIZZATORE SILLA 2"/>
    <s v="AMSA SPA"/>
    <x v="5"/>
    <x v="5"/>
    <s v="FIR30457/18"/>
    <n v="360"/>
    <s v="EY941VL"/>
    <x v="0"/>
    <s v="INDIFFERENZIATO"/>
  </r>
  <r>
    <s v="PADERNO DUGNANO"/>
    <x v="53"/>
    <s v="COMUNE DI PADERNO DUGNANO"/>
    <s v="A2A AMBIENTE SPA - TERMOVALORIZZATORE SILLA 2"/>
    <s v="AMSA SPA"/>
    <x v="5"/>
    <x v="5"/>
    <s v="FIR30458/18"/>
    <n v="2980"/>
    <s v="EY941VL"/>
    <x v="0"/>
    <s v="INDIFFERENZIATO"/>
  </r>
  <r>
    <s v="PADERNO DUGNANO"/>
    <x v="53"/>
    <s v="COMUNE DI PADERNO DUGNANO"/>
    <s v="A2A AMBIENTE SPA - TERMOVALORIZZATORE SILLA 2"/>
    <s v="AMSA SPA"/>
    <x v="5"/>
    <x v="5"/>
    <s v="FIR30476/18"/>
    <n v="7800"/>
    <s v="FR412FF"/>
    <x v="0"/>
    <s v="INDIFFERENZIATO"/>
  </r>
  <r>
    <s v="PADERNO DUGNANO"/>
    <x v="53"/>
    <s v="COMUNE DI PADERNO DUGNANO"/>
    <s v="A2A AMBIENTE SPA - TERMOVALORIZZATORE SILLA 2"/>
    <s v="AMSA SPA"/>
    <x v="5"/>
    <x v="5"/>
    <s v="FIR30475/18"/>
    <n v="11040"/>
    <s v="FR487FF"/>
    <x v="0"/>
    <s v="INDIFFERENZIATO"/>
  </r>
  <r>
    <s v="PADERNO DUGNANO"/>
    <x v="53"/>
    <s v="COMUNE DI PADERNO DUGNANO"/>
    <s v="CARIS SERVIZI S.R.L"/>
    <s v="ECONORD SPA"/>
    <x v="8"/>
    <x v="8"/>
    <s v="B164405/17PD"/>
    <n v="7920"/>
    <s v="EK985KT"/>
    <x v="0"/>
    <s v="RD"/>
  </r>
  <r>
    <s v="PADERNO DUGNANO"/>
    <x v="53"/>
    <s v="COMUNE DI PADERNO DUGNANO - CDR"/>
    <s v="CARIS SERVIZI S.R.L"/>
    <s v="ECONORD SPA"/>
    <x v="8"/>
    <x v="8"/>
    <s v="B164380/17PD"/>
    <n v="1880"/>
    <s v="FP937CG"/>
    <x v="0"/>
    <s v="RD"/>
  </r>
  <r>
    <s v="PADERNO DUGNANO"/>
    <x v="53"/>
    <s v="COMUNE DI PADERNO DUGNANO - CDR"/>
    <s v="CARIS SERVIZI S.R.L"/>
    <s v="ECONORD SPA"/>
    <x v="8"/>
    <x v="8"/>
    <s v="B164379/17PD"/>
    <n v="2460"/>
    <s v="FP934CG"/>
    <x v="0"/>
    <s v="RD"/>
  </r>
  <r>
    <s v="PADERNO DUGNANO"/>
    <x v="54"/>
    <s v="COMUNE DI PADERNO DUGNANO"/>
    <s v="LURA MACERI SRL - via Madonna"/>
    <s v="ECONORD SPA - PADERNO DUGNANO"/>
    <x v="7"/>
    <x v="7"/>
    <s v="B164385/17PD"/>
    <n v="1900"/>
    <m/>
    <x v="1"/>
    <s v="RD"/>
  </r>
  <r>
    <s v="PADERNO DUGNANO"/>
    <x v="54"/>
    <s v="COMUNE DI PADERNO DUGNANO"/>
    <s v="ECOLEGNO BRIANZA SRL - via navedano"/>
    <s v="ECONORD SPA - PADERNO DUGNANO"/>
    <x v="9"/>
    <x v="9"/>
    <s v="B164410/17PD"/>
    <n v="4700"/>
    <m/>
    <x v="1"/>
    <s v="RD"/>
  </r>
  <r>
    <s v="PADERNO DUGNANO"/>
    <x v="54"/>
    <s v="COMUNE DI PADERNO DUGNANO - CDR"/>
    <s v="CAVA FUSI SRL - ambito territoriale estrattivo g4"/>
    <s v="ECONORD SPA - PADERNO DUGNANO"/>
    <x v="15"/>
    <x v="15"/>
    <s v="B164384/17PD"/>
    <n v="10900"/>
    <m/>
    <x v="1"/>
    <s v="RD"/>
  </r>
  <r>
    <s v="PADERNO DUGNANO"/>
    <x v="54"/>
    <s v="COMUNE DI PADERNO DUGNANO"/>
    <s v="ECONORD SPA"/>
    <s v="AMSA SPA"/>
    <x v="6"/>
    <x v="6"/>
    <s v="FIR30482/18"/>
    <n v="2540"/>
    <s v="FR488FF"/>
    <x v="0"/>
    <s v="RD"/>
  </r>
  <r>
    <s v="PADERNO DUGNANO"/>
    <x v="54"/>
    <s v="COMUNE DI PADERNO DUGNANO"/>
    <s v="AMSA SPA - TRASFERENZA - MUGGIANO"/>
    <s v="ECONORD SPA"/>
    <x v="0"/>
    <x v="0"/>
    <s v="B 164402/17 PD"/>
    <n v="6400"/>
    <s v="FP934CG"/>
    <x v="0"/>
    <s v="RD"/>
  </r>
  <r>
    <s v="PADERNO DUGNANO"/>
    <x v="54"/>
    <s v="COMUNE DI PADERNO DUGNANO"/>
    <s v="LURA MACERI SRL - via Madonna"/>
    <s v="AMSA SPA"/>
    <x v="4"/>
    <x v="4"/>
    <s v="FIR30481/18"/>
    <n v="4320"/>
    <s v="FG958HV"/>
    <x v="0"/>
    <s v="RD"/>
  </r>
  <r>
    <s v="PADERNO DUGNANO"/>
    <x v="54"/>
    <s v="COMUNE DI PADERNO DUGNANO"/>
    <s v="ECONORD SPA"/>
    <s v="AMSA SPA"/>
    <x v="1"/>
    <x v="1"/>
    <s v="FIR30483/18"/>
    <n v="8880"/>
    <s v="FP814SC"/>
    <x v="0"/>
    <s v="RD"/>
  </r>
  <r>
    <s v="PADERNO DUGNANO"/>
    <x v="54"/>
    <s v="COMUNE DI PADERNO DUGNANO - CDR"/>
    <s v="ECONORD SPA"/>
    <s v="ECONORD SPA"/>
    <x v="3"/>
    <x v="3"/>
    <s v="B164371/17PD"/>
    <n v="4100"/>
    <s v="FP934CG"/>
    <x v="0"/>
    <s v="RD"/>
  </r>
  <r>
    <s v="PADERNO DUGNANO"/>
    <x v="54"/>
    <s v="COMUNE DI PADERNO DUGNANO"/>
    <s v="ECONORD SPA"/>
    <s v="ECONORD SPA"/>
    <x v="3"/>
    <x v="3"/>
    <s v="B164392/17PD"/>
    <n v="4420"/>
    <s v="EN520RH"/>
    <x v="0"/>
    <s v="RD"/>
  </r>
  <r>
    <s v="PADERNO DUGNANO"/>
    <x v="54"/>
    <s v="COMUNE DI PADERNO DUGNANO"/>
    <s v="A2A AMBIENTE SPA - TERMOVALORIZZATORE SILLA 2"/>
    <s v="AMSA SPA"/>
    <x v="5"/>
    <x v="5"/>
    <s v="FIR30480/18"/>
    <n v="7840"/>
    <s v="FR412FF"/>
    <x v="0"/>
    <s v="INDIFFERENZIATO"/>
  </r>
  <r>
    <s v="PADERNO DUGNANO"/>
    <x v="54"/>
    <s v="COMUNE DI PADERNO DUGNANO"/>
    <s v="A2A AMBIENTE SPA - TERMOVALORIZZATORE SILLA 2"/>
    <s v="AMSA SPA"/>
    <x v="5"/>
    <x v="5"/>
    <s v="FIR30479/18"/>
    <n v="11040"/>
    <s v="FR487FF"/>
    <x v="0"/>
    <s v="INDIFFERENZIATO"/>
  </r>
  <r>
    <s v="PADERNO DUGNANO"/>
    <x v="54"/>
    <s v="COMUNE DI PADERNO DUGNANO"/>
    <s v="CARIS SERVIZI S.R.L"/>
    <s v="ECONORD SPA"/>
    <x v="8"/>
    <x v="8"/>
    <s v="B164407/17PD"/>
    <n v="7630"/>
    <s v="EK985KT"/>
    <x v="0"/>
    <s v="RD"/>
  </r>
  <r>
    <s v="PADERNO DUGNANO"/>
    <x v="54"/>
    <s v="COMUNE DI PADERNO DUGNANO - CDR"/>
    <s v="CARIS SERVIZI S.R.L"/>
    <s v="ECONORD SPA"/>
    <x v="8"/>
    <x v="8"/>
    <s v="B164382/17PD"/>
    <n v="2320"/>
    <s v="FP934CG"/>
    <x v="0"/>
    <s v="RD"/>
  </r>
  <r>
    <s v="PADERNO DUGNANO"/>
    <x v="54"/>
    <s v="COMUNE DI PADERNO DUGNANO - CDR"/>
    <s v="CARIS SERVIZI S.R.L"/>
    <s v="ECONORD SPA"/>
    <x v="8"/>
    <x v="8"/>
    <s v="B164381/17PD"/>
    <n v="2370"/>
    <s v="FP937CG"/>
    <x v="0"/>
    <s v="RD"/>
  </r>
  <r>
    <s v="PADERNO DUGNANO"/>
    <x v="55"/>
    <s v="COMUNE DI PADERNO DUGNANO"/>
    <s v="GRANDI IMPIANTI ECOLOGICI S.R.L. - via provinciale"/>
    <s v="ECONORD SPA - TURATE"/>
    <x v="14"/>
    <x v="14"/>
    <s v="B183930/17TU"/>
    <n v="160"/>
    <m/>
    <x v="1"/>
    <s v="RD"/>
  </r>
  <r>
    <s v="PADERNO DUGNANO"/>
    <x v="55"/>
    <s v="COMUNE DI PADERNO DUGNANO - CDR"/>
    <s v="ECOLEGNO BRIANZA SRL - via navedano"/>
    <s v="ECOLEGNO BRIANZA S.R.L."/>
    <x v="9"/>
    <x v="9"/>
    <s v="RIF192290/17"/>
    <n v="9440"/>
    <m/>
    <x v="1"/>
    <s v="RD"/>
  </r>
  <r>
    <s v="PADERNO DUGNANO"/>
    <x v="55"/>
    <s v="COMUNE DI PADERNO DUGNANO - CDR"/>
    <s v="LODIGIANA RECUPERI SRL - via leonardo da vinci"/>
    <s v="ADRIATICA OLI SRL"/>
    <x v="17"/>
    <x v="17"/>
    <s v="RIF16845/2018"/>
    <n v="430"/>
    <m/>
    <x v="1"/>
    <s v="RD"/>
  </r>
  <r>
    <s v="PADERNO DUGNANO"/>
    <x v="55"/>
    <s v="COMUNE DI PADERNO DUGNANO"/>
    <s v="ECONORD SPA"/>
    <s v="AMSA SPA"/>
    <x v="6"/>
    <x v="6"/>
    <s v="FIR30487/18"/>
    <n v="4580"/>
    <s v="FR488FF"/>
    <x v="0"/>
    <s v="RD"/>
  </r>
  <r>
    <s v="PADERNO DUGNANO"/>
    <x v="55"/>
    <s v="COMUNE DI PADERNO DUGNANO"/>
    <s v="AMSA SPA - TRASFERENZA - MUGGIANO"/>
    <s v="ECONORD SPA"/>
    <x v="0"/>
    <x v="0"/>
    <s v="B 164403/17 PD"/>
    <n v="8670"/>
    <s v="FP934CG"/>
    <x v="0"/>
    <s v="RD"/>
  </r>
  <r>
    <s v="PADERNO DUGNANO"/>
    <x v="55"/>
    <s v="COMUNE DI PADERNO DUGNANO"/>
    <s v="LURA MACERI SRL - via Madonna"/>
    <s v="AMSA SPA"/>
    <x v="4"/>
    <x v="4"/>
    <s v="FIR30455/18"/>
    <n v="780"/>
    <s v="FM162VE"/>
    <x v="0"/>
    <s v="RD"/>
  </r>
  <r>
    <s v="PADERNO DUGNANO"/>
    <x v="55"/>
    <s v="COMUNE DI PADERNO DUGNANO"/>
    <s v="LURA MACERI SRL - via Madonna"/>
    <s v="AMSA SPA"/>
    <x v="4"/>
    <x v="4"/>
    <s v="FIR30486/18"/>
    <n v="6180"/>
    <s v="FG958HV"/>
    <x v="0"/>
    <s v="RD"/>
  </r>
  <r>
    <s v="PADERNO DUGNANO"/>
    <x v="55"/>
    <s v="COMUNE DI PADERNO DUGNANO - CDR"/>
    <s v="ECONORD SPA"/>
    <s v="ECONORD SPA"/>
    <x v="1"/>
    <x v="1"/>
    <s v="B164368/17PD"/>
    <n v="7280"/>
    <s v="FP934CG"/>
    <x v="0"/>
    <s v="RD"/>
  </r>
  <r>
    <s v="PADERNO DUGNANO"/>
    <x v="55"/>
    <s v="COMUNE DI PADERNO DUGNANO - CDR"/>
    <s v="ECONORD SPA"/>
    <s v="ECONORD SPA"/>
    <x v="3"/>
    <x v="3"/>
    <s v="B164372/17PD"/>
    <n v="6240"/>
    <s v="FP934CG"/>
    <x v="0"/>
    <s v="RD"/>
  </r>
  <r>
    <s v="PADERNO DUGNANO"/>
    <x v="55"/>
    <s v="COMUNE DI PADERNO DUGNANO"/>
    <s v="ECONORD SPA"/>
    <s v="ECONORD SPA"/>
    <x v="3"/>
    <x v="3"/>
    <s v="B164393/17PD"/>
    <n v="4160"/>
    <s v="EN520RH"/>
    <x v="0"/>
    <s v="RD"/>
  </r>
  <r>
    <s v="PADERNO DUGNANO"/>
    <x v="55"/>
    <s v="COMUNE DI PADERNO DUGNANO"/>
    <s v="A2A AMBIENTE SPA - TERMOVALORIZZATORE SILLA 2"/>
    <s v="AMSA SPA"/>
    <x v="5"/>
    <x v="5"/>
    <s v="FIR30485/18"/>
    <n v="8860"/>
    <s v="FR412FF"/>
    <x v="0"/>
    <s v="INDIFFERENZIATO"/>
  </r>
  <r>
    <s v="PADERNO DUGNANO"/>
    <x v="55"/>
    <s v="COMUNE DI PADERNO DUGNANO"/>
    <s v="A2A AMBIENTE SPA - TERMOVALORIZZATORE SILLA 2"/>
    <s v="AMSA SPA"/>
    <x v="5"/>
    <x v="5"/>
    <s v="FIR30484/18"/>
    <n v="7060"/>
    <s v="FR487FF"/>
    <x v="0"/>
    <s v="INDIFFERENZIATO"/>
  </r>
  <r>
    <s v="PADERNO DUGNANO"/>
    <x v="55"/>
    <s v="COMUNE DI PADERNO DUGNANO"/>
    <s v="A2A AMBIENTE SPA - TERMOVALORIZZATORE SILLA 2"/>
    <s v="ECONORD SPA"/>
    <x v="5"/>
    <x v="5"/>
    <s v="B164398/17"/>
    <n v="4880"/>
    <s v="FL681XP"/>
    <x v="0"/>
    <s v="INDIFFERENZIATO"/>
  </r>
  <r>
    <s v="PADERNO DUGNANO"/>
    <x v="55"/>
    <s v="COMUNE DI PADERNO DUGNANO"/>
    <s v="CARIS SERVIZI S.R.L"/>
    <s v="ECONORD SPA"/>
    <x v="8"/>
    <x v="8"/>
    <s v="B164351/17PD"/>
    <n v="1790"/>
    <s v="FP937CG"/>
    <x v="0"/>
    <s v="RD"/>
  </r>
  <r>
    <s v="PADERNO DUGNANO"/>
    <x v="55"/>
    <s v="COMUNE DI PADERNO DUGNANO"/>
    <s v="CARIS SERVIZI S.R.L"/>
    <s v="ECONORD SPA"/>
    <x v="8"/>
    <x v="8"/>
    <s v="B164408/17PD"/>
    <n v="4800"/>
    <s v="EK985KT"/>
    <x v="0"/>
    <s v="RD"/>
  </r>
  <r>
    <s v="PADERNO DUGNANO"/>
    <x v="56"/>
    <s v="COMUNE DI PADERNO DUGNANO"/>
    <s v="LURA MACERI SRL - via Madonna"/>
    <s v="ECONORD SPA - PADERNO DUGNANO"/>
    <x v="7"/>
    <x v="7"/>
    <s v="B164386/17PD"/>
    <n v="2460"/>
    <m/>
    <x v="1"/>
    <s v="RD"/>
  </r>
  <r>
    <s v="PADERNO DUGNANO"/>
    <x v="56"/>
    <s v="COMUNE DI PADERNO DUGNANO - CDR"/>
    <s v="LURA MACERI SRL - via Madonna"/>
    <s v="ECONORD SPA - PADERNO DUGNANO"/>
    <x v="4"/>
    <x v="4"/>
    <s v="B164366/17PD"/>
    <n v="3180"/>
    <m/>
    <x v="1"/>
    <s v="RD"/>
  </r>
  <r>
    <s v="PADERNO DUGNANO"/>
    <x v="56"/>
    <s v="COMUNE DI PADERNO DUGNANO - CDR"/>
    <s v="ECOLEGNO BRIANZA SRL - via navedano"/>
    <s v="TRASPORTI DELTA SRL"/>
    <x v="9"/>
    <x v="9"/>
    <s v="FIR010859/17"/>
    <n v="7560"/>
    <m/>
    <x v="1"/>
    <s v="RD"/>
  </r>
  <r>
    <s v="PADERNO DUGNANO"/>
    <x v="56"/>
    <s v="COMUNE DI PADERNO DUGNANO"/>
    <s v="ECONORD SPA"/>
    <s v="AMSA SPA"/>
    <x v="6"/>
    <x v="6"/>
    <s v="FIR30492/18"/>
    <n v="2820"/>
    <s v="FR488FF"/>
    <x v="0"/>
    <s v="RD"/>
  </r>
  <r>
    <s v="PADERNO DUGNANO"/>
    <x v="56"/>
    <s v="COMUNE DI PADERNO DUGNANO"/>
    <s v="AMSA SPA - TRASFERENZA - MUGGIANO"/>
    <s v="ECONORD SPA"/>
    <x v="0"/>
    <x v="0"/>
    <s v="B 164404/17 PD"/>
    <n v="7440"/>
    <s v="FP934CG"/>
    <x v="0"/>
    <s v="RD"/>
  </r>
  <r>
    <s v="PADERNO DUGNANO"/>
    <x v="56"/>
    <s v="COMUNE DI PADERNO DUGNANO"/>
    <s v="LURA MACERI SRL - via Madonna"/>
    <s v="AMSA SPA"/>
    <x v="4"/>
    <x v="4"/>
    <s v="FIR30491/18"/>
    <n v="4580"/>
    <s v="FG958HV"/>
    <x v="0"/>
    <s v="RD"/>
  </r>
  <r>
    <s v="PADERNO DUGNANO"/>
    <x v="56"/>
    <s v="COMUNE DI PADERNO DUGNANO"/>
    <s v="ECONORD SPA"/>
    <s v="AMSA SPA"/>
    <x v="1"/>
    <x v="1"/>
    <s v="FIR30488/18"/>
    <n v="12880"/>
    <s v="FP814SC"/>
    <x v="0"/>
    <s v="RD"/>
  </r>
  <r>
    <s v="PADERNO DUGNANO"/>
    <x v="56"/>
    <s v="COMUNE DI PADERNO DUGNANO - CDR"/>
    <s v="ECONORD SPA"/>
    <s v="ECONORD SPA"/>
    <x v="3"/>
    <x v="3"/>
    <s v="B164373/17PD"/>
    <n v="3800"/>
    <s v="FP934CG"/>
    <x v="0"/>
    <s v="RD"/>
  </r>
  <r>
    <s v="PADERNO DUGNANO"/>
    <x v="56"/>
    <s v="COMUNE DI PADERNO DUGNANO"/>
    <s v="ECONORD SPA"/>
    <s v="ECONORD SPA"/>
    <x v="3"/>
    <x v="3"/>
    <s v="B164394/17PD"/>
    <n v="2740"/>
    <s v="EN520RH"/>
    <x v="0"/>
    <s v="RD"/>
  </r>
  <r>
    <s v="PADERNO DUGNANO"/>
    <x v="56"/>
    <s v="COMUNE DI PADERNO DUGNANO"/>
    <s v="A2A AMBIENTE SPA - TERMOVALORIZZATORE SILLA 2"/>
    <s v="AMSA SPA"/>
    <x v="5"/>
    <x v="5"/>
    <s v="FIR30459/18"/>
    <n v="1740"/>
    <s v="EY941VL"/>
    <x v="0"/>
    <s v="INDIFFERENZIATO"/>
  </r>
  <r>
    <s v="PADERNO DUGNANO"/>
    <x v="56"/>
    <s v="COMUNE DI PADERNO DUGNANO"/>
    <s v="A2A AMBIENTE SPA - TERMOVALORIZZATORE SILLA 2"/>
    <s v="AMSA SPA"/>
    <x v="5"/>
    <x v="5"/>
    <s v="FIR30460/18"/>
    <n v="2480"/>
    <s v="EY941VL"/>
    <x v="0"/>
    <s v="INDIFFERENZIATO"/>
  </r>
  <r>
    <s v="PADERNO DUGNANO"/>
    <x v="56"/>
    <s v="COMUNE DI PADERNO DUGNANO"/>
    <s v="A2A AMBIENTE SPA - TERMOVALORIZZATORE SILLA 2"/>
    <s v="AMSA SPA"/>
    <x v="5"/>
    <x v="5"/>
    <s v="FIR30490/18"/>
    <n v="7080"/>
    <s v="FR412FF"/>
    <x v="0"/>
    <s v="INDIFFERENZIATO"/>
  </r>
  <r>
    <s v="PADERNO DUGNANO"/>
    <x v="56"/>
    <s v="COMUNE DI PADERNO DUGNANO"/>
    <s v="A2A AMBIENTE SPA - TERMOVALORIZZATORE SILLA 2"/>
    <s v="AMSA SPA"/>
    <x v="5"/>
    <x v="5"/>
    <s v="FIR30489/18"/>
    <n v="7900"/>
    <s v="FR487FF"/>
    <x v="0"/>
    <s v="INDIFFERENZIATO"/>
  </r>
  <r>
    <s v="PADERNO DUGNANO"/>
    <x v="56"/>
    <s v="COMUNE DI PADERNO DUGNANO"/>
    <s v="ECONORD SPA"/>
    <s v="ECONORD SPA"/>
    <x v="2"/>
    <x v="2"/>
    <s v="B164365/17PD"/>
    <n v="8640"/>
    <s v="FP934CG"/>
    <x v="0"/>
    <s v="RD"/>
  </r>
  <r>
    <s v="PADERNO DUGNANO"/>
    <x v="56"/>
    <s v="COMUNE DI PADERNO DUGNANO"/>
    <s v="CARIS SERVIZI S.R.L"/>
    <s v="ECONORD SPA"/>
    <x v="8"/>
    <x v="8"/>
    <s v="B164450/17PD"/>
    <n v="5720"/>
    <s v="EK985KT"/>
    <x v="0"/>
    <s v="RD"/>
  </r>
  <r>
    <s v="PADERNO DUGNANO"/>
    <x v="56"/>
    <s v="COMUNE DI PADERNO DUGNANO - CDR"/>
    <s v="CARIS SERVIZI S.R.L"/>
    <s v="ECONORD SPA"/>
    <x v="8"/>
    <x v="8"/>
    <s v="B164383/17PD"/>
    <n v="2930"/>
    <s v="FP937CG"/>
    <x v="0"/>
    <s v="RD"/>
  </r>
  <r>
    <s v="PADERNO DUGNANO"/>
    <x v="57"/>
    <s v="COMUNE DI PADERNO DUGNANO"/>
    <s v="LURA MACERI SRL - via Madonna"/>
    <s v="AMSA SPA"/>
    <x v="4"/>
    <x v="4"/>
    <s v="FIR30503/18"/>
    <n v="4540"/>
    <s v="FG958HV"/>
    <x v="0"/>
    <s v="RD"/>
  </r>
  <r>
    <s v="PADERNO DUGNANO"/>
    <x v="57"/>
    <s v="COMUNE DI PADERNO DUGNANO - CDR"/>
    <s v="ECONORD SPA"/>
    <s v="ECONORD SPA"/>
    <x v="1"/>
    <x v="1"/>
    <s v="B164369/17PD"/>
    <n v="6480"/>
    <s v="FP937CG"/>
    <x v="0"/>
    <s v="RD"/>
  </r>
  <r>
    <s v="PADERNO DUGNANO"/>
    <x v="57"/>
    <s v="COMUNE DI PADERNO DUGNANO - CDR"/>
    <s v="ECONORD SPA"/>
    <s v="ECONORD SPA"/>
    <x v="3"/>
    <x v="3"/>
    <s v="B164374/17PD"/>
    <n v="3700"/>
    <s v="FP937CG"/>
    <x v="0"/>
    <s v="RD"/>
  </r>
  <r>
    <s v="PADERNO DUGNANO"/>
    <x v="57"/>
    <s v="COMUNE DI PADERNO DUGNANO"/>
    <s v="ECONORD SPA"/>
    <s v="ECONORD SPA"/>
    <x v="3"/>
    <x v="3"/>
    <s v="B164432/17PD"/>
    <n v="1960"/>
    <s v="EN520RH"/>
    <x v="0"/>
    <s v="RD"/>
  </r>
  <r>
    <s v="PADERNO DUGNANO"/>
    <x v="57"/>
    <s v="COMUNE DI PADERNO DUGNANO"/>
    <s v="ECONORD SPA"/>
    <s v="ECONORD SPA"/>
    <x v="3"/>
    <x v="3"/>
    <s v="B164433/17PD"/>
    <n v="3220"/>
    <s v="FM766WR"/>
    <x v="0"/>
    <s v="RD"/>
  </r>
  <r>
    <s v="PADERNO DUGNANO"/>
    <x v="57"/>
    <s v="COMUNE DI PADERNO DUGNANO"/>
    <s v="A2A AMBIENTE SPA - TERMOVALORIZZATORE SILLA 2"/>
    <s v="AMSA SPA"/>
    <x v="5"/>
    <x v="5"/>
    <s v="FIR30501/18"/>
    <n v="6460"/>
    <s v="FR487FF"/>
    <x v="0"/>
    <s v="INDIFFERENZIATO"/>
  </r>
  <r>
    <s v="PADERNO DUGNANO"/>
    <x v="57"/>
    <s v="COMUNE DI PADERNO DUGNANO"/>
    <s v="A2A AMBIENTE SPA - TERMOVALORIZZATORE SILLA 2"/>
    <s v="AMSA SPA"/>
    <x v="5"/>
    <x v="5"/>
    <s v="FIR30502/18"/>
    <n v="6260"/>
    <s v="FR412FF"/>
    <x v="0"/>
    <s v="INDIFFERENZIATO"/>
  </r>
  <r>
    <s v="PADERNO DUGNANO"/>
    <x v="57"/>
    <s v="COMUNE DI PADERNO DUGNANO"/>
    <s v="A2A AMBIENTE SPA - TERMOVALORIZZATORE SILLA 2"/>
    <s v="ECONORD SPA"/>
    <x v="5"/>
    <x v="5"/>
    <s v="B164441/17"/>
    <n v="3860"/>
    <s v="FL681XP"/>
    <x v="0"/>
    <s v="INDIFFERENZIATO"/>
  </r>
  <r>
    <s v="PADERNO DUGNANO"/>
    <x v="57"/>
    <s v="COMUNE DI PADERNO DUGNANO"/>
    <s v="CARIS SERVIZI S.R.L"/>
    <s v="ECONORD SPA"/>
    <x v="8"/>
    <x v="8"/>
    <s v="B164451/17PD"/>
    <n v="3940"/>
    <s v="EK985KT"/>
    <x v="0"/>
    <s v="RD"/>
  </r>
  <r>
    <s v="PADERNO DUGNANO"/>
    <x v="58"/>
    <s v="COMUNE DI PADERNO DUGNANO"/>
    <s v="LURA MACERI SRL - via Madonna"/>
    <s v="ECONORD SPA - PADERNO DUGNANO"/>
    <x v="7"/>
    <x v="7"/>
    <s v="B164387/17PD"/>
    <n v="5240"/>
    <m/>
    <x v="1"/>
    <s v="RD"/>
  </r>
  <r>
    <s v="PADERNO DUGNANO"/>
    <x v="58"/>
    <s v="COMUNE DI PADERNO DUGNANO"/>
    <s v="PANDOLFI SRL - via sacco e vanzetti"/>
    <s v="CITTA' E SALUTE SOC.COOP.SOCIALE ONLUS"/>
    <x v="22"/>
    <x v="22"/>
    <s v="DUD770376/18"/>
    <n v="180"/>
    <m/>
    <x v="1"/>
    <s v="RD"/>
  </r>
  <r>
    <s v="PADERNO DUGNANO"/>
    <x v="58"/>
    <s v="COMUNE DI PADERNO DUGNANO - CDR"/>
    <s v="ECOLEGNO BRIANZA SRL - via navedano"/>
    <s v="ECOLEGNO BRIANZA S.R.L."/>
    <x v="9"/>
    <x v="9"/>
    <s v="RIF192291/17"/>
    <n v="10540"/>
    <m/>
    <x v="1"/>
    <s v="RD"/>
  </r>
  <r>
    <s v="PADERNO DUGNANO"/>
    <x v="58"/>
    <s v="COMUNE DI PADERNO DUGNANO - CDR"/>
    <s v="NICKEL STEEL ECOLOGY SRL - via m. d'antona"/>
    <s v="G.T.C. SRL"/>
    <x v="10"/>
    <x v="10"/>
    <s v="DUE483280/18"/>
    <n v="5000"/>
    <m/>
    <x v="1"/>
    <s v="RD"/>
  </r>
  <r>
    <s v="PADERNO DUGNANO"/>
    <x v="58"/>
    <s v="COMUNE DI PADERNO DUGNANO"/>
    <s v="ECONORD SPA"/>
    <s v="AMSA SPA"/>
    <x v="6"/>
    <x v="6"/>
    <s v="FIR30504/18"/>
    <n v="4420"/>
    <s v="FR488FF"/>
    <x v="0"/>
    <s v="RD"/>
  </r>
  <r>
    <s v="PADERNO DUGNANO"/>
    <x v="58"/>
    <s v="COMUNE DI PADERNO DUGNANO"/>
    <s v="AMSA SPA - TRASFERENZA - MUGGIANO"/>
    <s v="ECONORD SPA"/>
    <x v="0"/>
    <x v="0"/>
    <s v="B 164444/17 PD"/>
    <n v="6050"/>
    <s v="FP934CG"/>
    <x v="0"/>
    <s v="RD"/>
  </r>
  <r>
    <s v="PADERNO DUGNANO"/>
    <x v="58"/>
    <s v="COMUNE DI PADERNO DUGNANO"/>
    <s v="AMSA SPA - TRASFERENZA - MUGGIANO"/>
    <s v="ECONORD SPA"/>
    <x v="0"/>
    <x v="0"/>
    <s v="B 164445/17 PD"/>
    <n v="4630"/>
    <s v="FP934CG"/>
    <x v="0"/>
    <s v="RD"/>
  </r>
  <r>
    <s v="PADERNO DUGNANO"/>
    <x v="58"/>
    <s v="COMUNE DI PADERNO DUGNANO"/>
    <s v="LURA MACERI SRL - via Madonna"/>
    <s v="AMSA SPA"/>
    <x v="4"/>
    <x v="4"/>
    <s v="FIR30508/18"/>
    <n v="3060"/>
    <s v="FG958HV"/>
    <x v="0"/>
    <s v="RD"/>
  </r>
  <r>
    <s v="PADERNO DUGNANO"/>
    <x v="58"/>
    <s v="COMUNE DI PADERNO DUGNANO"/>
    <s v="ECONORD SPA"/>
    <s v="AMSA SPA"/>
    <x v="1"/>
    <x v="1"/>
    <s v="FIR30505/18"/>
    <n v="13080"/>
    <s v="FP814SC"/>
    <x v="0"/>
    <s v="RD"/>
  </r>
  <r>
    <s v="PADERNO DUGNANO"/>
    <x v="58"/>
    <s v="COMUNE DI PADERNO DUGNANO - CDR"/>
    <s v="ECONORD SPA"/>
    <s v="ECONORD SPA"/>
    <x v="3"/>
    <x v="3"/>
    <s v="B164414/17PD"/>
    <n v="3040"/>
    <s v="FP937CG"/>
    <x v="0"/>
    <s v="RD"/>
  </r>
  <r>
    <s v="PADERNO DUGNANO"/>
    <x v="58"/>
    <s v="COMUNE DI PADERNO DUGNANO"/>
    <s v="ECONORD SPA"/>
    <s v="ECONORD SPA"/>
    <x v="3"/>
    <x v="3"/>
    <s v="B164434/17PD"/>
    <n v="3060"/>
    <s v="EN520RH"/>
    <x v="0"/>
    <s v="RD"/>
  </r>
  <r>
    <s v="PADERNO DUGNANO"/>
    <x v="58"/>
    <s v="COMUNE DI PADERNO DUGNANO"/>
    <s v="A2A AMBIENTE SPA - TERMOVALORIZZATORE SILLA 2"/>
    <s v="AMSA SPA"/>
    <x v="5"/>
    <x v="5"/>
    <s v="FIR30507/18"/>
    <n v="10960"/>
    <s v="FR412FF"/>
    <x v="0"/>
    <s v="INDIFFERENZIATO"/>
  </r>
  <r>
    <s v="PADERNO DUGNANO"/>
    <x v="58"/>
    <s v="COMUNE DI PADERNO DUGNANO"/>
    <s v="A2A AMBIENTE SPA - TERMOVALORIZZATORE SILLA 2"/>
    <s v="AMSA SPA"/>
    <x v="5"/>
    <x v="5"/>
    <s v="FIR30506/18"/>
    <n v="12100"/>
    <s v="FR487FF"/>
    <x v="0"/>
    <s v="INDIFFERENZIATO"/>
  </r>
  <r>
    <s v="PADERNO DUGNANO"/>
    <x v="58"/>
    <s v="COMUNE DI PADERNO DUGNANO"/>
    <s v="CARIS SERVIZI S.R.L"/>
    <s v="ECONORD SPA"/>
    <x v="8"/>
    <x v="8"/>
    <s v="B164352/17PD"/>
    <n v="1670"/>
    <s v="FP937CG"/>
    <x v="0"/>
    <s v="RD"/>
  </r>
  <r>
    <s v="PADERNO DUGNANO"/>
    <x v="58"/>
    <s v="COMUNE DI PADERNO DUGNANO - CDR"/>
    <s v="CARIS SERVIZI S.R.L"/>
    <s v="ECONORD SPA"/>
    <x v="8"/>
    <x v="8"/>
    <s v="B164422/17PD"/>
    <n v="4050"/>
    <s v="FP934CG"/>
    <x v="0"/>
    <s v="RD"/>
  </r>
  <r>
    <s v="PADERNO DUGNANO"/>
    <x v="58"/>
    <s v="COMUNE DI PADERNO DUGNANO - CDR"/>
    <s v="CARIS SERVIZI S.R.L"/>
    <s v="ECONORD SPA"/>
    <x v="8"/>
    <x v="8"/>
    <s v="B164421/17PD"/>
    <n v="3880"/>
    <s v="FP934CG"/>
    <x v="0"/>
    <s v="RD"/>
  </r>
  <r>
    <s v="PADERNO DUGNANO"/>
    <x v="59"/>
    <s v="COMUNE DI PADERNO DUGNANO"/>
    <s v="LURA MACERI SRL - via Madonna"/>
    <s v="ECONORD SPA - PADERNO DUGNANO"/>
    <x v="7"/>
    <x v="7"/>
    <s v="B164388/17PD"/>
    <n v="2120"/>
    <m/>
    <x v="1"/>
    <s v="RD"/>
  </r>
  <r>
    <s v="PADERNO DUGNANO"/>
    <x v="59"/>
    <s v="COMUNE DI PADERNO DUGNANO - CDR"/>
    <s v="LURA MACERI SRL - via Madonna"/>
    <s v="ECONORD SPA - PADERNO DUGNANO"/>
    <x v="4"/>
    <x v="4"/>
    <s v="B164375/17PD"/>
    <n v="2160"/>
    <m/>
    <x v="1"/>
    <s v="RD"/>
  </r>
  <r>
    <s v="PADERNO DUGNANO"/>
    <x v="59"/>
    <s v="COMUNE DI PADERNO DUGNANO - CDR"/>
    <s v="CAVA FUSI SRL - ambito territoriale estrattivo g4"/>
    <s v="ECONORD SPA - PADERNO DUGNANO"/>
    <x v="15"/>
    <x v="15"/>
    <s v="B164427/17PD"/>
    <n v="9320"/>
    <m/>
    <x v="1"/>
    <s v="RD"/>
  </r>
  <r>
    <s v="PADERNO DUGNANO"/>
    <x v="59"/>
    <s v="COMUNE DI PADERNO DUGNANO"/>
    <s v="AMSA SPA - TRASFERENZA - MUGGIANO"/>
    <s v="ECONORD SPA"/>
    <x v="0"/>
    <x v="0"/>
    <s v="B 164446/17 PD"/>
    <n v="4900"/>
    <s v="FP934CG"/>
    <x v="0"/>
    <s v="RD"/>
  </r>
  <r>
    <s v="PADERNO DUGNANO"/>
    <x v="59"/>
    <s v="COMUNE DI PADERNO DUGNANO"/>
    <s v="LURA MACERI SRL - via Madonna"/>
    <s v="AMSA SPA"/>
    <x v="4"/>
    <x v="4"/>
    <s v="FIR30511/18"/>
    <n v="3360"/>
    <s v="FG958HV"/>
    <x v="0"/>
    <s v="RD"/>
  </r>
  <r>
    <s v="PADERNO DUGNANO"/>
    <x v="59"/>
    <s v="COMUNE DI PADERNO DUGNANO - CDR"/>
    <s v="ECONORD SPA"/>
    <s v="ECONORD SPA"/>
    <x v="1"/>
    <x v="1"/>
    <s v="B164411/17PD"/>
    <n v="9760"/>
    <s v="FP934CG"/>
    <x v="0"/>
    <s v="RD"/>
  </r>
  <r>
    <s v="PADERNO DUGNANO"/>
    <x v="59"/>
    <s v="COMUNE DI PADERNO DUGNANO"/>
    <s v="ECONORD SPA"/>
    <s v="AMSA SPA"/>
    <x v="1"/>
    <x v="1"/>
    <s v="FIR30513/18"/>
    <n v="7820"/>
    <s v="FP814SC"/>
    <x v="0"/>
    <s v="RD"/>
  </r>
  <r>
    <s v="PADERNO DUGNANO"/>
    <x v="59"/>
    <s v="COMUNE DI PADERNO DUGNANO"/>
    <s v="ECONORD SPA"/>
    <s v="ECONORD SPA"/>
    <x v="3"/>
    <x v="3"/>
    <s v="B164435/17PD"/>
    <n v="2680"/>
    <s v="EN520RH"/>
    <x v="0"/>
    <s v="RD"/>
  </r>
  <r>
    <s v="PADERNO DUGNANO"/>
    <x v="59"/>
    <s v="COMUNE DI PADERNO DUGNANO"/>
    <s v="A2A AMBIENTE SPA - TERMOVALORIZZATORE SILLA 2"/>
    <s v="AMSA SPA"/>
    <x v="5"/>
    <x v="5"/>
    <s v="FIR30461/18"/>
    <n v="2500"/>
    <s v="EY939VL"/>
    <x v="0"/>
    <s v="INDIFFERENZIATO"/>
  </r>
  <r>
    <s v="PADERNO DUGNANO"/>
    <x v="59"/>
    <s v="COMUNE DI PADERNO DUGNANO"/>
    <s v="A2A AMBIENTE SPA - TERMOVALORIZZATORE SILLA 2"/>
    <s v="AMSA SPA"/>
    <x v="5"/>
    <x v="5"/>
    <s v="FIR30494/18"/>
    <n v="540"/>
    <s v="EY939VL"/>
    <x v="0"/>
    <s v="INDIFFERENZIATO"/>
  </r>
  <r>
    <s v="PADERNO DUGNANO"/>
    <x v="59"/>
    <s v="COMUNE DI PADERNO DUGNANO"/>
    <s v="A2A AMBIENTE SPA - TERMOVALORIZZATORE SILLA 2"/>
    <s v="AMSA SPA"/>
    <x v="5"/>
    <x v="5"/>
    <s v="FIR30495/18"/>
    <n v="3080"/>
    <s v="EY939VL"/>
    <x v="0"/>
    <s v="INDIFFERENZIATO"/>
  </r>
  <r>
    <s v="PADERNO DUGNANO"/>
    <x v="59"/>
    <s v="COMUNE DI PADERNO DUGNANO"/>
    <s v="A2A AMBIENTE SPA - TERMOVALORIZZATORE SILLA 2"/>
    <s v="AMSA SPA"/>
    <x v="5"/>
    <x v="5"/>
    <s v="FIR30509/18"/>
    <n v="11500"/>
    <s v="FR487FF"/>
    <x v="0"/>
    <s v="INDIFFERENZIATO"/>
  </r>
  <r>
    <s v="PADERNO DUGNANO"/>
    <x v="59"/>
    <s v="COMUNE DI PADERNO DUGNANO"/>
    <s v="A2A AMBIENTE SPA - TERMOVALORIZZATORE SILLA 2"/>
    <s v="AMSA SPA"/>
    <x v="5"/>
    <x v="5"/>
    <s v="FIR30510/18"/>
    <n v="9220"/>
    <s v="FR412FF"/>
    <x v="0"/>
    <s v="INDIFFERENZIATO"/>
  </r>
  <r>
    <s v="PADERNO DUGNANO"/>
    <x v="59"/>
    <s v="COMUNE DI PADERNO DUGNANO"/>
    <s v="CARIS SERVIZI S.R.L"/>
    <s v="ECONORD SPA"/>
    <x v="8"/>
    <x v="8"/>
    <s v="B164452/17PD"/>
    <n v="7380"/>
    <s v="EK985KT"/>
    <x v="0"/>
    <s v="RD"/>
  </r>
  <r>
    <s v="PADERNO DUGNANO"/>
    <x v="59"/>
    <s v="COMUNE DI PADERNO DUGNANO - CDR"/>
    <s v="CARIS SERVIZI S.R.L"/>
    <s v="ECONORD SPA"/>
    <x v="8"/>
    <x v="8"/>
    <s v="B164424/17PD"/>
    <n v="2000"/>
    <s v="FP937CG"/>
    <x v="0"/>
    <s v="RD"/>
  </r>
  <r>
    <s v="PADERNO DUGNANO"/>
    <x v="59"/>
    <s v="COMUNE DI PADERNO DUGNANO - CDR"/>
    <s v="CARIS SERVIZI S.R.L"/>
    <s v="ECONORD SPA"/>
    <x v="8"/>
    <x v="8"/>
    <s v="B164423/17PD"/>
    <n v="2570"/>
    <s v="FP934CG"/>
    <x v="0"/>
    <s v="RD"/>
  </r>
  <r>
    <s v="PADERNO DUGNANO"/>
    <x v="60"/>
    <s v="COMUNE DI PADERNO DUGNANO"/>
    <s v="LURA MACERI SRL - via Madonna"/>
    <s v="ECONORD SPA - PADERNO DUGNANO"/>
    <x v="7"/>
    <x v="7"/>
    <s v="B164428/17PD"/>
    <n v="1820"/>
    <m/>
    <x v="1"/>
    <s v="RD"/>
  </r>
  <r>
    <s v="PADERNO DUGNANO"/>
    <x v="60"/>
    <s v="COMUNE DI PADERNO DUGNANO - CDR"/>
    <s v="EUROVETRO SRL (VIA 1 MAGGIO 12) - via primo maggio"/>
    <s v="ECONORD SPA - PADERNO DUGNANO"/>
    <x v="25"/>
    <x v="25"/>
    <s v="B164468/17PD"/>
    <n v="9960"/>
    <m/>
    <x v="1"/>
    <s v="RD"/>
  </r>
  <r>
    <s v="PADERNO DUGNANO"/>
    <x v="60"/>
    <s v="COMUNE DI PADERNO DUGNANO - CDR"/>
    <s v="ECOLEGNO BRIANZA SRL - via navedano"/>
    <s v="ECOLEGNO BRIANZA S.R.L."/>
    <x v="9"/>
    <x v="9"/>
    <s v="RIF192292/17"/>
    <n v="8140"/>
    <m/>
    <x v="1"/>
    <s v="RD"/>
  </r>
  <r>
    <s v="PADERNO DUGNANO"/>
    <x v="60"/>
    <s v="COMUNE DI PADERNO DUGNANO"/>
    <s v="ECONORD SPA"/>
    <s v="AMSA SPA"/>
    <x v="6"/>
    <x v="6"/>
    <s v="FIR30512/18"/>
    <n v="4660"/>
    <s v="FR488FF"/>
    <x v="0"/>
    <s v="RD"/>
  </r>
  <r>
    <s v="PADERNO DUGNANO"/>
    <x v="60"/>
    <s v="COMUNE DI PADERNO DUGNANO"/>
    <s v="AMSA SPA - TRASFERENZA - MUGGIANO"/>
    <s v="ECONORD SPA"/>
    <x v="0"/>
    <x v="0"/>
    <s v="B 164447/17 PD"/>
    <n v="6800"/>
    <s v="FP934CG"/>
    <x v="0"/>
    <s v="RD"/>
  </r>
  <r>
    <s v="PADERNO DUGNANO"/>
    <x v="60"/>
    <s v="COMUNE DI PADERNO DUGNANO"/>
    <s v="LURA MACERI SRL - via Madonna"/>
    <s v="AMSA SPA"/>
    <x v="4"/>
    <x v="4"/>
    <s v="FIR30516/18"/>
    <n v="4680"/>
    <s v="FG958HV"/>
    <x v="0"/>
    <s v="RD"/>
  </r>
  <r>
    <s v="PADERNO DUGNANO"/>
    <x v="60"/>
    <s v="COMUNE DI PADERNO DUGNANO"/>
    <s v="ECONORD SPA"/>
    <s v="AMSA SPA"/>
    <x v="1"/>
    <x v="1"/>
    <s v="FIR30518/18"/>
    <n v="7000"/>
    <s v="FP814SC"/>
    <x v="0"/>
    <s v="RD"/>
  </r>
  <r>
    <s v="PADERNO DUGNANO"/>
    <x v="60"/>
    <s v="COMUNE DI PADERNO DUGNANO - CDR"/>
    <s v="ECONORD SPA"/>
    <s v="ECONORD SPA"/>
    <x v="3"/>
    <x v="3"/>
    <s v="B164415/17PD"/>
    <n v="5000"/>
    <s v="FP934CG"/>
    <x v="0"/>
    <s v="RD"/>
  </r>
  <r>
    <s v="PADERNO DUGNANO"/>
    <x v="60"/>
    <s v="COMUNE DI PADERNO DUGNANO"/>
    <s v="ECONORD SPA"/>
    <s v="ECONORD SPA"/>
    <x v="3"/>
    <x v="3"/>
    <s v="B164437/17PD"/>
    <n v="2160"/>
    <s v="FM766WR"/>
    <x v="0"/>
    <s v="RD"/>
  </r>
  <r>
    <s v="PADERNO DUGNANO"/>
    <x v="60"/>
    <s v="COMUNE DI PADERNO DUGNANO"/>
    <s v="ECONORD SPA"/>
    <s v="ECONORD SPA"/>
    <x v="3"/>
    <x v="3"/>
    <s v="B164436/17PD"/>
    <n v="2780"/>
    <s v="EN520RH"/>
    <x v="0"/>
    <s v="RD"/>
  </r>
  <r>
    <s v="PADERNO DUGNANO"/>
    <x v="60"/>
    <s v="COMUNE DI PADERNO DUGNANO"/>
    <s v="A2A AMBIENTE SPA - TERMOVALORIZZATORE SILLA 2"/>
    <s v="AMSA SPA"/>
    <x v="5"/>
    <x v="5"/>
    <s v="FIR30515/18"/>
    <n v="8680"/>
    <s v="CN906DC"/>
    <x v="0"/>
    <s v="INDIFFERENZIATO"/>
  </r>
  <r>
    <s v="PADERNO DUGNANO"/>
    <x v="60"/>
    <s v="COMUNE DI PADERNO DUGNANO"/>
    <s v="A2A AMBIENTE SPA - TERMOVALORIZZATORE SILLA 2"/>
    <s v="AMSA SPA"/>
    <x v="5"/>
    <x v="5"/>
    <s v="FIR30514/18"/>
    <n v="10880"/>
    <s v="FR487FF"/>
    <x v="0"/>
    <s v="INDIFFERENZIATO"/>
  </r>
  <r>
    <s v="PADERNO DUGNANO"/>
    <x v="60"/>
    <s v="COMUNE DI PADERNO DUGNANO"/>
    <s v="CARIS SERVIZI S.R.L"/>
    <s v="ECONORD SPA"/>
    <x v="8"/>
    <x v="8"/>
    <s v="B164453/17PD"/>
    <n v="5470"/>
    <s v="EK985KT"/>
    <x v="0"/>
    <s v="RD"/>
  </r>
  <r>
    <s v="PADERNO DUGNANO"/>
    <x v="60"/>
    <s v="COMUNE DI PADERNO DUGNANO - CDR"/>
    <s v="CARIS SERVIZI S.R.L"/>
    <s v="ECONORD SPA"/>
    <x v="8"/>
    <x v="8"/>
    <s v="B164426/17PD"/>
    <n v="3920"/>
    <s v="FP934CG"/>
    <x v="0"/>
    <s v="RD"/>
  </r>
  <r>
    <s v="PADERNO DUGNANO"/>
    <x v="60"/>
    <s v="COMUNE DI PADERNO DUGNANO - CDR"/>
    <s v="CARIS SERVIZI S.R.L"/>
    <s v="ECONORD SPA"/>
    <x v="8"/>
    <x v="8"/>
    <s v="B164425/17PD"/>
    <n v="2790"/>
    <s v="FP934CG"/>
    <x v="0"/>
    <s v="RD"/>
  </r>
  <r>
    <s v="PADERNO DUGNANO"/>
    <x v="61"/>
    <s v="COMUNE DI PADERNO DUGNANO - CDR"/>
    <s v="ECOLEGNO BRIANZA SRL - via navedano"/>
    <s v="ECOLEGNO BRIANZA S.R.L."/>
    <x v="9"/>
    <x v="9"/>
    <s v="RIF192293/17"/>
    <n v="4420"/>
    <m/>
    <x v="1"/>
    <s v="RD"/>
  </r>
  <r>
    <s v="PADERNO DUGNANO"/>
    <x v="61"/>
    <s v="COMUNE DI PADERNO DUGNANO - CDR"/>
    <s v="VENANZIEFFE S.R.L. - viale lombardia"/>
    <s v="VENANZIEFFE S.R.L."/>
    <x v="12"/>
    <x v="12"/>
    <s v="XRIF027849/18"/>
    <n v="500"/>
    <m/>
    <x v="1"/>
    <s v="RD"/>
  </r>
  <r>
    <s v="PADERNO DUGNANO"/>
    <x v="61"/>
    <s v="COMUNE DI PADERNO DUGNANO - CDR"/>
    <s v="S.E.VAL. S.R.L.. - via san martino"/>
    <s v="SETRA SRL"/>
    <x v="13"/>
    <x v="13"/>
    <s v="DUF210498/18"/>
    <n v="1860"/>
    <m/>
    <x v="1"/>
    <s v="RD"/>
  </r>
  <r>
    <s v="PADERNO DUGNANO"/>
    <x v="61"/>
    <s v="COMUNE DI PADERNO DUGNANO - CDR"/>
    <s v="S.E.VAL. SRL. - via la croce"/>
    <s v="SETRA SRL"/>
    <x v="11"/>
    <x v="11"/>
    <s v="DUF210499/18"/>
    <n v="2660"/>
    <m/>
    <x v="1"/>
    <s v="RD"/>
  </r>
  <r>
    <s v="PADERNO DUGNANO"/>
    <x v="61"/>
    <s v="COMUNE DI PADERNO DUGNANO - CDR"/>
    <s v="AMBIENTHESIS S.P.A - via molise"/>
    <s v="TESAI SRL"/>
    <x v="18"/>
    <x v="18"/>
    <s v="FIR128248/18"/>
    <n v="82"/>
    <m/>
    <x v="1"/>
    <s v="RD"/>
  </r>
  <r>
    <s v="PADERNO DUGNANO"/>
    <x v="61"/>
    <s v="COMUNE DI PADERNO DUGNANO"/>
    <s v="ECONORD SPA"/>
    <s v="AMSA SPA"/>
    <x v="6"/>
    <x v="6"/>
    <s v="FIR30517/18"/>
    <n v="4520"/>
    <s v="FR488FF"/>
    <x v="0"/>
    <s v="RD"/>
  </r>
  <r>
    <s v="PADERNO DUGNANO"/>
    <x v="61"/>
    <s v="COMUNE DI PADERNO DUGNANO"/>
    <s v="AMSA SPA - TRASFERENZA - MUGGIANO"/>
    <s v="ECONORD SPA"/>
    <x v="0"/>
    <x v="0"/>
    <s v="B 164448/17 PD"/>
    <n v="8770"/>
    <s v="FP934CG"/>
    <x v="0"/>
    <s v="RD"/>
  </r>
  <r>
    <s v="PADERNO DUGNANO"/>
    <x v="61"/>
    <s v="COMUNE DI PADERNO DUGNANO"/>
    <s v="LURA MACERI SRL - via Madonna"/>
    <s v="AMSA SPA"/>
    <x v="4"/>
    <x v="4"/>
    <s v="FIR30493/18"/>
    <n v="300"/>
    <s v="EY939VL"/>
    <x v="0"/>
    <s v="RD"/>
  </r>
  <r>
    <s v="PADERNO DUGNANO"/>
    <x v="61"/>
    <s v="COMUNE DI PADERNO DUGNANO"/>
    <s v="LURA MACERI SRL - via Madonna"/>
    <s v="AMSA SPA"/>
    <x v="4"/>
    <x v="4"/>
    <s v="FIR30521/18"/>
    <n v="5620"/>
    <s v="FG958HV"/>
    <x v="0"/>
    <s v="RD"/>
  </r>
  <r>
    <s v="PADERNO DUGNANO"/>
    <x v="61"/>
    <s v="COMUNE DI PADERNO DUGNANO - CDR"/>
    <s v="ECONORD SPA"/>
    <s v="ECONORD SPA"/>
    <x v="1"/>
    <x v="1"/>
    <s v="B164412/17PD"/>
    <n v="8240"/>
    <s v="FP934CG"/>
    <x v="0"/>
    <s v="RD"/>
  </r>
  <r>
    <s v="PADERNO DUGNANO"/>
    <x v="61"/>
    <s v="COMUNE DI PADERNO DUGNANO"/>
    <s v="ECONORD SPA"/>
    <s v="AMSA SPA"/>
    <x v="1"/>
    <x v="1"/>
    <s v="FIR30522/18"/>
    <n v="5160"/>
    <s v="FP814SC"/>
    <x v="0"/>
    <s v="RD"/>
  </r>
  <r>
    <s v="PADERNO DUGNANO"/>
    <x v="61"/>
    <s v="COMUNE DI PADERNO DUGNANO - CDR"/>
    <s v="ECONORD SPA"/>
    <s v="ECONORD SPA"/>
    <x v="3"/>
    <x v="3"/>
    <s v="B164416/17PD"/>
    <n v="4180"/>
    <s v="FP934CG"/>
    <x v="0"/>
    <s v="RD"/>
  </r>
  <r>
    <s v="PADERNO DUGNANO"/>
    <x v="61"/>
    <s v="COMUNE DI PADERNO DUGNANO"/>
    <s v="ECONORD SPA"/>
    <s v="ECONORD SPA"/>
    <x v="3"/>
    <x v="3"/>
    <s v="B164438/17PD"/>
    <n v="4360"/>
    <s v="EN520RH"/>
    <x v="0"/>
    <s v="RD"/>
  </r>
  <r>
    <s v="PADERNO DUGNANO"/>
    <x v="61"/>
    <s v="COMUNE DI PADERNO DUGNANO"/>
    <s v="A2A AMBIENTE SPA - TERMOVALORIZZATORE SILLA 2"/>
    <s v="AMSA SPA"/>
    <x v="5"/>
    <x v="5"/>
    <s v="FIR30519/18"/>
    <n v="7000"/>
    <s v="FR487FF"/>
    <x v="0"/>
    <s v="INDIFFERENZIATO"/>
  </r>
  <r>
    <s v="PADERNO DUGNANO"/>
    <x v="61"/>
    <s v="COMUNE DI PADERNO DUGNANO"/>
    <s v="A2A AMBIENTE SPA - TERMOVALORIZZATORE SILLA 2"/>
    <s v="AMSA SPA"/>
    <x v="5"/>
    <x v="5"/>
    <s v="FIR30520/18"/>
    <n v="8380"/>
    <s v="CN906DC"/>
    <x v="0"/>
    <s v="INDIFFERENZIATO"/>
  </r>
  <r>
    <s v="PADERNO DUGNANO"/>
    <x v="61"/>
    <s v="COMUNE DI PADERNO DUGNANO"/>
    <s v="A2A AMBIENTE SPA - TERMOVALORIZZATORE SILLA 2"/>
    <s v="ECONORD SPA"/>
    <x v="5"/>
    <x v="5"/>
    <s v="B164442/17"/>
    <n v="5980"/>
    <s v="FL681XP"/>
    <x v="0"/>
    <s v="INDIFFERENZIATO"/>
  </r>
  <r>
    <s v="PADERNO DUGNANO"/>
    <x v="61"/>
    <s v="COMUNE DI PADERNO DUGNANO"/>
    <s v="ECONORD SPA"/>
    <s v="ECONORD SPA"/>
    <x v="2"/>
    <x v="2"/>
    <s v="B164409/17PD"/>
    <n v="8300"/>
    <s v="FP934CG"/>
    <x v="0"/>
    <s v="RD"/>
  </r>
  <r>
    <s v="PADERNO DUGNANO"/>
    <x v="61"/>
    <s v="COMUNE DI PADERNO DUGNANO"/>
    <s v="ECONORD SPA"/>
    <s v="ECONORD SPA"/>
    <x v="2"/>
    <x v="2"/>
    <s v="B164454/17PD"/>
    <n v="7640"/>
    <s v="FP934CG"/>
    <x v="0"/>
    <s v="RD"/>
  </r>
  <r>
    <s v="PADERNO DUGNANO"/>
    <x v="61"/>
    <s v="COMUNE DI PADERNO DUGNANO"/>
    <s v="CARIS SERVIZI S.R.L"/>
    <s v="ECONORD SPA"/>
    <x v="8"/>
    <x v="8"/>
    <s v="B164395/17PD"/>
    <n v="2980"/>
    <s v="FP937CG"/>
    <x v="0"/>
    <s v="RD"/>
  </r>
  <r>
    <s v="PADERNO DUGNANO"/>
    <x v="62"/>
    <s v="COMUNE DI PADERNO DUGNANO"/>
    <s v="LURA MACERI SRL - via Madonna"/>
    <s v="ECONORD SPA - PADERNO DUGNANO"/>
    <x v="7"/>
    <x v="7"/>
    <s v="B164429/17PD"/>
    <n v="2840"/>
    <m/>
    <x v="1"/>
    <s v="RD"/>
  </r>
  <r>
    <s v="PADERNO DUGNANO"/>
    <x v="62"/>
    <s v="COMUNE DI PADERNO DUGNANO - CDR"/>
    <s v="ECOLEGNO BRIANZA SRL - via navedano"/>
    <s v="ECOLEGNO BRIANZA S.R.L."/>
    <x v="9"/>
    <x v="9"/>
    <s v="RIF192294/17"/>
    <n v="7920"/>
    <m/>
    <x v="1"/>
    <s v="RD"/>
  </r>
  <r>
    <s v="PADERNO DUGNANO"/>
    <x v="62"/>
    <s v="COMUNE DI PADERNO DUGNANO"/>
    <s v="ECONORD SPA"/>
    <s v="AMSA SPA"/>
    <x v="6"/>
    <x v="6"/>
    <s v="FIR30526/18"/>
    <n v="3960"/>
    <s v="FR488FF"/>
    <x v="0"/>
    <s v="RD"/>
  </r>
  <r>
    <s v="PADERNO DUGNANO"/>
    <x v="62"/>
    <s v="COMUNE DI PADERNO DUGNANO"/>
    <s v="AMSA SPA - TRASFERENZA - MUGGIANO"/>
    <s v="ECONORD SPA"/>
    <x v="0"/>
    <x v="0"/>
    <s v="B 164449/17 PD"/>
    <n v="6980"/>
    <s v="FP934CG"/>
    <x v="0"/>
    <s v="RD"/>
  </r>
  <r>
    <s v="PADERNO DUGNANO"/>
    <x v="62"/>
    <s v="COMUNE DI PADERNO DUGNANO"/>
    <s v="LURA MACERI SRL - via Madonna"/>
    <s v="AMSA SPA"/>
    <x v="4"/>
    <x v="4"/>
    <s v="FIR30525/18"/>
    <n v="5240"/>
    <s v="FG958HV"/>
    <x v="0"/>
    <s v="RD"/>
  </r>
  <r>
    <s v="PADERNO DUGNANO"/>
    <x v="62"/>
    <s v="COMUNE DI PADERNO DUGNANO"/>
    <s v="ECONORD SPA"/>
    <s v="AMSA SPA"/>
    <x v="1"/>
    <x v="1"/>
    <s v="FIR30527/18"/>
    <n v="5900"/>
    <s v="FP814SC"/>
    <x v="0"/>
    <s v="RD"/>
  </r>
  <r>
    <s v="PADERNO DUGNANO"/>
    <x v="62"/>
    <s v="COMUNE DI PADERNO DUGNANO"/>
    <s v="ECONORD SPA"/>
    <s v="ECONORD SPA"/>
    <x v="3"/>
    <x v="3"/>
    <s v="B164477/17PD"/>
    <n v="4180"/>
    <s v="EN520RH"/>
    <x v="0"/>
    <s v="RD"/>
  </r>
  <r>
    <s v="PADERNO DUGNANO"/>
    <x v="62"/>
    <s v="COMUNE DI PADERNO DUGNANO - CDR"/>
    <s v="ECONORD SPA"/>
    <s v="ECONORD SPA"/>
    <x v="3"/>
    <x v="3"/>
    <s v="B164417/17PD"/>
    <n v="3180"/>
    <s v="FP937CG"/>
    <x v="0"/>
    <s v="RD"/>
  </r>
  <r>
    <s v="PADERNO DUGNANO"/>
    <x v="62"/>
    <s v="COMUNE DI PADERNO DUGNANO"/>
    <s v="A2A AMBIENTE SPA - TERMOVALORIZZATORE SILLA 2"/>
    <s v="AMSA SPA"/>
    <x v="5"/>
    <x v="5"/>
    <s v="FIR30498/18"/>
    <n v="2620"/>
    <s v="EY939VL"/>
    <x v="0"/>
    <s v="INDIFFERENZIATO"/>
  </r>
  <r>
    <s v="PADERNO DUGNANO"/>
    <x v="62"/>
    <s v="COMUNE DI PADERNO DUGNANO"/>
    <s v="A2A AMBIENTE SPA - TERMOVALORIZZATORE SILLA 2"/>
    <s v="AMSA SPA"/>
    <x v="5"/>
    <x v="5"/>
    <s v="FIR30496/18"/>
    <n v="1820"/>
    <s v="EY939VL"/>
    <x v="0"/>
    <s v="INDIFFERENZIATO"/>
  </r>
  <r>
    <s v="PADERNO DUGNANO"/>
    <x v="62"/>
    <s v="COMUNE DI PADERNO DUGNANO"/>
    <s v="A2A AMBIENTE SPA - TERMOVALORIZZATORE SILLA 2"/>
    <s v="AMSA SPA"/>
    <x v="5"/>
    <x v="5"/>
    <s v="FIR30497/18"/>
    <n v="260"/>
    <s v="EY939VL"/>
    <x v="0"/>
    <s v="INDIFFERENZIATO"/>
  </r>
  <r>
    <s v="PADERNO DUGNANO"/>
    <x v="62"/>
    <s v="COMUNE DI PADERNO DUGNANO"/>
    <s v="A2A AMBIENTE SPA - TERMOVALORIZZATORE SILLA 2"/>
    <s v="AMSA SPA"/>
    <x v="5"/>
    <x v="5"/>
    <s v="FIR30524/18"/>
    <n v="7360"/>
    <s v="CN906DC"/>
    <x v="0"/>
    <s v="INDIFFERENZIATO"/>
  </r>
  <r>
    <s v="PADERNO DUGNANO"/>
    <x v="62"/>
    <s v="COMUNE DI PADERNO DUGNANO"/>
    <s v="A2A AMBIENTE SPA - TERMOVALORIZZATORE SILLA 2"/>
    <s v="AMSA SPA"/>
    <x v="5"/>
    <x v="5"/>
    <s v="FIR30523/18"/>
    <n v="7980"/>
    <s v="FR487FF"/>
    <x v="0"/>
    <s v="INDIFFERENZIATO"/>
  </r>
  <r>
    <s v="PADERNO DUGNANO"/>
    <x v="62"/>
    <s v="COMUNE DI PADERNO DUGNANO"/>
    <s v="CARIS SERVIZI S.R.L"/>
    <s v="ECONORD SPA"/>
    <x v="8"/>
    <x v="8"/>
    <s v="B164493/17PD"/>
    <n v="8610"/>
    <s v="DW759DZ"/>
    <x v="0"/>
    <s v="RD"/>
  </r>
  <r>
    <s v="PADERNO DUGNANO"/>
    <x v="62"/>
    <s v="COMUNE DI PADERNO DUGNANO - CDR"/>
    <s v="CARIS SERVIZI S.R.L"/>
    <s v="ECONORD SPA"/>
    <x v="8"/>
    <x v="8"/>
    <s v="B164462/17PD"/>
    <n v="2220"/>
    <s v="FP934CG"/>
    <x v="0"/>
    <s v="RD"/>
  </r>
  <r>
    <s v="PADERNO DUGNANO"/>
    <x v="62"/>
    <s v="COMUNE DI PADERNO DUGNANO - CDR"/>
    <s v="CARIS SERVIZI S.R.L"/>
    <s v="ECONORD SPA"/>
    <x v="8"/>
    <x v="8"/>
    <s v="B164463/17PD"/>
    <n v="3420"/>
    <s v="FP934CG"/>
    <x v="0"/>
    <s v="RD"/>
  </r>
  <r>
    <s v="PADERNO DUGNANO"/>
    <x v="63"/>
    <s v="COMUNE DI PADERNO DUGNANO"/>
    <s v="LURA MACERI SRL - via Madonna"/>
    <s v="ECONORD SPA - PADERNO DUGNANO"/>
    <x v="7"/>
    <x v="7"/>
    <s v="B164430/17PD"/>
    <n v="5320"/>
    <m/>
    <x v="1"/>
    <s v="RD"/>
  </r>
  <r>
    <s v="PADERNO DUGNANO"/>
    <x v="63"/>
    <s v="COMUNE DI PADERNO DUGNANO - CDR"/>
    <s v="NICKEL STEEL ECOLOGY SRL - via m. d'antona"/>
    <s v="G.T.C. SRL"/>
    <x v="10"/>
    <x v="10"/>
    <s v="DUE483286/18"/>
    <n v="4820"/>
    <m/>
    <x v="1"/>
    <s v="RD"/>
  </r>
  <r>
    <s v="PADERNO DUGNANO"/>
    <x v="63"/>
    <s v="COMUNE DI PADERNO DUGNANO"/>
    <s v="LURA MACERI SRL - via Madonna"/>
    <s v="AMSA SPA"/>
    <x v="4"/>
    <x v="4"/>
    <s v="FIR30537/18"/>
    <n v="4060"/>
    <s v="FG958HV"/>
    <x v="0"/>
    <s v="RD"/>
  </r>
  <r>
    <s v="PADERNO DUGNANO"/>
    <x v="63"/>
    <s v="COMUNE DI PADERNO DUGNANO - CDR"/>
    <s v="ECONORD SPA"/>
    <s v="ECONORD SPA"/>
    <x v="1"/>
    <x v="1"/>
    <s v="B164413/17PD"/>
    <n v="9820"/>
    <s v="FP937CG"/>
    <x v="0"/>
    <s v="RD"/>
  </r>
  <r>
    <s v="PADERNO DUGNANO"/>
    <x v="63"/>
    <s v="COMUNE DI PADERNO DUGNANO"/>
    <s v="ECONORD SPA"/>
    <s v="AMSA SPA"/>
    <x v="1"/>
    <x v="1"/>
    <s v="FIR30539/19"/>
    <n v="5280"/>
    <s v="FP814SC"/>
    <x v="0"/>
    <s v="RD"/>
  </r>
  <r>
    <s v="PADERNO DUGNANO"/>
    <x v="63"/>
    <s v="COMUNE DI PADERNO DUGNANO"/>
    <s v="ECONORD SPA"/>
    <s v="ECONORD SPA"/>
    <x v="3"/>
    <x v="3"/>
    <s v="B164478/17PD"/>
    <n v="2540"/>
    <s v="EN520RH"/>
    <x v="0"/>
    <s v="RD"/>
  </r>
  <r>
    <s v="PADERNO DUGNANO"/>
    <x v="63"/>
    <s v="COMUNE DI PADERNO DUGNANO"/>
    <s v="ECONORD SPA"/>
    <s v="ECONORD SPA"/>
    <x v="3"/>
    <x v="3"/>
    <s v="B164479/17PD"/>
    <n v="1940"/>
    <s v="FL678XP"/>
    <x v="0"/>
    <s v="RD"/>
  </r>
  <r>
    <s v="PADERNO DUGNANO"/>
    <x v="63"/>
    <s v="COMUNE DI PADERNO DUGNANO"/>
    <s v="A2A AMBIENTE SPA - TERMOVALORIZZATORE SILLA 2"/>
    <s v="AMSA SPA"/>
    <x v="5"/>
    <x v="5"/>
    <s v="FIR30535/18"/>
    <n v="6180"/>
    <s v="FR487FF"/>
    <x v="0"/>
    <s v="INDIFFERENZIATO"/>
  </r>
  <r>
    <s v="PADERNO DUGNANO"/>
    <x v="63"/>
    <s v="COMUNE DI PADERNO DUGNANO"/>
    <s v="A2A AMBIENTE SPA - TERMOVALORIZZATORE SILLA 2"/>
    <s v="AMSA SPA"/>
    <x v="5"/>
    <x v="5"/>
    <s v="FIR30536/18"/>
    <n v="7260"/>
    <s v="CN906DC"/>
    <x v="0"/>
    <s v="INDIFFERENZIATO"/>
  </r>
  <r>
    <s v="PADERNO DUGNANO"/>
    <x v="63"/>
    <s v="COMUNE DI PADERNO DUGNANO"/>
    <s v="CARIS SERVIZI S.R.L"/>
    <s v="ECONORD SPA"/>
    <x v="8"/>
    <x v="8"/>
    <s v="B164494/17PD"/>
    <n v="5040"/>
    <s v="DW759DZ"/>
    <x v="0"/>
    <s v="RD"/>
  </r>
  <r>
    <s v="PADERNO DUGNANO"/>
    <x v="63"/>
    <s v="COMUNE DI PADERNO DUGNANO - CDR"/>
    <s v="CARIS SERVIZI S.R.L"/>
    <s v="ECONORD SPA"/>
    <x v="8"/>
    <x v="8"/>
    <s v="B164464/17PD"/>
    <n v="2910"/>
    <s v="FP937CG"/>
    <x v="0"/>
    <s v="RD"/>
  </r>
  <r>
    <s v="PADERNO DUGNANO"/>
    <x v="64"/>
    <s v="COMUNE DI PADERNO DUGNANO - CDR"/>
    <s v="ECOLEGNO BRIANZA SRL - via navedano"/>
    <s v="ECOLEGNO BRIANZA S.R.L."/>
    <x v="9"/>
    <x v="9"/>
    <s v="RIF192295/17"/>
    <n v="10300"/>
    <m/>
    <x v="1"/>
    <s v="RD"/>
  </r>
  <r>
    <s v="PADERNO DUGNANO"/>
    <x v="64"/>
    <s v="COMUNE DI PADERNO DUGNANO - CDR"/>
    <s v="LURA MACERI SRL - via Madonna"/>
    <s v="ECONORD SPA - PADERNO DUGNANO"/>
    <x v="4"/>
    <x v="4"/>
    <s v="B164376/17PD"/>
    <n v="2940"/>
    <m/>
    <x v="1"/>
    <s v="RD"/>
  </r>
  <r>
    <s v="PADERNO DUGNANO"/>
    <x v="64"/>
    <s v="COMUNE DI PADERNO DUGNANO"/>
    <s v="ECONORD SPA"/>
    <s v="AMSA SPA"/>
    <x v="6"/>
    <x v="6"/>
    <s v="FIR30538/18"/>
    <n v="4600"/>
    <s v="FR488FF"/>
    <x v="0"/>
    <s v="RD"/>
  </r>
  <r>
    <s v="PADERNO DUGNANO"/>
    <x v="64"/>
    <s v="COMUNE DI PADERNO DUGNANO"/>
    <s v="AMSA SPA - TRASFERENZA - MUGGIANO"/>
    <s v="ECONORD SPA"/>
    <x v="0"/>
    <x v="0"/>
    <s v="B 164487/17 PD"/>
    <n v="6560"/>
    <s v="FP937CG"/>
    <x v="0"/>
    <s v="RD"/>
  </r>
  <r>
    <s v="PADERNO DUGNANO"/>
    <x v="64"/>
    <s v="COMUNE DI PADERNO DUGNANO"/>
    <s v="LURA MACERI SRL - via Madonna"/>
    <s v="AMSA SPA"/>
    <x v="4"/>
    <x v="4"/>
    <s v="FIR30542/18"/>
    <n v="3520"/>
    <s v="FG958HV"/>
    <x v="0"/>
    <s v="RD"/>
  </r>
  <r>
    <s v="PADERNO DUGNANO"/>
    <x v="64"/>
    <s v="COMUNE DI PADERNO DUGNANO"/>
    <s v="ECONORD SPA"/>
    <s v="ECONORD SPA"/>
    <x v="3"/>
    <x v="3"/>
    <s v="B164480/17PD"/>
    <n v="3180"/>
    <s v="EN520RH"/>
    <x v="0"/>
    <s v="RD"/>
  </r>
  <r>
    <s v="PADERNO DUGNANO"/>
    <x v="64"/>
    <s v="COMUNE DI PADERNO DUGNANO"/>
    <s v="A2A AMBIENTE SPA - TERMOVALORIZZATORE SILLA 2"/>
    <s v="AMSA SPA"/>
    <x v="5"/>
    <x v="5"/>
    <s v="FIR30540/18"/>
    <n v="10580"/>
    <s v="FR487FF"/>
    <x v="0"/>
    <s v="INDIFFERENZIATO"/>
  </r>
  <r>
    <s v="PADERNO DUGNANO"/>
    <x v="64"/>
    <s v="COMUNE DI PADERNO DUGNANO - CDR"/>
    <s v="CARIS SERVIZI S.R.L"/>
    <s v="ECONORD SPA"/>
    <x v="8"/>
    <x v="8"/>
    <s v="B164465/17PD"/>
    <n v="3360"/>
    <s v="FP937CG"/>
    <x v="0"/>
    <s v="RD"/>
  </r>
  <r>
    <s v="PADERNO DUGNANO"/>
    <x v="65"/>
    <s v="COMUNE DI PADERNO DUGNANO"/>
    <s v="LURA MACERI SRL - via Madonna"/>
    <s v="ECONORD SPA - PADERNO DUGNANO"/>
    <x v="7"/>
    <x v="7"/>
    <s v="B164431/17PD"/>
    <n v="2640"/>
    <m/>
    <x v="1"/>
    <s v="RD"/>
  </r>
  <r>
    <s v="PADERNO DUGNANO"/>
    <x v="65"/>
    <s v="COMUNE DI PADERNO DUGNANO - CDR"/>
    <s v="GRANDI IMPIANTI ECOLOGICI S.R.L. - via provinciale"/>
    <s v="ECONORD SPA - TURATE"/>
    <x v="20"/>
    <x v="20"/>
    <s v="B184778/17TU"/>
    <n v="90"/>
    <m/>
    <x v="1"/>
    <s v="RD"/>
  </r>
  <r>
    <s v="PADERNO DUGNANO"/>
    <x v="65"/>
    <s v="COMUNE DI PADERNO DUGNANO - CDR"/>
    <s v="GRANDI IMPIANTI ECOLOGICI S.R.L. - via provinciale"/>
    <s v="ECONORD SPA - TURATE"/>
    <x v="19"/>
    <x v="19"/>
    <s v="B184779/17TU"/>
    <n v="1922"/>
    <m/>
    <x v="1"/>
    <s v="RD"/>
  </r>
  <r>
    <s v="PADERNO DUGNANO"/>
    <x v="65"/>
    <s v="COMUNE DI PADERNO DUGNANO - CDR"/>
    <s v="LURA MACERI SRL - via Madonna"/>
    <s v="ECONORD SPA - PADERNO DUGNANO"/>
    <x v="4"/>
    <x v="4"/>
    <s v="B164420/17PD"/>
    <n v="2400"/>
    <m/>
    <x v="1"/>
    <s v="RD"/>
  </r>
  <r>
    <s v="PADERNO DUGNANO"/>
    <x v="65"/>
    <s v="COMUNE DI PADERNO DUGNANO"/>
    <s v="AMSA SPA - TRASFERENZA - MUGGIANO"/>
    <s v="ECONORD SPA"/>
    <x v="0"/>
    <x v="0"/>
    <s v="B 164488/17 PD"/>
    <n v="5030"/>
    <s v="FP934CG"/>
    <x v="0"/>
    <s v="RD"/>
  </r>
  <r>
    <s v="PADERNO DUGNANO"/>
    <x v="65"/>
    <s v="COMUNE DI PADERNO DUGNANO"/>
    <s v="LURA MACERI SRL - via Madonna"/>
    <s v="AMSA SPA"/>
    <x v="4"/>
    <x v="4"/>
    <s v="FIR30547/18"/>
    <n v="3560"/>
    <s v="FG958HV"/>
    <x v="0"/>
    <s v="RD"/>
  </r>
  <r>
    <s v="PADERNO DUGNANO"/>
    <x v="65"/>
    <s v="COMUNE DI PADERNO DUGNANO - CDR"/>
    <s v="ECONORD SPA"/>
    <s v="ECONORD SPA"/>
    <x v="1"/>
    <x v="1"/>
    <s v="B164455/17PD"/>
    <n v="8440"/>
    <s v="FP934CG"/>
    <x v="0"/>
    <s v="RD"/>
  </r>
  <r>
    <s v="PADERNO DUGNANO"/>
    <x v="65"/>
    <s v="COMUNE DI PADERNO DUGNANO"/>
    <s v="ECONORD SPA"/>
    <s v="AMSA SPA"/>
    <x v="1"/>
    <x v="1"/>
    <s v="FIR30544/18"/>
    <n v="16200"/>
    <s v="FP814SC"/>
    <x v="0"/>
    <s v="RD"/>
  </r>
  <r>
    <s v="PADERNO DUGNANO"/>
    <x v="65"/>
    <s v="COMUNE DI PADERNO DUGNANO - CDR"/>
    <s v="ECONORD SPA"/>
    <s v="ECONORD SPA"/>
    <x v="3"/>
    <x v="3"/>
    <s v="B164418/17PD"/>
    <n v="3880"/>
    <s v="FP937CG"/>
    <x v="0"/>
    <s v="RD"/>
  </r>
  <r>
    <s v="PADERNO DUGNANO"/>
    <x v="65"/>
    <s v="COMUNE DI PADERNO DUGNANO"/>
    <s v="ECONORD SPA"/>
    <s v="ECONORD SPA"/>
    <x v="3"/>
    <x v="3"/>
    <s v="B164481/17PD"/>
    <n v="3200"/>
    <s v="EN520RH"/>
    <x v="0"/>
    <s v="RD"/>
  </r>
  <r>
    <s v="PADERNO DUGNANO"/>
    <x v="65"/>
    <s v="COMUNE DI PADERNO DUGNANO"/>
    <s v="A2A AMBIENTE SPA - TERMOVALORIZZATORE SILLA 2"/>
    <s v="AMSA SPA"/>
    <x v="5"/>
    <x v="5"/>
    <s v="FIR30529/18"/>
    <n v="2520"/>
    <s v="EY939VL"/>
    <x v="0"/>
    <s v="INDIFFERENZIATO"/>
  </r>
  <r>
    <s v="PADERNO DUGNANO"/>
    <x v="65"/>
    <s v="COMUNE DI PADERNO DUGNANO"/>
    <s v="A2A AMBIENTE SPA - TERMOVALORIZZATORE SILLA 2"/>
    <s v="AMSA SPA"/>
    <x v="5"/>
    <x v="5"/>
    <s v="FIR30500/18"/>
    <n v="400"/>
    <s v="EY939VL"/>
    <x v="0"/>
    <s v="INDIFFERENZIATO"/>
  </r>
  <r>
    <s v="PADERNO DUGNANO"/>
    <x v="65"/>
    <s v="COMUNE DI PADERNO DUGNANO"/>
    <s v="A2A AMBIENTE SPA - TERMOVALORIZZATORE SILLA 2"/>
    <s v="AMSA SPA"/>
    <x v="5"/>
    <x v="5"/>
    <s v="FIR30530/18"/>
    <n v="2880"/>
    <s v="EY939VL"/>
    <x v="0"/>
    <s v="INDIFFERENZIATO"/>
  </r>
  <r>
    <s v="PADERNO DUGNANO"/>
    <x v="65"/>
    <s v="COMUNE DI PADERNO DUGNANO"/>
    <s v="A2A AMBIENTE SPA - TERMOVALORIZZATORE SILLA 2"/>
    <s v="AMSA SPA"/>
    <x v="5"/>
    <x v="5"/>
    <s v="FIR30541/18"/>
    <n v="10120"/>
    <s v="FR412FF"/>
    <x v="0"/>
    <s v="INDIFFERENZIATO"/>
  </r>
  <r>
    <s v="PADERNO DUGNANO"/>
    <x v="65"/>
    <s v="COMUNE DI PADERNO DUGNANO"/>
    <s v="A2A AMBIENTE SPA - TERMOVALORIZZATORE SILLA 2"/>
    <s v="AMSA SPA"/>
    <x v="5"/>
    <x v="5"/>
    <s v="FIR30545/18"/>
    <n v="10520"/>
    <s v="CN906DC"/>
    <x v="0"/>
    <s v="INDIFFERENZIATO"/>
  </r>
  <r>
    <s v="PADERNO DUGNANO"/>
    <x v="65"/>
    <s v="COMUNE DI PADERNO DUGNANO"/>
    <s v="A2A AMBIENTE SPA - TERMOVALORIZZATORE SILLA 2"/>
    <s v="AMSA SPA"/>
    <x v="5"/>
    <x v="5"/>
    <s v="FIR30546/18"/>
    <n v="12000"/>
    <s v="FR487FF"/>
    <x v="0"/>
    <s v="INDIFFERENZIATO"/>
  </r>
  <r>
    <s v="PADERNO DUGNANO"/>
    <x v="65"/>
    <s v="COMUNE DI PADERNO DUGNANO"/>
    <s v="ECONORD SPA"/>
    <s v="ECONORD SPA"/>
    <x v="2"/>
    <x v="2"/>
    <s v="B164500/17PD"/>
    <n v="9620"/>
    <s v="FP934CG"/>
    <x v="0"/>
    <s v="RD"/>
  </r>
  <r>
    <s v="PADERNO DUGNANO"/>
    <x v="65"/>
    <s v="COMUNE DI PADERNO DUGNANO"/>
    <s v="CARIS SERVIZI S.R.L"/>
    <s v="ECONORD SPA"/>
    <x v="8"/>
    <x v="8"/>
    <s v="B164495/17PD"/>
    <n v="9750"/>
    <s v="DW759DZ"/>
    <x v="0"/>
    <s v="RD"/>
  </r>
  <r>
    <s v="PADERNO DUGNANO"/>
    <x v="65"/>
    <s v="COMUNE DI PADERNO DUGNANO - CDR"/>
    <s v="CARIS SERVIZI S.R.L"/>
    <s v="ECONORD SPA"/>
    <x v="8"/>
    <x v="8"/>
    <s v="B164466/17PD"/>
    <n v="3190"/>
    <s v="FP934CG"/>
    <x v="0"/>
    <s v="RD"/>
  </r>
  <r>
    <s v="PADERNO DUGNANO"/>
    <x v="66"/>
    <s v="COMUNE DI PADERNO DUGNANO"/>
    <s v="LURA MACERI SRL - via Madonna"/>
    <s v="ECONORD SPA - PADERNO DUGNANO"/>
    <x v="7"/>
    <x v="7"/>
    <s v="B164471/17PD"/>
    <n v="1700"/>
    <m/>
    <x v="1"/>
    <s v="RD"/>
  </r>
  <r>
    <s v="PADERNO DUGNANO"/>
    <x v="66"/>
    <s v="COMUNE DI PADERNO DUGNANO - CDR"/>
    <s v="ECOLEGNO BRIANZA SRL - via navedano"/>
    <s v="TRASPORTI DELTA SRL"/>
    <x v="9"/>
    <x v="9"/>
    <s v="FIR010993/17"/>
    <n v="12800"/>
    <m/>
    <x v="1"/>
    <s v="RD"/>
  </r>
  <r>
    <s v="PADERNO DUGNANO"/>
    <x v="66"/>
    <s v="COMUNE DI PADERNO DUGNANO - CDR"/>
    <s v="CAVA FUSI SRL - ambito territoriale estrattivo g4"/>
    <s v="ECONORD SPA - PADERNO DUGNANO"/>
    <x v="15"/>
    <x v="15"/>
    <s v="B164470/17PD"/>
    <n v="9060"/>
    <m/>
    <x v="1"/>
    <s v="RD"/>
  </r>
  <r>
    <s v="PADERNO DUGNANO"/>
    <x v="66"/>
    <s v="COMUNE DI PADERNO DUGNANO"/>
    <s v="ECONORD SPA"/>
    <s v="AMSA SPA"/>
    <x v="6"/>
    <x v="6"/>
    <s v="FIR30543/18"/>
    <n v="4840"/>
    <s v="FR488FF"/>
    <x v="0"/>
    <s v="RD"/>
  </r>
  <r>
    <s v="PADERNO DUGNANO"/>
    <x v="66"/>
    <s v="COMUNE DI PADERNO DUGNANO"/>
    <s v="AMSA SPA - TRASFERENZA - MUGGIANO"/>
    <s v="ECONORD SPA"/>
    <x v="0"/>
    <x v="0"/>
    <s v="B 164489/17 PD"/>
    <n v="6840"/>
    <s v="FP936CG"/>
    <x v="0"/>
    <s v="RD"/>
  </r>
  <r>
    <s v="PADERNO DUGNANO"/>
    <x v="66"/>
    <s v="COMUNE DI PADERNO DUGNANO"/>
    <s v="LURA MACERI SRL - via Madonna"/>
    <s v="AMSA SPA"/>
    <x v="4"/>
    <x v="4"/>
    <s v="FIR30551/18"/>
    <n v="4280"/>
    <s v="FG958HV"/>
    <x v="0"/>
    <s v="RD"/>
  </r>
  <r>
    <s v="PADERNO DUGNANO"/>
    <x v="66"/>
    <s v="COMUNE DI PADERNO DUGNANO"/>
    <s v="ECONORD SPA"/>
    <s v="AMSA SPA"/>
    <x v="1"/>
    <x v="1"/>
    <s v="FIR30552/18"/>
    <n v="7240"/>
    <s v="FP814SC"/>
    <x v="0"/>
    <s v="RD"/>
  </r>
  <r>
    <s v="PADERNO DUGNANO"/>
    <x v="66"/>
    <s v="COMUNE DI PADERNO DUGNANO - CDR"/>
    <s v="ECONORD SPA"/>
    <s v="ECONORD SPA"/>
    <x v="3"/>
    <x v="3"/>
    <s v="B164459/17PD"/>
    <n v="4020"/>
    <s v="FP937CG"/>
    <x v="0"/>
    <s v="RD"/>
  </r>
  <r>
    <s v="PADERNO DUGNANO"/>
    <x v="66"/>
    <s v="COMUNE DI PADERNO DUGNANO - CDR"/>
    <s v="ECONORD SPA"/>
    <s v="ECONORD SPA"/>
    <x v="3"/>
    <x v="3"/>
    <s v="B164458/17PD"/>
    <n v="4020"/>
    <s v="FP937CG"/>
    <x v="0"/>
    <s v="RD"/>
  </r>
  <r>
    <s v="PADERNO DUGNANO"/>
    <x v="66"/>
    <s v="COMUNE DI PADERNO DUGNANO"/>
    <s v="ECONORD SPA"/>
    <s v="ECONORD SPA"/>
    <x v="3"/>
    <x v="3"/>
    <s v="B164482/17PD"/>
    <n v="2980"/>
    <s v="EN520RH"/>
    <x v="0"/>
    <s v="RD"/>
  </r>
  <r>
    <s v="PADERNO DUGNANO"/>
    <x v="66"/>
    <s v="COMUNE DI PADERNO DUGNANO"/>
    <s v="A2A AMBIENTE SPA - TERMOVALORIZZATORE SILLA 2"/>
    <s v="AMSA SPA"/>
    <x v="5"/>
    <x v="5"/>
    <s v="FIR30550/18"/>
    <n v="8000"/>
    <s v="CN906DC"/>
    <x v="0"/>
    <s v="INDIFFERENZIATO"/>
  </r>
  <r>
    <s v="PADERNO DUGNANO"/>
    <x v="66"/>
    <s v="COMUNE DI PADERNO DUGNANO"/>
    <s v="A2A AMBIENTE SPA - TERMOVALORIZZATORE SILLA 2"/>
    <s v="AMSA SPA"/>
    <x v="5"/>
    <x v="5"/>
    <s v="FIR30549/18"/>
    <n v="10980"/>
    <s v="FR487FF"/>
    <x v="0"/>
    <s v="INDIFFERENZIATO"/>
  </r>
  <r>
    <s v="PADERNO DUGNANO"/>
    <x v="66"/>
    <s v="COMUNE DI PADERNO DUGNANO - CDR"/>
    <s v="CARIS SERVIZI S.R.L"/>
    <s v="ECONORD SPA"/>
    <x v="8"/>
    <x v="8"/>
    <s v="B164467/17PD"/>
    <n v="3050"/>
    <s v="FP934CG"/>
    <x v="0"/>
    <s v="RD"/>
  </r>
  <r>
    <s v="PADERNO DUGNANO"/>
    <x v="67"/>
    <s v="COMUNE DI PADERNO DUGNANO"/>
    <s v="GRANDI IMPIANTI ECOLOGICI S.R.L. - via provinciale"/>
    <s v="ECONORD SPA - TURATE"/>
    <x v="14"/>
    <x v="14"/>
    <s v="B183931/17TU"/>
    <n v="307"/>
    <m/>
    <x v="1"/>
    <s v="RD"/>
  </r>
  <r>
    <s v="PADERNO DUGNANO"/>
    <x v="67"/>
    <s v="COMUNE DI PADERNO DUGNANO"/>
    <s v="LODIGIANA RECUPERI SRL - via leonardo da vinci"/>
    <s v="ADRIATICA OLI SRL"/>
    <x v="17"/>
    <x v="17"/>
    <s v="RIF40262/2018"/>
    <n v="125"/>
    <m/>
    <x v="1"/>
    <s v="RD"/>
  </r>
  <r>
    <s v="PADERNO DUGNANO"/>
    <x v="67"/>
    <s v="COMUNE DI PADERNO DUGNANO - CDR"/>
    <s v="ECOLEGNO BRIANZA SRL - via navedano"/>
    <s v="ECOLEGNO BRIANZA S.R.L."/>
    <x v="9"/>
    <x v="9"/>
    <s v="RIF192296/17"/>
    <n v="9200"/>
    <m/>
    <x v="1"/>
    <s v="RD"/>
  </r>
  <r>
    <s v="PADERNO DUGNANO"/>
    <x v="67"/>
    <s v="COMUNE DI PADERNO DUGNANO - CDR"/>
    <s v="GRANDI IMPIANTI ECOLOGICI S.R.L. - via provinciale"/>
    <s v="ECONORD SPA - TURATE"/>
    <x v="14"/>
    <x v="14"/>
    <s v="B183932/17TU"/>
    <n v="57"/>
    <m/>
    <x v="1"/>
    <s v="RD"/>
  </r>
  <r>
    <s v="PADERNO DUGNANO"/>
    <x v="67"/>
    <s v="COMUNE DI PADERNO DUGNANO - CDR"/>
    <s v="S.E.VAL. SRL. - via la croce"/>
    <s v="SETRA SRL"/>
    <x v="11"/>
    <x v="11"/>
    <s v="DUF209638/18"/>
    <n v="2220"/>
    <m/>
    <x v="1"/>
    <s v="RD"/>
  </r>
  <r>
    <s v="PADERNO DUGNANO"/>
    <x v="67"/>
    <s v="COMUNE DI PADERNO DUGNANO"/>
    <s v="ECONORD SPA"/>
    <s v="AMSA SPA"/>
    <x v="6"/>
    <x v="6"/>
    <s v="FIR30548/18"/>
    <n v="4460"/>
    <s v="FR488FF"/>
    <x v="0"/>
    <s v="RD"/>
  </r>
  <r>
    <s v="PADERNO DUGNANO"/>
    <x v="67"/>
    <s v="COMUNE DI PADERNO DUGNANO"/>
    <s v="AMSA SPA - TRASFERENZA - MUGGIANO"/>
    <s v="ECONORD SPA"/>
    <x v="0"/>
    <x v="0"/>
    <s v="B 164490/17 PD"/>
    <n v="7700"/>
    <s v="FP937CG"/>
    <x v="0"/>
    <s v="RD"/>
  </r>
  <r>
    <s v="PADERNO DUGNANO"/>
    <x v="67"/>
    <s v="COMUNE DI PADERNO DUGNANO"/>
    <s v="AMSA SPA - TRASFERENZA - MUGGIANO"/>
    <s v="ECONORD SPA"/>
    <x v="0"/>
    <x v="0"/>
    <s v="B 164491/17 PD"/>
    <n v="5600"/>
    <s v="FP934CG"/>
    <x v="0"/>
    <s v="RD"/>
  </r>
  <r>
    <s v="PADERNO DUGNANO"/>
    <x v="67"/>
    <s v="COMUNE DI PADERNO DUGNANO"/>
    <s v="LURA MACERI SRL - via Madonna"/>
    <s v="AMSA SPA"/>
    <x v="4"/>
    <x v="4"/>
    <s v="FIR30528/18"/>
    <n v="360"/>
    <s v="FM162VE"/>
    <x v="0"/>
    <s v="RD"/>
  </r>
  <r>
    <s v="PADERNO DUGNANO"/>
    <x v="67"/>
    <s v="COMUNE DI PADERNO DUGNANO"/>
    <s v="LURA MACERI SRL - via Madonna"/>
    <s v="AMSA SPA"/>
    <x v="4"/>
    <x v="4"/>
    <s v="FIR30555/18"/>
    <n v="6140"/>
    <s v="FG958HV"/>
    <x v="0"/>
    <s v="RD"/>
  </r>
  <r>
    <s v="PADERNO DUGNANO"/>
    <x v="67"/>
    <s v="COMUNE DI PADERNO DUGNANO - CDR"/>
    <s v="ECONORD SPA"/>
    <s v="ECONORD SPA"/>
    <x v="1"/>
    <x v="1"/>
    <s v="B164456/17PD"/>
    <n v="11220"/>
    <s v="FP934CG"/>
    <x v="0"/>
    <s v="RD"/>
  </r>
  <r>
    <s v="PADERNO DUGNANO"/>
    <x v="67"/>
    <s v="COMUNE DI PADERNO DUGNANO"/>
    <s v="ECONORD SPA"/>
    <s v="AMSA SPA"/>
    <x v="1"/>
    <x v="1"/>
    <s v="FIR30556/18"/>
    <n v="7560"/>
    <s v="FP814SC"/>
    <x v="0"/>
    <s v="RD"/>
  </r>
  <r>
    <s v="PADERNO DUGNANO"/>
    <x v="67"/>
    <s v="COMUNE DI PADERNO DUGNANO"/>
    <s v="ECONORD SPA"/>
    <s v="ECONORD SPA"/>
    <x v="3"/>
    <x v="3"/>
    <s v="B164484/17PD"/>
    <n v="4040"/>
    <s v="EN520RH"/>
    <x v="0"/>
    <s v="RD"/>
  </r>
  <r>
    <s v="PADERNO DUGNANO"/>
    <x v="67"/>
    <s v="COMUNE DI PADERNO DUGNANO - CDR"/>
    <s v="ECONORD SPA"/>
    <s v="ECONORD SPA"/>
    <x v="3"/>
    <x v="3"/>
    <s v="B164460/17PD"/>
    <n v="4820"/>
    <s v="FP934CG"/>
    <x v="0"/>
    <s v="RD"/>
  </r>
  <r>
    <s v="PADERNO DUGNANO"/>
    <x v="67"/>
    <s v="COMUNE DI PADERNO DUGNANO"/>
    <s v="A2A AMBIENTE SPA - TERMOVALORIZZATORE SILLA 2"/>
    <s v="AMSA SPA"/>
    <x v="5"/>
    <x v="5"/>
    <s v="FIR30554/18"/>
    <n v="8900"/>
    <s v="CN906DC"/>
    <x v="0"/>
    <s v="INDIFFERENZIATO"/>
  </r>
  <r>
    <s v="PADERNO DUGNANO"/>
    <x v="67"/>
    <s v="COMUNE DI PADERNO DUGNANO"/>
    <s v="A2A AMBIENTE SPA - TERMOVALORIZZATORE SILLA 2"/>
    <s v="ECONORD SPA"/>
    <x v="5"/>
    <x v="5"/>
    <s v="B164443/17"/>
    <n v="8940"/>
    <s v="EK985KT"/>
    <x v="0"/>
    <s v="INDIFFERENZIATO"/>
  </r>
  <r>
    <s v="PADERNO DUGNANO"/>
    <x v="67"/>
    <s v="COMUNE DI PADERNO DUGNANO"/>
    <s v="CARIS SERVIZI S.R.L"/>
    <s v="ECONORD SPA"/>
    <x v="8"/>
    <x v="8"/>
    <s v="B164496/17PD"/>
    <n v="8820"/>
    <s v="DW759DZ"/>
    <x v="0"/>
    <s v="RD"/>
  </r>
  <r>
    <s v="PADERNO DUGNANO"/>
    <x v="67"/>
    <s v="COMUNE DI PADERNO DUGNANO - CDR"/>
    <s v="CARIS SERVIZI S.R.L"/>
    <s v="ECONORD SPA"/>
    <x v="8"/>
    <x v="8"/>
    <s v="B164502/17PD"/>
    <n v="3560"/>
    <s v="FP934CG"/>
    <x v="0"/>
    <s v="RD"/>
  </r>
  <r>
    <s v="PADERNO DUGNANO"/>
    <x v="68"/>
    <s v="COMUNE DI PADERNO DUGNANO"/>
    <s v="LURA MACERI SRL - via Madonna"/>
    <s v="ECONORD SPA - PADERNO DUGNANO"/>
    <x v="7"/>
    <x v="7"/>
    <s v="B164472/17PD"/>
    <n v="2980"/>
    <m/>
    <x v="1"/>
    <s v="RD"/>
  </r>
  <r>
    <s v="PADERNO DUGNANO"/>
    <x v="68"/>
    <s v="COMUNE DI PADERNO DUGNANO - CDR"/>
    <s v="ECOLEGNO BRIANZA SRL - via navedano"/>
    <s v="ECOLEGNO BRIANZA S.R.L."/>
    <x v="9"/>
    <x v="9"/>
    <s v="RIF192297/17"/>
    <n v="10640"/>
    <m/>
    <x v="1"/>
    <s v="RD"/>
  </r>
  <r>
    <s v="PADERNO DUGNANO"/>
    <x v="68"/>
    <s v="COMUNE DI PADERNO DUGNANO"/>
    <s v="ECONORD SPA"/>
    <s v="AMSA SPA"/>
    <x v="6"/>
    <x v="6"/>
    <s v="FIR30559/18"/>
    <n v="4140"/>
    <s v="FR488FF"/>
    <x v="0"/>
    <s v="RD"/>
  </r>
  <r>
    <s v="PADERNO DUGNANO"/>
    <x v="68"/>
    <s v="COMUNE DI PADERNO DUGNANO"/>
    <s v="AMSA SPA - TRASFERENZA - MUGGIANO"/>
    <s v="ECONORD SPA"/>
    <x v="0"/>
    <x v="0"/>
    <s v="B 164492/17 PD"/>
    <n v="8260"/>
    <s v="FP934CG"/>
    <x v="0"/>
    <s v="RD"/>
  </r>
  <r>
    <s v="PADERNO DUGNANO"/>
    <x v="68"/>
    <s v="COMUNE DI PADERNO DUGNANO"/>
    <s v="LURA MACERI SRL - via Madonna"/>
    <s v="AMSA SPA"/>
    <x v="4"/>
    <x v="4"/>
    <s v="FIR30558/18"/>
    <n v="4620"/>
    <s v="FG958HV"/>
    <x v="0"/>
    <s v="RD"/>
  </r>
  <r>
    <s v="PADERNO DUGNANO"/>
    <x v="68"/>
    <s v="COMUNE DI PADERNO DUGNANO"/>
    <s v="ECONORD SPA"/>
    <s v="AMSA SPA"/>
    <x v="1"/>
    <x v="1"/>
    <s v="FIR30560/18"/>
    <n v="7140"/>
    <s v="FP814SC"/>
    <x v="0"/>
    <s v="RD"/>
  </r>
  <r>
    <s v="PADERNO DUGNANO"/>
    <x v="68"/>
    <s v="COMUNE DI PADERNO DUGNANO"/>
    <s v="ECONORD SPA"/>
    <s v="ECONORD SPA"/>
    <x v="3"/>
    <x v="3"/>
    <s v="B164528/17PD"/>
    <n v="3500"/>
    <s v="EN520RH"/>
    <x v="0"/>
    <s v="RD"/>
  </r>
  <r>
    <s v="PADERNO DUGNANO"/>
    <x v="68"/>
    <s v="COMUNE DI PADERNO DUGNANO - CDR"/>
    <s v="ECONORD SPA"/>
    <s v="ECONORD SPA"/>
    <x v="3"/>
    <x v="3"/>
    <s v="B164508/17PD"/>
    <n v="5100"/>
    <s v="FP934CG"/>
    <x v="0"/>
    <s v="RD"/>
  </r>
  <r>
    <s v="PADERNO DUGNANO"/>
    <x v="68"/>
    <s v="COMUNE DI PADERNO DUGNANO"/>
    <s v="A2A AMBIENTE SPA - TERMOVALORIZZATORE SILLA 2"/>
    <s v="AMSA SPA"/>
    <x v="5"/>
    <x v="5"/>
    <s v="FIR30531/18"/>
    <n v="1520"/>
    <s v="EY939VL"/>
    <x v="0"/>
    <s v="INDIFFERENZIATO"/>
  </r>
  <r>
    <s v="PADERNO DUGNANO"/>
    <x v="68"/>
    <s v="COMUNE DI PADERNO DUGNANO"/>
    <s v="A2A AMBIENTE SPA - TERMOVALORIZZATORE SILLA 2"/>
    <s v="AMSA SPA"/>
    <x v="5"/>
    <x v="5"/>
    <s v="FIR30532/18"/>
    <n v="440"/>
    <s v="EY939VL"/>
    <x v="0"/>
    <s v="INDIFFERENZIATO"/>
  </r>
  <r>
    <s v="PADERNO DUGNANO"/>
    <x v="68"/>
    <s v="COMUNE DI PADERNO DUGNANO"/>
    <s v="A2A AMBIENTE SPA - TERMOVALORIZZATORE SILLA 2"/>
    <s v="AMSA SPA"/>
    <x v="5"/>
    <x v="5"/>
    <s v="FIR30533/18"/>
    <n v="2720"/>
    <s v="EY939VL"/>
    <x v="0"/>
    <s v="INDIFFERENZIATO"/>
  </r>
  <r>
    <s v="PADERNO DUGNANO"/>
    <x v="68"/>
    <s v="COMUNE DI PADERNO DUGNANO"/>
    <s v="A2A AMBIENTE SPA - TERMOVALORIZZATORE SILLA 2"/>
    <s v="AMSA SPA"/>
    <x v="5"/>
    <x v="5"/>
    <s v="FIR30557/18"/>
    <n v="8560"/>
    <s v="CN906DC"/>
    <x v="0"/>
    <s v="INDIFFERENZIATO"/>
  </r>
  <r>
    <s v="PADERNO DUGNANO"/>
    <x v="68"/>
    <s v="COMUNE DI PADERNO DUGNANO"/>
    <s v="A2A AMBIENTE SPA - TERMOVALORIZZATORE SILLA 2"/>
    <s v="AMSA SPA"/>
    <x v="5"/>
    <x v="5"/>
    <s v="FIR30553/18"/>
    <n v="14160"/>
    <s v="FR487FF"/>
    <x v="0"/>
    <s v="INDIFFERENZIATO"/>
  </r>
  <r>
    <s v="PADERNO DUGNANO"/>
    <x v="68"/>
    <s v="COMUNE DI PADERNO DUGNANO"/>
    <s v="CARIS SERVIZI S.R.L"/>
    <s v="ECONORD SPA"/>
    <x v="8"/>
    <x v="8"/>
    <s v="B164396/17PD"/>
    <n v="2890"/>
    <s v="FP937CG"/>
    <x v="0"/>
    <s v="RD"/>
  </r>
  <r>
    <s v="PADERNO DUGNANO"/>
    <x v="68"/>
    <s v="COMUNE DI PADERNO DUGNANO - CDR"/>
    <s v="CARIS SERVIZI S.R.L"/>
    <s v="ECONORD SPA"/>
    <x v="8"/>
    <x v="8"/>
    <s v="B164503/17PD"/>
    <n v="2440"/>
    <s v="FP934CG"/>
    <x v="0"/>
    <s v="RD"/>
  </r>
  <r>
    <s v="PADERNO DUGNANO"/>
    <x v="69"/>
    <s v="COMUNE DI PADERNO DUGNANO"/>
    <s v="LURA MACERI SRL - via Madonna"/>
    <s v="ECONORD SPA - PADERNO DUGNANO"/>
    <x v="7"/>
    <x v="7"/>
    <s v="B164473/17PD"/>
    <n v="5360"/>
    <m/>
    <x v="1"/>
    <s v="RD"/>
  </r>
  <r>
    <s v="PADERNO DUGNANO"/>
    <x v="69"/>
    <s v="COMUNE DI PADERNO DUGNANO"/>
    <s v="LURA MACERI SRL - via Madonna"/>
    <s v="AMSA SPA"/>
    <x v="4"/>
    <x v="4"/>
    <s v="FIR30570/18"/>
    <n v="4060"/>
    <s v="FG958HV"/>
    <x v="0"/>
    <s v="RD"/>
  </r>
  <r>
    <s v="PADERNO DUGNANO"/>
    <x v="69"/>
    <s v="COMUNE DI PADERNO DUGNANO - CDR"/>
    <s v="ECONORD SPA"/>
    <s v="ECONORD SPA"/>
    <x v="1"/>
    <x v="1"/>
    <s v="B164457/17PD"/>
    <n v="4700"/>
    <s v="FP937CG"/>
    <x v="0"/>
    <s v="RD"/>
  </r>
  <r>
    <s v="PADERNO DUGNANO"/>
    <x v="69"/>
    <s v="COMUNE DI PADERNO DUGNANO"/>
    <s v="ECONORD SPA"/>
    <s v="AMSA SPA"/>
    <x v="1"/>
    <x v="1"/>
    <s v="FIR30572/18"/>
    <n v="7060"/>
    <s v="FP814SC"/>
    <x v="0"/>
    <s v="RD"/>
  </r>
  <r>
    <s v="PADERNO DUGNANO"/>
    <x v="69"/>
    <s v="COMUNE DI PADERNO DUGNANO"/>
    <s v="ECONORD SPA"/>
    <s v="ECONORD SPA"/>
    <x v="3"/>
    <x v="3"/>
    <s v="B164529/17PD"/>
    <n v="1980"/>
    <s v="EN520RH"/>
    <x v="0"/>
    <s v="RD"/>
  </r>
  <r>
    <s v="PADERNO DUGNANO"/>
    <x v="69"/>
    <s v="COMUNE DI PADERNO DUGNANO"/>
    <s v="ECONORD SPA"/>
    <s v="ECONORD SPA"/>
    <x v="3"/>
    <x v="3"/>
    <s v="B164483/17PD"/>
    <n v="3520"/>
    <s v="FM766WR"/>
    <x v="0"/>
    <s v="RD"/>
  </r>
  <r>
    <s v="PADERNO DUGNANO"/>
    <x v="69"/>
    <s v="COMUNE DI PADERNO DUGNANO - CDR"/>
    <s v="ECONORD SPA"/>
    <s v="ECONORD SPA"/>
    <x v="3"/>
    <x v="3"/>
    <s v="B164509/17PD"/>
    <n v="5280"/>
    <s v="FP937CG"/>
    <x v="0"/>
    <s v="RD"/>
  </r>
  <r>
    <s v="PADERNO DUGNANO"/>
    <x v="69"/>
    <s v="COMUNE DI PADERNO DUGNANO"/>
    <s v="A2A AMBIENTE SPA - TERMOVALORIZZATORE SILLA 2"/>
    <s v="AMSA SPA"/>
    <x v="5"/>
    <x v="5"/>
    <s v="FIR30568/18"/>
    <n v="7600"/>
    <s v="CN906DC"/>
    <x v="0"/>
    <s v="INDIFFERENZIATO"/>
  </r>
  <r>
    <s v="PADERNO DUGNANO"/>
    <x v="69"/>
    <s v="COMUNE DI PADERNO DUGNANO"/>
    <s v="A2A AMBIENTE SPA - TERMOVALORIZZATORE SILLA 2"/>
    <s v="AMSA SPA"/>
    <x v="5"/>
    <x v="5"/>
    <s v="FIR30569/18"/>
    <n v="4960"/>
    <s v="FR487FF"/>
    <x v="0"/>
    <s v="INDIFFERENZIATO"/>
  </r>
  <r>
    <s v="PADERNO DUGNANO"/>
    <x v="70"/>
    <s v="COMUNE DI PADERNO DUGNANO - CDR"/>
    <s v="ECOLEGNO BRIANZA SRL - via navedano"/>
    <s v="ECOLEGNO BRIANZA S.R.L."/>
    <x v="9"/>
    <x v="9"/>
    <s v="RIF192298/17"/>
    <n v="7820"/>
    <m/>
    <x v="1"/>
    <s v="RD"/>
  </r>
  <r>
    <s v="PADERNO DUGNANO"/>
    <x v="70"/>
    <s v="COMUNE DI PADERNO DUGNANO - CDR"/>
    <s v="LURA MACERI SRL - via Madonna"/>
    <s v="ECONORD SPA - PADERNO DUGNANO"/>
    <x v="4"/>
    <x v="4"/>
    <s v="B164419/17PD"/>
    <n v="1380"/>
    <m/>
    <x v="1"/>
    <s v="RD"/>
  </r>
  <r>
    <s v="PADERNO DUGNANO"/>
    <x v="70"/>
    <s v="COMUNE DI PADERNO DUGNANO - CDR"/>
    <s v="SEVESO RECUPERI S.R.L. - via sprelunga"/>
    <s v="DU.ECO SRL"/>
    <x v="11"/>
    <x v="11"/>
    <s v="FIR0936247/18"/>
    <n v="2400"/>
    <m/>
    <x v="1"/>
    <s v="RD"/>
  </r>
  <r>
    <s v="PADERNO DUGNANO"/>
    <x v="70"/>
    <s v="COMUNE DI PADERNO DUGNANO - CDR"/>
    <s v="RELIGHT S.R.L. - via lainate"/>
    <s v="RELIGHT S.R.L."/>
    <x v="16"/>
    <x v="16"/>
    <s v="RIF536985/18"/>
    <n v="2010"/>
    <m/>
    <x v="1"/>
    <s v="RD"/>
  </r>
  <r>
    <s v="PADERNO DUGNANO"/>
    <x v="70"/>
    <s v="COMUNE DI PADERNO DUGNANO"/>
    <s v="ECONORD SPA"/>
    <s v="AMSA SPA"/>
    <x v="6"/>
    <x v="6"/>
    <s v="FIR30571/18"/>
    <n v="4520"/>
    <s v="FR488FF"/>
    <x v="0"/>
    <s v="RD"/>
  </r>
  <r>
    <s v="PADERNO DUGNANO"/>
    <x v="70"/>
    <s v="COMUNE DI PADERNO DUGNANO"/>
    <s v="AMSA SPA - TRASFERENZA - MUGGIANO"/>
    <s v="ECONORD SPA"/>
    <x v="0"/>
    <x v="0"/>
    <s v="B 164537/17 PD"/>
    <n v="7890"/>
    <s v="FP934CG"/>
    <x v="0"/>
    <s v="RD"/>
  </r>
  <r>
    <s v="PADERNO DUGNANO"/>
    <x v="70"/>
    <s v="COMUNE DI PADERNO DUGNANO"/>
    <s v="AMSA SPA - TRASFERENZA - MUGGIANO"/>
    <s v="ECONORD SPA"/>
    <x v="0"/>
    <x v="0"/>
    <s v="B 164538/17 PD"/>
    <n v="5070"/>
    <s v="FP934CG"/>
    <x v="0"/>
    <s v="RD"/>
  </r>
  <r>
    <s v="PADERNO DUGNANO"/>
    <x v="70"/>
    <s v="COMUNE DI PADERNO DUGNANO"/>
    <s v="LURA MACERI SRL - via Madonna"/>
    <s v="AMSA SPA"/>
    <x v="4"/>
    <x v="4"/>
    <s v="FIR30575/18"/>
    <n v="2880"/>
    <s v="FG958HV"/>
    <x v="0"/>
    <s v="RD"/>
  </r>
  <r>
    <s v="PADERNO DUGNANO"/>
    <x v="70"/>
    <s v="COMUNE DI PADERNO DUGNANO"/>
    <s v="ECONORD SPA"/>
    <s v="AMSA SPA"/>
    <x v="1"/>
    <x v="1"/>
    <s v="FIR30576/18"/>
    <n v="8720"/>
    <s v="FP814SC"/>
    <x v="0"/>
    <s v="RD"/>
  </r>
  <r>
    <s v="PADERNO DUGNANO"/>
    <x v="70"/>
    <s v="COMUNE DI PADERNO DUGNANO"/>
    <s v="ECONORD SPA"/>
    <s v="ECONORD SPA"/>
    <x v="3"/>
    <x v="3"/>
    <s v="B164530/17PD"/>
    <n v="3560"/>
    <s v="EN520RH"/>
    <x v="0"/>
    <s v="RD"/>
  </r>
  <r>
    <s v="PADERNO DUGNANO"/>
    <x v="70"/>
    <s v="COMUNE DI PADERNO DUGNANO"/>
    <s v="A2A AMBIENTE SPA - TERMOVALORIZZATORE SILLA 2"/>
    <s v="AMSA SPA"/>
    <x v="5"/>
    <x v="5"/>
    <s v="FIR30574/18"/>
    <n v="12940"/>
    <s v="FR487FF"/>
    <x v="0"/>
    <s v="INDIFFERENZIATO"/>
  </r>
  <r>
    <s v="PADERNO DUGNANO"/>
    <x v="70"/>
    <s v="COMUNE DI PADERNO DUGNANO"/>
    <s v="A2A AMBIENTE SPA - TERMOVALORIZZATORE SILLA 2"/>
    <s v="AMSA SPA"/>
    <x v="5"/>
    <x v="5"/>
    <s v="FIR30573/18"/>
    <n v="11420"/>
    <s v="FR412FF"/>
    <x v="0"/>
    <s v="INDIFFERENZIATO"/>
  </r>
  <r>
    <s v="PADERNO DUGNANO"/>
    <x v="70"/>
    <s v="COMUNE DI PADERNO DUGNANO"/>
    <s v="ECONORD SPA"/>
    <s v="ECONORD SPA"/>
    <x v="2"/>
    <x v="2"/>
    <s v="B164501/17PD"/>
    <n v="12980"/>
    <s v="FP934CG"/>
    <x v="0"/>
    <s v="RD"/>
  </r>
  <r>
    <s v="PADERNO DUGNANO"/>
    <x v="70"/>
    <s v="COMUNE DI PADERNO DUGNANO"/>
    <s v="CARIS SERVIZI S.R.L"/>
    <s v="ECONORD SPA"/>
    <x v="8"/>
    <x v="8"/>
    <s v="B164497/17PD"/>
    <n v="10110"/>
    <s v="DW759DZ"/>
    <x v="0"/>
    <s v="RD"/>
  </r>
  <r>
    <s v="PADERNO DUGNANO"/>
    <x v="70"/>
    <s v="COMUNE DI PADERNO DUGNANO - CDR"/>
    <s v="CARIS SERVIZI S.R.L"/>
    <s v="ECONORD SPA"/>
    <x v="8"/>
    <x v="8"/>
    <s v="B164504/17PD"/>
    <n v="2540"/>
    <s v="FP934CG"/>
    <x v="0"/>
    <s v="RD"/>
  </r>
  <r>
    <s v="PADERNO DUGNANO"/>
    <x v="71"/>
    <s v="COMUNE DI PADERNO DUGNANO"/>
    <s v="LURA MACERI SRL - via Madonna"/>
    <s v="ECONORD SPA - PADERNO DUGNANO"/>
    <x v="7"/>
    <x v="7"/>
    <s v="B164474/17PD"/>
    <n v="2240"/>
    <m/>
    <x v="1"/>
    <s v="RD"/>
  </r>
  <r>
    <s v="PADERNO DUGNANO"/>
    <x v="71"/>
    <s v="COMUNE DI PADERNO DUGNANO - CDR"/>
    <s v="LURA MACERI SRL - via Madonna"/>
    <s v="ECONORD SPA - PADERNO DUGNANO"/>
    <x v="4"/>
    <x v="4"/>
    <s v="B164461/17PD"/>
    <n v="2040"/>
    <m/>
    <x v="1"/>
    <s v="RD"/>
  </r>
  <r>
    <s v="PADERNO DUGNANO"/>
    <x v="71"/>
    <s v="COMUNE DI PADERNO DUGNANO - CDR"/>
    <s v="NICKEL STEEL ECOLOGY SRL - via m. d'antona"/>
    <s v="G.T.C. SRL"/>
    <x v="10"/>
    <x v="10"/>
    <s v="DUE483294/18"/>
    <n v="4200"/>
    <m/>
    <x v="1"/>
    <s v="RD"/>
  </r>
  <r>
    <s v="PADERNO DUGNANO"/>
    <x v="71"/>
    <s v="COMUNE DI PADERNO DUGNANO - CDR"/>
    <s v="S.E.VAL. S.R.L.. - via san martino"/>
    <s v="DU.ECO SRL"/>
    <x v="13"/>
    <x v="13"/>
    <s v="FIR0940027/18"/>
    <n v="1880"/>
    <m/>
    <x v="1"/>
    <s v="RD"/>
  </r>
  <r>
    <s v="PADERNO DUGNANO"/>
    <x v="71"/>
    <s v="COMUNE DI PADERNO DUGNANO"/>
    <s v="ECONORD SPA"/>
    <s v="AMSA SPA"/>
    <x v="6"/>
    <x v="6"/>
    <s v="FIR30580/18"/>
    <n v="3600"/>
    <s v="FR488FF"/>
    <x v="0"/>
    <s v="RD"/>
  </r>
  <r>
    <s v="PADERNO DUGNANO"/>
    <x v="71"/>
    <s v="COMUNE DI PADERNO DUGNANO"/>
    <s v="AMSA SPA - TRASFERENZA - MUGGIANO"/>
    <s v="ECONORD SPA"/>
    <x v="0"/>
    <x v="0"/>
    <s v="B 164539/17 PD"/>
    <n v="5090"/>
    <s v="FP934CG"/>
    <x v="0"/>
    <s v="RD"/>
  </r>
  <r>
    <s v="PADERNO DUGNANO"/>
    <x v="71"/>
    <s v="COMUNE DI PADERNO DUGNANO"/>
    <s v="LURA MACERI SRL - via Madonna"/>
    <s v="AMSA SPA"/>
    <x v="4"/>
    <x v="4"/>
    <s v="FIR30579/18"/>
    <n v="2840"/>
    <s v="FG958HV"/>
    <x v="0"/>
    <s v="RD"/>
  </r>
  <r>
    <s v="PADERNO DUGNANO"/>
    <x v="71"/>
    <s v="COMUNE DI PADERNO DUGNANO - CDR"/>
    <s v="ECONORD SPA"/>
    <s v="ECONORD SPA"/>
    <x v="1"/>
    <x v="1"/>
    <s v="B164505/17PD"/>
    <n v="5520"/>
    <s v="FP934CG"/>
    <x v="0"/>
    <s v="RD"/>
  </r>
  <r>
    <s v="PADERNO DUGNANO"/>
    <x v="71"/>
    <s v="COMUNE DI PADERNO DUGNANO"/>
    <s v="ECONORD SPA"/>
    <s v="AMSA SPA"/>
    <x v="1"/>
    <x v="1"/>
    <s v="FIR30581/18"/>
    <n v="8380"/>
    <s v="FP814SC"/>
    <x v="0"/>
    <s v="RD"/>
  </r>
  <r>
    <s v="PADERNO DUGNANO"/>
    <x v="71"/>
    <s v="COMUNE DI PADERNO DUGNANO"/>
    <s v="ECONORD SPA"/>
    <s v="ECONORD SPA"/>
    <x v="3"/>
    <x v="3"/>
    <s v="B164531/17PD"/>
    <n v="3780"/>
    <s v="EN520RH"/>
    <x v="0"/>
    <s v="RD"/>
  </r>
  <r>
    <s v="PADERNO DUGNANO"/>
    <x v="71"/>
    <s v="COMUNE DI PADERNO DUGNANO"/>
    <s v="A2A AMBIENTE SPA - TERMOVALORIZZATORE SILLA 2"/>
    <s v="AMSA SPA"/>
    <x v="5"/>
    <x v="5"/>
    <s v="FIR30534/18"/>
    <n v="2560"/>
    <s v="EY939VL"/>
    <x v="0"/>
    <s v="INDIFFERENZIATO"/>
  </r>
  <r>
    <s v="PADERNO DUGNANO"/>
    <x v="71"/>
    <s v="COMUNE DI PADERNO DUGNANO"/>
    <s v="A2A AMBIENTE SPA - TERMOVALORIZZATORE SILLA 2"/>
    <s v="AMSA SPA"/>
    <x v="5"/>
    <x v="5"/>
    <s v="FIR30562/18"/>
    <n v="380"/>
    <s v="EY939VL"/>
    <x v="0"/>
    <s v="INDIFFERENZIATO"/>
  </r>
  <r>
    <s v="PADERNO DUGNANO"/>
    <x v="71"/>
    <s v="COMUNE DI PADERNO DUGNANO"/>
    <s v="A2A AMBIENTE SPA - TERMOVALORIZZATORE SILLA 2"/>
    <s v="AMSA SPA"/>
    <x v="5"/>
    <x v="5"/>
    <s v="FIR30563/18"/>
    <n v="3020"/>
    <s v="EY939VL"/>
    <x v="0"/>
    <s v="INDIFFERENZIATO"/>
  </r>
  <r>
    <s v="PADERNO DUGNANO"/>
    <x v="71"/>
    <s v="COMUNE DI PADERNO DUGNANO"/>
    <s v="A2A AMBIENTE SPA - TERMOVALORIZZATORE SILLA 2"/>
    <s v="AMSA SPA"/>
    <x v="5"/>
    <x v="5"/>
    <s v="FIR30578/18"/>
    <n v="8980"/>
    <s v="FR412FF"/>
    <x v="0"/>
    <s v="INDIFFERENZIATO"/>
  </r>
  <r>
    <s v="PADERNO DUGNANO"/>
    <x v="71"/>
    <s v="COMUNE DI PADERNO DUGNANO"/>
    <s v="A2A AMBIENTE SPA - TERMOVALORIZZATORE SILLA 2"/>
    <s v="AMSA SPA"/>
    <x v="5"/>
    <x v="5"/>
    <s v="FIR30577/18"/>
    <n v="9600"/>
    <s v="FR487FF"/>
    <x v="0"/>
    <s v="INDIFFERENZIATO"/>
  </r>
  <r>
    <s v="PADERNO DUGNANO"/>
    <x v="71"/>
    <s v="COMUNE DI PADERNO DUGNANO"/>
    <s v="A2A AMBIENTE SPA - TERMOVALORIZZATORE SILLA 2"/>
    <s v="ECONORD SPA"/>
    <x v="5"/>
    <x v="5"/>
    <s v="B164485/17"/>
    <n v="5660"/>
    <s v="EK985KT"/>
    <x v="0"/>
    <s v="INDIFFERENZIATO"/>
  </r>
  <r>
    <s v="PADERNO DUGNANO"/>
    <x v="71"/>
    <s v="COMUNE DI PADERNO DUGNANO"/>
    <s v="CARIS SERVIZI S.R.L"/>
    <s v="ECONORD SPA"/>
    <x v="8"/>
    <x v="8"/>
    <s v="B164498/17PD"/>
    <n v="8910"/>
    <s v="DW759DZ"/>
    <x v="0"/>
    <s v="RD"/>
  </r>
  <r>
    <s v="PADERNO DUGNANO"/>
    <x v="71"/>
    <s v="COMUNE DI PADERNO DUGNANO - CDR"/>
    <s v="CARIS SERVIZI S.R.L"/>
    <s v="ECONORD SPA"/>
    <x v="8"/>
    <x v="8"/>
    <s v="B164518/17PD"/>
    <n v="3200"/>
    <s v="FP934CG"/>
    <x v="0"/>
    <s v="RD"/>
  </r>
  <r>
    <s v="PADERNO DUGNANO"/>
    <x v="71"/>
    <s v="COMUNE DI PADERNO DUGNANO - CDR"/>
    <s v="CARIS SERVIZI S.R.L"/>
    <s v="ECONORD SPA"/>
    <x v="8"/>
    <x v="8"/>
    <s v="B164517/17PD"/>
    <n v="2960"/>
    <s v="FP937CG"/>
    <x v="0"/>
    <s v="RD"/>
  </r>
  <r>
    <s v="PADERNO DUGNANO"/>
    <x v="72"/>
    <s v="COMUNE DI PADERNO DUGNANO"/>
    <s v="GRANDI IMPIANTI ECOLOGICI S.R.L. - via provinciale"/>
    <s v="ECONORD SPA - TURATE"/>
    <x v="23"/>
    <x v="23"/>
    <s v="B183934/17TU"/>
    <n v="307"/>
    <m/>
    <x v="1"/>
    <s v="RD"/>
  </r>
  <r>
    <s v="PADERNO DUGNANO"/>
    <x v="72"/>
    <s v="COMUNE DI PADERNO DUGNANO"/>
    <s v="LURA MACERI SRL - via Madonna"/>
    <s v="ECONORD SPA - PADERNO DUGNANO"/>
    <x v="7"/>
    <x v="7"/>
    <s v="B164475/17PD"/>
    <n v="2280"/>
    <m/>
    <x v="1"/>
    <s v="RD"/>
  </r>
  <r>
    <s v="PADERNO DUGNANO"/>
    <x v="72"/>
    <s v="COMUNE DI PADERNO DUGNANO - CDR"/>
    <s v="GRANDI IMPIANTI ECOLOGICI S.R.L. - via provinciale"/>
    <s v="ECONORD SPA - TURATE"/>
    <x v="23"/>
    <x v="23"/>
    <s v="B183933/17TU"/>
    <n v="113"/>
    <m/>
    <x v="1"/>
    <s v="RD"/>
  </r>
  <r>
    <s v="PADERNO DUGNANO"/>
    <x v="72"/>
    <s v="COMUNE DI PADERNO DUGNANO - CDR"/>
    <s v="ECOLEGNO BRIANZA SRL - via navedano"/>
    <s v="TRASPORTI DELTA SRL"/>
    <x v="9"/>
    <x v="9"/>
    <s v="FIR010994/17"/>
    <n v="12380"/>
    <m/>
    <x v="1"/>
    <s v="RD"/>
  </r>
  <r>
    <s v="PADERNO DUGNANO"/>
    <x v="72"/>
    <s v="COMUNE DI PADERNO DUGNANO - CDR"/>
    <s v="CAVA FUSI SRL - ambito territoriale estrattivo g4"/>
    <s v="ECONORD SPA - PADERNO DUGNANO"/>
    <x v="15"/>
    <x v="15"/>
    <s v="B164525/17PD"/>
    <n v="7660"/>
    <m/>
    <x v="1"/>
    <s v="RD"/>
  </r>
  <r>
    <s v="PADERNO DUGNANO"/>
    <x v="72"/>
    <s v="COMUNE DI PADERNO DUGNANO"/>
    <s v="AMSA SPA - TRASFERENZA - MUGGIANO"/>
    <s v="ECONORD SPA"/>
    <x v="0"/>
    <x v="0"/>
    <s v="B 164540/17 PD"/>
    <n v="7040"/>
    <s v="FP934CG"/>
    <x v="0"/>
    <s v="RD"/>
  </r>
  <r>
    <s v="PADERNO DUGNANO"/>
    <x v="72"/>
    <s v="COMUNE DI PADERNO DUGNANO"/>
    <s v="LURA MACERI SRL - via Madonna"/>
    <s v="AMSA SPA"/>
    <x v="4"/>
    <x v="4"/>
    <s v="FIR30584/18"/>
    <n v="4560"/>
    <s v="FG958HV"/>
    <x v="0"/>
    <s v="RD"/>
  </r>
  <r>
    <s v="PADERNO DUGNANO"/>
    <x v="72"/>
    <s v="COMUNE DI PADERNO DUGNANO"/>
    <s v="ECONORD SPA"/>
    <s v="AMSA SPA"/>
    <x v="1"/>
    <x v="1"/>
    <s v="FIR30585/18"/>
    <n v="7180"/>
    <s v="FP814SC"/>
    <x v="0"/>
    <s v="RD"/>
  </r>
  <r>
    <s v="PADERNO DUGNANO"/>
    <x v="72"/>
    <s v="COMUNE DI PADERNO DUGNANO"/>
    <s v="ECONORD SPA"/>
    <s v="ECONORD SPA"/>
    <x v="3"/>
    <x v="3"/>
    <s v="B164533/17PD"/>
    <n v="3360"/>
    <s v="EN520RH"/>
    <x v="0"/>
    <s v="RD"/>
  </r>
  <r>
    <s v="PADERNO DUGNANO"/>
    <x v="72"/>
    <s v="COMUNE DI PADERNO DUGNANO"/>
    <s v="ECONORD SPA"/>
    <s v="ECONORD SPA"/>
    <x v="3"/>
    <x v="3"/>
    <s v="B164532/17PD"/>
    <n v="2400"/>
    <s v="FM766WR"/>
    <x v="0"/>
    <s v="RD"/>
  </r>
  <r>
    <s v="PADERNO DUGNANO"/>
    <x v="72"/>
    <s v="COMUNE DI PADERNO DUGNANO - CDR"/>
    <s v="ECONORD SPA"/>
    <s v="ECONORD SPA"/>
    <x v="3"/>
    <x v="3"/>
    <s v="B164510/17PD"/>
    <n v="4440"/>
    <s v="FP934CG"/>
    <x v="0"/>
    <s v="RD"/>
  </r>
  <r>
    <s v="PADERNO DUGNANO"/>
    <x v="72"/>
    <s v="COMUNE DI PADERNO DUGNANO - CDR"/>
    <s v="ECONORD SPA"/>
    <s v="ECONORD SPA"/>
    <x v="3"/>
    <x v="3"/>
    <s v="B164511/17PD"/>
    <n v="3620"/>
    <s v="FP937CG"/>
    <x v="0"/>
    <s v="RD"/>
  </r>
  <r>
    <s v="PADERNO DUGNANO"/>
    <x v="72"/>
    <s v="COMUNE DI PADERNO DUGNANO"/>
    <s v="A2A AMBIENTE SPA - TERMOVALORIZZATORE SILLA 2"/>
    <s v="AMSA SPA"/>
    <x v="5"/>
    <x v="5"/>
    <s v="FIR30583/18"/>
    <n v="8460"/>
    <s v="FR412FF"/>
    <x v="0"/>
    <s v="INDIFFERENZIATO"/>
  </r>
  <r>
    <s v="PADERNO DUGNANO"/>
    <x v="72"/>
    <s v="COMUNE DI PADERNO DUGNANO"/>
    <s v="A2A AMBIENTE SPA - TERMOVALORIZZATORE SILLA 2"/>
    <s v="AMSA SPA"/>
    <x v="5"/>
    <x v="5"/>
    <s v="FIR30582/18"/>
    <n v="8860"/>
    <s v="FR487FF"/>
    <x v="0"/>
    <s v="INDIFFERENZIATO"/>
  </r>
  <r>
    <s v="PADERNO DUGNANO"/>
    <x v="72"/>
    <s v="COMUNE DI PADERNO DUGNANO"/>
    <s v="CARIS SERVIZI S.R.L"/>
    <s v="ECONORD SPA"/>
    <x v="8"/>
    <x v="8"/>
    <s v="B164499/17PD"/>
    <n v="5000"/>
    <s v="DW759DZ"/>
    <x v="0"/>
    <s v="RD"/>
  </r>
  <r>
    <s v="PADERNO DUGNANO"/>
    <x v="72"/>
    <s v="COMUNE DI PADERNO DUGNANO - CDR"/>
    <s v="CARIS SERVIZI S.R.L"/>
    <s v="ECONORD SPA"/>
    <x v="8"/>
    <x v="8"/>
    <s v="B164519/17PD"/>
    <n v="2160"/>
    <s v="FP934CG"/>
    <x v="0"/>
    <s v="RD"/>
  </r>
  <r>
    <s v="PADERNO DUGNANO"/>
    <x v="73"/>
    <s v="COMUNE DI PADERNO DUGNANO"/>
    <s v="LURA MACERI SRL - via Madonna"/>
    <s v="ECONORD SPA - PADERNO DUGNANO"/>
    <x v="7"/>
    <x v="7"/>
    <s v="B164476/17PD"/>
    <n v="940"/>
    <m/>
    <x v="1"/>
    <s v="RD"/>
  </r>
  <r>
    <s v="PADERNO DUGNANO"/>
    <x v="73"/>
    <s v="COMUNE DI PADERNO DUGNANO - CDR"/>
    <s v="ECOLEGNO BRIANZA SRL - via navedano"/>
    <s v="ECOLEGNO BRIANZA S.R.L."/>
    <x v="9"/>
    <x v="9"/>
    <s v="RIF1124721/18"/>
    <n v="9420"/>
    <m/>
    <x v="1"/>
    <s v="RD"/>
  </r>
  <r>
    <s v="PADERNO DUGNANO"/>
    <x v="73"/>
    <s v="COMUNE DI PADERNO DUGNANO"/>
    <s v="ECONORD SPA"/>
    <s v="AMSA SPA"/>
    <x v="6"/>
    <x v="6"/>
    <s v="FIR30586/18"/>
    <n v="4580"/>
    <s v="FR488FF"/>
    <x v="0"/>
    <s v="RD"/>
  </r>
  <r>
    <s v="PADERNO DUGNANO"/>
    <x v="73"/>
    <s v="COMUNE DI PADERNO DUGNANO"/>
    <s v="AMSA SPA - TRASFERENZA - MUGGIANO"/>
    <s v="ECONORD SPA"/>
    <x v="0"/>
    <x v="0"/>
    <s v="B 164541/17 PD"/>
    <n v="7430"/>
    <s v="FP934CG"/>
    <x v="0"/>
    <s v="RD"/>
  </r>
  <r>
    <s v="PADERNO DUGNANO"/>
    <x v="73"/>
    <s v="COMUNE DI PADERNO DUGNANO"/>
    <s v="LURA MACERI SRL - via Madonna"/>
    <s v="AMSA SPA"/>
    <x v="4"/>
    <x v="4"/>
    <s v="FIR30561/18"/>
    <n v="420"/>
    <s v="FM162VE"/>
    <x v="0"/>
    <s v="RD"/>
  </r>
  <r>
    <s v="PADERNO DUGNANO"/>
    <x v="73"/>
    <s v="COMUNE DI PADERNO DUGNANO"/>
    <s v="LURA MACERI SRL - via Madonna"/>
    <s v="AMSA SPA"/>
    <x v="4"/>
    <x v="4"/>
    <s v="FIR30589/18"/>
    <n v="6220"/>
    <s v="FG958HV"/>
    <x v="0"/>
    <s v="RD"/>
  </r>
  <r>
    <s v="PADERNO DUGNANO"/>
    <x v="73"/>
    <s v="COMUNE DI PADERNO DUGNANO - CDR"/>
    <s v="ECONORD SPA"/>
    <s v="ECONORD SPA"/>
    <x v="1"/>
    <x v="1"/>
    <s v="B164506/17PD"/>
    <n v="8920"/>
    <s v="FP934CG"/>
    <x v="0"/>
    <s v="RD"/>
  </r>
  <r>
    <s v="PADERNO DUGNANO"/>
    <x v="73"/>
    <s v="COMUNE DI PADERNO DUGNANO"/>
    <s v="ECONORD SPA"/>
    <s v="AMSA SPA"/>
    <x v="1"/>
    <x v="1"/>
    <s v="FIR30590/18"/>
    <n v="6700"/>
    <s v="FP814SC"/>
    <x v="0"/>
    <s v="RD"/>
  </r>
  <r>
    <s v="PADERNO DUGNANO"/>
    <x v="73"/>
    <s v="COMUNE DI PADERNO DUGNANO"/>
    <s v="ECONORD SPA"/>
    <s v="ECONORD SPA"/>
    <x v="3"/>
    <x v="3"/>
    <s v="B164569/17PD"/>
    <n v="4560"/>
    <s v="EN520RH"/>
    <x v="0"/>
    <s v="RD"/>
  </r>
  <r>
    <s v="PADERNO DUGNANO"/>
    <x v="73"/>
    <s v="COMUNE DI PADERNO DUGNANO"/>
    <s v="A2A AMBIENTE SPA - TERMOVALORIZZATORE SILLA 2"/>
    <s v="AMSA SPA"/>
    <x v="5"/>
    <x v="5"/>
    <s v="FIR30588/18"/>
    <n v="8260"/>
    <s v="FR412FF"/>
    <x v="0"/>
    <s v="INDIFFERENZIATO"/>
  </r>
  <r>
    <s v="PADERNO DUGNANO"/>
    <x v="73"/>
    <s v="COMUNE DI PADERNO DUGNANO"/>
    <s v="A2A AMBIENTE SPA - TERMOVALORIZZATORE SILLA 2"/>
    <s v="AMSA SPA"/>
    <x v="5"/>
    <x v="5"/>
    <s v="FIR30587/18"/>
    <n v="7780"/>
    <s v="FR487FF"/>
    <x v="0"/>
    <s v="INDIFFERENZIATO"/>
  </r>
  <r>
    <s v="PADERNO DUGNANO"/>
    <x v="73"/>
    <s v="COMUNE DI PADERNO DUGNANO"/>
    <s v="A2A AMBIENTE SPA - TERMOVALORIZZATORE SILLA 2"/>
    <s v="ECONORD SPA"/>
    <x v="5"/>
    <x v="5"/>
    <s v="B164486/17"/>
    <n v="5360"/>
    <s v="EK985KT"/>
    <x v="0"/>
    <s v="INDIFFERENZIATO"/>
  </r>
  <r>
    <s v="PADERNO DUGNANO"/>
    <x v="73"/>
    <s v="COMUNE DI PADERNO DUGNANO"/>
    <s v="CARIS SERVIZI S.R.L"/>
    <s v="ECONORD SPA"/>
    <x v="8"/>
    <x v="8"/>
    <s v="B164440/17PD"/>
    <n v="3280"/>
    <s v="FP934CG"/>
    <x v="0"/>
    <s v="RD"/>
  </r>
  <r>
    <s v="PADERNO DUGNANO"/>
    <x v="73"/>
    <s v="COMUNE DI PADERNO DUGNANO"/>
    <s v="CARIS SERVIZI S.R.L"/>
    <s v="ECONORD SPA"/>
    <x v="8"/>
    <x v="8"/>
    <s v="B164439/17PD"/>
    <n v="2080"/>
    <s v="FP937CG"/>
    <x v="0"/>
    <s v="RD"/>
  </r>
  <r>
    <s v="PADERNO DUGNANO"/>
    <x v="73"/>
    <s v="COMUNE DI PADERNO DUGNANO - CDR"/>
    <s v="CARIS SERVIZI S.R.L"/>
    <s v="ECONORD SPA"/>
    <x v="8"/>
    <x v="8"/>
    <s v="B164520/17PD"/>
    <n v="3500"/>
    <s v="FP937CG"/>
    <x v="0"/>
    <s v="RD"/>
  </r>
  <r>
    <s v="PADERNO DUGNANO"/>
    <x v="74"/>
    <s v="COMUNE DI PADERNO DUGNANO"/>
    <s v="LURA MACERI SRL - via Madonna"/>
    <s v="ECONORD SPA - PADERNO DUGNANO"/>
    <x v="7"/>
    <x v="7"/>
    <s v="B164526/17PD"/>
    <n v="1260"/>
    <m/>
    <x v="1"/>
    <s v="RD"/>
  </r>
  <r>
    <s v="PADERNO DUGNANO"/>
    <x v="74"/>
    <s v="COMUNE DI PADERNO DUGNANO - CDR"/>
    <s v="ECOLEGNO BRIANZA SRL - via navedano"/>
    <s v="ECOLEGNO BRIANZA S.R.L."/>
    <x v="9"/>
    <x v="9"/>
    <s v="RIF1124722/18"/>
    <n v="10640"/>
    <m/>
    <x v="1"/>
    <s v="RD"/>
  </r>
  <r>
    <s v="PADERNO DUGNANO"/>
    <x v="74"/>
    <s v="COMUNE DI PADERNO DUGNANO"/>
    <s v="AMSA SPA - TRASFERENZA - MUGGIANO"/>
    <s v="ECONORD SPA"/>
    <x v="0"/>
    <x v="0"/>
    <s v="B 164542/17 PD"/>
    <n v="8090"/>
    <s v="FP934CG"/>
    <x v="0"/>
    <s v="RD"/>
  </r>
  <r>
    <s v="PADERNO DUGNANO"/>
    <x v="74"/>
    <s v="COMUNE DI PADERNO DUGNANO"/>
    <s v="ECONORD SPA"/>
    <s v="ECONORD SPA"/>
    <x v="3"/>
    <x v="3"/>
    <s v="B164570/17PD"/>
    <n v="4280"/>
    <s v="EN520RH"/>
    <x v="0"/>
    <s v="RD"/>
  </r>
  <r>
    <s v="PADERNO DUGNANO"/>
    <x v="74"/>
    <s v="COMUNE DI PADERNO DUGNANO - CDR"/>
    <s v="ECONORD SPA"/>
    <s v="ECONORD SPA"/>
    <x v="3"/>
    <x v="3"/>
    <s v="B164512/17PD"/>
    <n v="3480"/>
    <s v="FP937CG"/>
    <x v="0"/>
    <s v="RD"/>
  </r>
  <r>
    <s v="PADERNO DUGNANO"/>
    <x v="74"/>
    <s v="COMUNE DI PADERNO DUGNANO"/>
    <s v="A2A AMBIENTE SPA - TERMOVALORIZZATORE SILLA 2"/>
    <s v="AMSA SPA"/>
    <x v="5"/>
    <x v="5"/>
    <s v="FIR30564/18"/>
    <n v="1740"/>
    <s v="EY939VL"/>
    <x v="0"/>
    <s v="INDIFFERENZIATO"/>
  </r>
  <r>
    <s v="PADERNO DUGNANO"/>
    <x v="74"/>
    <s v="COMUNE DI PADERNO DUGNANO"/>
    <s v="A2A AMBIENTE SPA - TERMOVALORIZZATORE SILLA 2"/>
    <s v="AMSA SPA"/>
    <x v="5"/>
    <x v="5"/>
    <s v="FIR30565/18"/>
    <n v="240"/>
    <s v="EY939VL"/>
    <x v="0"/>
    <s v="INDIFFERENZIATO"/>
  </r>
  <r>
    <s v="PADERNO DUGNANO"/>
    <x v="74"/>
    <s v="COMUNE DI PADERNO DUGNANO"/>
    <s v="A2A AMBIENTE SPA - TERMOVALORIZZATORE SILLA 2"/>
    <s v="AMSA SPA"/>
    <x v="5"/>
    <x v="5"/>
    <s v="FIR30566/18"/>
    <n v="2500"/>
    <s v="EY939VL"/>
    <x v="0"/>
    <s v="INDIFFERENZIATO"/>
  </r>
  <r>
    <s v="PADERNO DUGNANO"/>
    <x v="74"/>
    <s v="COMUNE DI PADERNO DUGNANO"/>
    <s v="A2A AMBIENTE SPA - TERMOVALORIZZATORE SILLA 2"/>
    <s v="AMSA SPA"/>
    <x v="5"/>
    <x v="5"/>
    <s v="FIR30592/18"/>
    <n v="6960"/>
    <s v="FR412FF"/>
    <x v="0"/>
    <s v="INDIFFERENZIATO"/>
  </r>
  <r>
    <s v="PADERNO DUGNANO"/>
    <x v="74"/>
    <s v="COMUNE DI PADERNO DUGNANO"/>
    <s v="A2A AMBIENTE SPA - TERMOVALORIZZATORE SILLA 2"/>
    <s v="AMSA SPA"/>
    <x v="5"/>
    <x v="5"/>
    <s v="FIR30591/18"/>
    <n v="8420"/>
    <s v="FR487FF"/>
    <x v="0"/>
    <s v="INDIFFERENZIATO"/>
  </r>
  <r>
    <s v="PADERNO DUGNANO"/>
    <x v="74"/>
    <s v="COMUNE DI PADERNO DUGNANO"/>
    <s v="CARIS SERVIZI S.R.L"/>
    <s v="ECONORD SPA"/>
    <x v="8"/>
    <x v="8"/>
    <s v="B164543/17PD"/>
    <n v="10200"/>
    <s v="DW759DZ"/>
    <x v="0"/>
    <s v="RD"/>
  </r>
  <r>
    <s v="PADERNO DUGNANO"/>
    <x v="74"/>
    <s v="COMUNE DI PADERNO DUGNANO - CDR"/>
    <s v="CARIS SERVIZI S.R.L"/>
    <s v="ECONORD SPA"/>
    <x v="8"/>
    <x v="8"/>
    <s v="B164522/17PD"/>
    <n v="2530"/>
    <s v="FP934CG"/>
    <x v="0"/>
    <s v="RD"/>
  </r>
  <r>
    <s v="PADERNO DUGNANO"/>
    <x v="74"/>
    <s v="COMUNE DI PADERNO DUGNANO - CDR"/>
    <s v="CARIS SERVIZI S.R.L"/>
    <s v="ECONORD SPA"/>
    <x v="8"/>
    <x v="8"/>
    <s v="B164521/17PD"/>
    <n v="2600"/>
    <s v="FP934CG"/>
    <x v="0"/>
    <s v="RD"/>
  </r>
  <r>
    <s v="PADERNO DUGNANO"/>
    <x v="74"/>
    <s v="COMUNE DI PADERNO DUGNANO"/>
    <s v="LURA MACERI SRL - via Madonna"/>
    <s v="AMSA SPA"/>
    <x v="4"/>
    <x v="4"/>
    <s v="FIR30593/18"/>
    <n v="4760"/>
    <s v="FG958HV"/>
    <x v="0"/>
    <s v="RD"/>
  </r>
  <r>
    <s v="PADERNO DUGNANO"/>
    <x v="74"/>
    <s v="COMUNE DI PADERNO DUGNANO"/>
    <s v="ECONORD SPA"/>
    <s v="AMSA SPA"/>
    <x v="6"/>
    <x v="6"/>
    <s v="FIR30594/18"/>
    <n v="4560"/>
    <s v="FR488FF"/>
    <x v="0"/>
    <s v="RD"/>
  </r>
  <r>
    <s v="PADERNO DUGNANO"/>
    <x v="74"/>
    <s v="COMUNE DI PADERNO DUGNANO"/>
    <s v="ECONORD SPA"/>
    <s v="AMSA SPA"/>
    <x v="1"/>
    <x v="1"/>
    <s v="FIR30595/18"/>
    <n v="6000"/>
    <s v="FP814SC"/>
    <x v="0"/>
    <s v="RD"/>
  </r>
  <r>
    <s v="PADERNO DUGNANO"/>
    <x v="75"/>
    <s v="COMUNE DI PADERNO DUGNANO"/>
    <s v="LURA MACERI SRL - via Madonna"/>
    <s v="ECONORD SPA - PADERNO DUGNANO"/>
    <x v="7"/>
    <x v="7"/>
    <s v="B164527/17PD"/>
    <n v="5140"/>
    <m/>
    <x v="1"/>
    <s v="RD"/>
  </r>
  <r>
    <s v="PADERNO DUGNANO"/>
    <x v="75"/>
    <s v="COMUNE DI PADERNO DUGNANO - CDR"/>
    <s v="LURA MACERI SRL - via Madonna"/>
    <s v="ECONORD SPA - PADERNO DUGNANO"/>
    <x v="4"/>
    <x v="4"/>
    <s v="B164514/17PD"/>
    <n v="1500"/>
    <m/>
    <x v="1"/>
    <s v="RD"/>
  </r>
  <r>
    <s v="PADERNO DUGNANO"/>
    <x v="75"/>
    <s v="COMUNE DI PADERNO DUGNANO - CDR"/>
    <s v="NICKEL STEEL ECOLOGY SRL - via m. d'antona"/>
    <s v="G.T.C. SRL"/>
    <x v="10"/>
    <x v="10"/>
    <s v="DUE483260/18"/>
    <n v="6500"/>
    <m/>
    <x v="1"/>
    <s v="RD"/>
  </r>
  <r>
    <s v="PADERNO DUGNANO"/>
    <x v="75"/>
    <s v="COMUNE DI PADERNO DUGNANO - CDR"/>
    <s v="ECONORD SPA"/>
    <s v="ECONORD SPA"/>
    <x v="1"/>
    <x v="1"/>
    <s v="B164507/17PD"/>
    <n v="9420"/>
    <s v="FP934CG"/>
    <x v="0"/>
    <s v="RD"/>
  </r>
  <r>
    <s v="PADERNO DUGNANO"/>
    <x v="75"/>
    <s v="COMUNE DI PADERNO DUGNANO"/>
    <s v="ECONORD SPA"/>
    <s v="ECONORD SPA"/>
    <x v="3"/>
    <x v="3"/>
    <s v="B164572/17PD"/>
    <n v="3260"/>
    <s v="FM766WR"/>
    <x v="0"/>
    <s v="RD"/>
  </r>
  <r>
    <s v="PADERNO DUGNANO"/>
    <x v="75"/>
    <s v="COMUNE DI PADERNO DUGNANO"/>
    <s v="ECONORD SPA"/>
    <s v="ECONORD SPA"/>
    <x v="3"/>
    <x v="3"/>
    <s v="B164571/17PD"/>
    <n v="2640"/>
    <s v="EN520RH"/>
    <x v="0"/>
    <s v="RD"/>
  </r>
  <r>
    <s v="PADERNO DUGNANO"/>
    <x v="75"/>
    <s v="COMUNE DI PADERNO DUGNANO"/>
    <s v="A2A AMBIENTE SPA - TERMOVALORIZZATORE SILLA 2"/>
    <s v="AMSA SPA"/>
    <x v="5"/>
    <x v="5"/>
    <s v="FIR30603/18"/>
    <n v="6440"/>
    <s v="FR487FF"/>
    <x v="0"/>
    <s v="INDIFFERENZIATO"/>
  </r>
  <r>
    <s v="PADERNO DUGNANO"/>
    <x v="75"/>
    <s v="COMUNE DI PADERNO DUGNANO"/>
    <s v="A2A AMBIENTE SPA - TERMOVALORIZZATORE SILLA 2"/>
    <s v="AMSA SPA"/>
    <x v="5"/>
    <x v="5"/>
    <s v="FIR30604/18"/>
    <n v="6840"/>
    <s v="FR412FF"/>
    <x v="0"/>
    <s v="INDIFFERENZIATO"/>
  </r>
  <r>
    <s v="PADERNO DUGNANO"/>
    <x v="75"/>
    <s v="COMUNE DI PADERNO DUGNANO"/>
    <s v="CARIS SERVIZI S.R.L"/>
    <s v="ECONORD SPA"/>
    <x v="8"/>
    <x v="8"/>
    <s v="B164544/17PD"/>
    <n v="6930"/>
    <s v="DW759DZ"/>
    <x v="0"/>
    <s v="RD"/>
  </r>
  <r>
    <s v="PADERNO DUGNANO"/>
    <x v="75"/>
    <s v="COMUNE DI PADERNO DUGNANO"/>
    <s v="LURA MACERI SRL - via Madonna"/>
    <s v="AMSA SPA"/>
    <x v="4"/>
    <x v="4"/>
    <s v="FIR30605/18"/>
    <n v="3840"/>
    <s v="FG958HV"/>
    <x v="0"/>
    <s v="RD"/>
  </r>
  <r>
    <s v="PADERNO DUGNANO"/>
    <x v="75"/>
    <s v="COMUNE DI PADERNO DUGNANO"/>
    <s v="ECONORD SPA"/>
    <s v="AMSA SPA"/>
    <x v="6"/>
    <x v="6"/>
    <s v="FIR30606/18"/>
    <n v="3220"/>
    <s v="FR488FF"/>
    <x v="0"/>
    <s v="RD"/>
  </r>
  <r>
    <s v="PADERNO DUGNANO"/>
    <x v="75"/>
    <s v="COMUNE DI PADERNO DUGNANO"/>
    <s v="ECONORD SPA"/>
    <s v="AMSA SPA"/>
    <x v="1"/>
    <x v="1"/>
    <s v="FIR30607/18"/>
    <n v="4460"/>
    <s v="FP814SC"/>
    <x v="0"/>
    <s v="RD"/>
  </r>
  <r>
    <s v="PADERNO DUGNANO"/>
    <x v="76"/>
    <s v="COMUNE DI PADERNO DUGNANO - CDR"/>
    <s v="LURA MACERI SRL - via Madonna"/>
    <s v="ECONORD SPA - PADERNO DUGNANO"/>
    <x v="4"/>
    <x v="4"/>
    <s v="B164515/17PD"/>
    <n v="2140"/>
    <m/>
    <x v="1"/>
    <s v="RD"/>
  </r>
  <r>
    <s v="PADERNO DUGNANO"/>
    <x v="76"/>
    <s v="COMUNE DI PADERNO DUGNANO - CDR"/>
    <s v="ECOLEGNO BRIANZA SRL - via navedano"/>
    <s v="ECOLEGNO BRIANZA S.R.L."/>
    <x v="9"/>
    <x v="9"/>
    <s v="RIF1124724/18"/>
    <n v="10500"/>
    <m/>
    <x v="1"/>
    <s v="RD"/>
  </r>
  <r>
    <s v="PADERNO DUGNANO"/>
    <x v="76"/>
    <s v="COMUNE DI PADERNO DUGNANO"/>
    <s v="LURA MACERI SRL - via Madonna"/>
    <s v="AMSA SPA"/>
    <x v="4"/>
    <x v="4"/>
    <s v="FIR30610/18"/>
    <n v="3140"/>
    <s v="FG958HV"/>
    <x v="0"/>
    <s v="RD"/>
  </r>
  <r>
    <s v="PADERNO DUGNANO"/>
    <x v="76"/>
    <s v="COMUNE DI PADERNO DUGNANO"/>
    <s v="AMSA SPA - TRASFERENZA - MUGGIANO"/>
    <s v="ECONORD SPA"/>
    <x v="0"/>
    <x v="0"/>
    <s v="B 164580/17 PD"/>
    <n v="7070"/>
    <s v="FP934CG"/>
    <x v="0"/>
    <s v="RD"/>
  </r>
  <r>
    <s v="PADERNO DUGNANO"/>
    <x v="76"/>
    <s v="COMUNE DI PADERNO DUGNANO"/>
    <s v="ECONORD SPA"/>
    <s v="ECONORD SPA"/>
    <x v="3"/>
    <x v="3"/>
    <s v="B164573/17PD"/>
    <n v="3740"/>
    <s v="EN520RH"/>
    <x v="0"/>
    <s v="RD"/>
  </r>
  <r>
    <s v="PADERNO DUGNANO"/>
    <x v="76"/>
    <s v="COMUNE DI PADERNO DUGNANO"/>
    <s v="ECONORD SPA"/>
    <s v="AMSA SPA"/>
    <x v="1"/>
    <x v="1"/>
    <s v="FIR30612/18"/>
    <n v="9240"/>
    <s v="FP814SC"/>
    <x v="0"/>
    <s v="RD"/>
  </r>
  <r>
    <s v="PADERNO DUGNANO"/>
    <x v="76"/>
    <s v="COMUNE DI PADERNO DUGNANO"/>
    <s v="A2A AMBIENTE SPA - TERMOVALORIZZATORE SILLA 2"/>
    <s v="ECONORD SPA"/>
    <x v="5"/>
    <x v="5"/>
    <s v="B164535/17"/>
    <n v="6120"/>
    <s v="EK985KT"/>
    <x v="0"/>
    <s v="INDIFFERENZIATO"/>
  </r>
  <r>
    <s v="PADERNO DUGNANO"/>
    <x v="76"/>
    <s v="COMUNE DI PADERNO DUGNANO"/>
    <s v="A2A AMBIENTE SPA - TERMOVALORIZZATORE SILLA 2"/>
    <s v="AMSA SPA"/>
    <x v="5"/>
    <x v="5"/>
    <s v="FIR30609/18"/>
    <n v="11780"/>
    <s v="FR412FF"/>
    <x v="0"/>
    <s v="INDIFFERENZIATO"/>
  </r>
  <r>
    <s v="PADERNO DUGNANO"/>
    <x v="76"/>
    <s v="COMUNE DI PADERNO DUGNANO"/>
    <s v="A2A AMBIENTE SPA - TERMOVALORIZZATORE SILLA 2"/>
    <s v="AMSA SPA"/>
    <x v="5"/>
    <x v="5"/>
    <s v="FIR30608/18"/>
    <n v="12300"/>
    <s v="FR487FF"/>
    <x v="0"/>
    <s v="INDIFFERENZIATO"/>
  </r>
  <r>
    <s v="PADERNO DUGNANO"/>
    <x v="76"/>
    <s v="COMUNE DI PADERNO DUGNANO - CDR"/>
    <s v="CARIS SERVIZI S.R.L"/>
    <s v="ECONORD SPA"/>
    <x v="8"/>
    <x v="8"/>
    <s v="B164524/17PD"/>
    <n v="5330"/>
    <s v="FP937CG"/>
    <x v="0"/>
    <s v="RD"/>
  </r>
  <r>
    <s v="PADERNO DUGNANO"/>
    <x v="76"/>
    <s v="COMUNE DI PADERNO DUGNANO - CDR"/>
    <s v="CARIS SERVIZI S.R.L"/>
    <s v="ECONORD SPA"/>
    <x v="8"/>
    <x v="8"/>
    <s v="B164523/17PD"/>
    <n v="3800"/>
    <s v="FP934CG"/>
    <x v="0"/>
    <s v="RD"/>
  </r>
  <r>
    <s v="PADERNO DUGNANO"/>
    <x v="76"/>
    <s v="COMUNE DI PADERNO DUGNANO"/>
    <s v="ECONORD SPA"/>
    <s v="ECONORD SPA"/>
    <x v="2"/>
    <x v="2"/>
    <s v="B164547/17PD"/>
    <n v="9520"/>
    <s v="FP937CG"/>
    <x v="0"/>
    <s v="RD"/>
  </r>
  <r>
    <s v="PADERNO DUGNANO"/>
    <x v="77"/>
    <s v="COMUNE DI PADERNO DUGNANO"/>
    <s v="LURA MACERI SRL - via Madonna"/>
    <s v="ECONORD SPA - PADERNO DUGNANO"/>
    <x v="7"/>
    <x v="7"/>
    <s v="B164567/17PD"/>
    <n v="1780"/>
    <m/>
    <x v="1"/>
    <s v="RD"/>
  </r>
  <r>
    <s v="PADERNO DUGNANO"/>
    <x v="77"/>
    <s v="COMUNE DI PADERNO DUGNANO - CDR"/>
    <s v="FERMETAL SRL - via livescia"/>
    <s v="ECONORD SPA - PADERNO DUGNANO"/>
    <x v="24"/>
    <x v="24"/>
    <s v="B164469/17PD"/>
    <n v="4440"/>
    <m/>
    <x v="1"/>
    <s v="RD"/>
  </r>
  <r>
    <s v="PADERNO DUGNANO"/>
    <x v="77"/>
    <s v="COMUNE DI PADERNO DUGNANO - CDR"/>
    <s v="ECOLEGNO BRIANZA SRL - via navedano"/>
    <s v="ECOLEGNO BRIANZA S.R.L."/>
    <x v="9"/>
    <x v="9"/>
    <s v="RIF1124723/18"/>
    <n v="8620"/>
    <m/>
    <x v="1"/>
    <s v="RD"/>
  </r>
  <r>
    <s v="PADERNO DUGNANO"/>
    <x v="77"/>
    <s v="COMUNE DI PADERNO DUGNANO"/>
    <s v="LURA MACERI SRL - via Madonna"/>
    <s v="AMSA SPA"/>
    <x v="4"/>
    <x v="4"/>
    <s v="FIR30615/18"/>
    <n v="3340"/>
    <s v="FG958HV"/>
    <x v="0"/>
    <s v="RD"/>
  </r>
  <r>
    <s v="PADERNO DUGNANO"/>
    <x v="77"/>
    <s v="COMUNE DI PADERNO DUGNANO"/>
    <s v="AMSA SPA - TRASFERENZA - MUGGIANO"/>
    <s v="ECONORD SPA"/>
    <x v="0"/>
    <x v="0"/>
    <s v="B 164581/17 PD"/>
    <n v="5150"/>
    <s v="FP934CG"/>
    <x v="0"/>
    <s v="RD"/>
  </r>
  <r>
    <s v="PADERNO DUGNANO"/>
    <x v="77"/>
    <s v="COMUNE DI PADERNO DUGNANO"/>
    <s v="ECONORD SPA"/>
    <s v="AMSA SPA"/>
    <x v="6"/>
    <x v="6"/>
    <s v="FIR30611/18"/>
    <n v="4600"/>
    <s v="FR488FF"/>
    <x v="0"/>
    <s v="RD"/>
  </r>
  <r>
    <s v="PADERNO DUGNANO"/>
    <x v="77"/>
    <s v="COMUNE DI PADERNO DUGNANO"/>
    <s v="ECONORD SPA"/>
    <s v="ECONORD SPA"/>
    <x v="3"/>
    <x v="3"/>
    <s v="B164574/17PD"/>
    <n v="2600"/>
    <s v="EN520RH"/>
    <x v="0"/>
    <s v="RD"/>
  </r>
  <r>
    <s v="PADERNO DUGNANO"/>
    <x v="77"/>
    <s v="COMUNE DI PADERNO DUGNANO - CDR"/>
    <s v="ECONORD SPA"/>
    <s v="ECONORD SPA"/>
    <x v="3"/>
    <x v="3"/>
    <s v="B164513/17PD"/>
    <n v="3800"/>
    <s v="FP937CG"/>
    <x v="0"/>
    <s v="RD"/>
  </r>
  <r>
    <s v="PADERNO DUGNANO"/>
    <x v="77"/>
    <s v="COMUNE DI PADERNO DUGNANO"/>
    <s v="ECONORD SPA"/>
    <s v="AMSA SPA"/>
    <x v="1"/>
    <x v="1"/>
    <s v="FIR30617/18"/>
    <n v="9580"/>
    <s v="FP814SC"/>
    <x v="0"/>
    <s v="RD"/>
  </r>
  <r>
    <s v="PADERNO DUGNANO"/>
    <x v="77"/>
    <s v="COMUNE DI PADERNO DUGNANO - CDR"/>
    <s v="ECONORD SPA"/>
    <s v="ECONORD SPA"/>
    <x v="1"/>
    <x v="1"/>
    <s v="B164549/17PD"/>
    <n v="8740"/>
    <s v="FP934CG"/>
    <x v="0"/>
    <s v="RD"/>
  </r>
  <r>
    <s v="PADERNO DUGNANO"/>
    <x v="77"/>
    <s v="COMUNE DI PADERNO DUGNANO"/>
    <s v="A2A AMBIENTE SPA - TERMOVALORIZZATORE SILLA 2"/>
    <s v="AMSA SPA"/>
    <x v="5"/>
    <x v="5"/>
    <s v="FIR30598/18"/>
    <n v="2800"/>
    <s v="EY941VL"/>
    <x v="0"/>
    <s v="INDIFFERENZIATO"/>
  </r>
  <r>
    <s v="PADERNO DUGNANO"/>
    <x v="77"/>
    <s v="COMUNE DI PADERNO DUGNANO"/>
    <s v="A2A AMBIENTE SPA - TERMOVALORIZZATORE SILLA 2"/>
    <s v="AMSA SPA"/>
    <x v="5"/>
    <x v="5"/>
    <s v="FIR30613/18"/>
    <n v="11280"/>
    <s v="FR487FF"/>
    <x v="0"/>
    <s v="INDIFFERENZIATO"/>
  </r>
  <r>
    <s v="PADERNO DUGNANO"/>
    <x v="77"/>
    <s v="COMUNE DI PADERNO DUGNANO"/>
    <s v="A2A AMBIENTE SPA - TERMOVALORIZZATORE SILLA 2"/>
    <s v="AMSA SPA"/>
    <x v="5"/>
    <x v="5"/>
    <s v="FIR30567/18"/>
    <n v="2420"/>
    <s v="EY941VL"/>
    <x v="0"/>
    <s v="INDIFFERENZIATO"/>
  </r>
  <r>
    <s v="PADERNO DUGNANO"/>
    <x v="77"/>
    <s v="COMUNE DI PADERNO DUGNANO"/>
    <s v="A2A AMBIENTE SPA - TERMOVALORIZZATORE SILLA 2"/>
    <s v="AMSA SPA"/>
    <x v="5"/>
    <x v="5"/>
    <s v="FIR30597/18"/>
    <n v="640"/>
    <s v="EY941VL"/>
    <x v="0"/>
    <s v="INDIFFERENZIATO"/>
  </r>
  <r>
    <s v="PADERNO DUGNANO"/>
    <x v="77"/>
    <s v="COMUNE DI PADERNO DUGNANO"/>
    <s v="A2A AMBIENTE SPA - TERMOVALORIZZATORE SILLA 2"/>
    <s v="AMSA SPA"/>
    <x v="5"/>
    <x v="5"/>
    <s v="FIR30614/18"/>
    <n v="8460"/>
    <s v="FR412FF"/>
    <x v="0"/>
    <s v="INDIFFERENZIATO"/>
  </r>
  <r>
    <s v="PADERNO DUGNANO"/>
    <x v="77"/>
    <s v="COMUNE DI PADERNO DUGNANO - CDR"/>
    <s v="CARIS SERVIZI S.R.L"/>
    <s v="ECONORD SPA"/>
    <x v="8"/>
    <x v="8"/>
    <s v="B164560/17PD"/>
    <n v="3430"/>
    <s v="FP934CG"/>
    <x v="0"/>
    <s v="RD"/>
  </r>
  <r>
    <s v="PADERNO DUGNANO"/>
    <x v="77"/>
    <s v="COMUNE DI PADERNO DUGNANO - CDR"/>
    <s v="CARIS SERVIZI S.R.L"/>
    <s v="ECONORD SPA"/>
    <x v="8"/>
    <x v="8"/>
    <s v="B164561/17PD"/>
    <n v="3010"/>
    <s v="FP937CG"/>
    <x v="0"/>
    <s v="RD"/>
  </r>
  <r>
    <s v="PADERNO DUGNANO"/>
    <x v="77"/>
    <s v="COMUNE DI PADERNO DUGNANO"/>
    <s v="CARIS SERVIZI S.R.L"/>
    <s v="ECONORD SPA"/>
    <x v="8"/>
    <x v="8"/>
    <s v="B164545/17PD"/>
    <n v="10820"/>
    <s v="DW759DZ"/>
    <x v="0"/>
    <s v="RD"/>
  </r>
  <r>
    <s v="PADERNO DUGNANO"/>
    <x v="78"/>
    <s v="COMUNE DI PADERNO DUGNANO"/>
    <s v="A2A RECYCLING SRL - via f.lli beltrami"/>
    <s v="ECONORD SPA - PADERNO DUGNANO"/>
    <x v="4"/>
    <x v="4"/>
    <s v="B164590/17PD"/>
    <n v="1960"/>
    <m/>
    <x v="1"/>
    <s v="RD"/>
  </r>
  <r>
    <s v="PADERNO DUGNANO"/>
    <x v="78"/>
    <s v="COMUNE DI PADERNO DUGNANO"/>
    <s v="GRANDI IMPIANTI ECOLOGICI S.R.L. - via provinciale"/>
    <s v="ECONORD SPA - TURATE"/>
    <x v="14"/>
    <x v="14"/>
    <s v="B186092/17TU"/>
    <n v="318"/>
    <m/>
    <x v="1"/>
    <s v="RD"/>
  </r>
  <r>
    <s v="PADERNO DUGNANO"/>
    <x v="78"/>
    <s v="COMUNE DI PADERNO DUGNANO"/>
    <s v="LURA MACERI SRL - via Madonna"/>
    <s v="ECONORD SPA - PADERNO DUGNANO"/>
    <x v="7"/>
    <x v="7"/>
    <s v="B164568/17PD"/>
    <n v="2300"/>
    <m/>
    <x v="1"/>
    <s v="RD"/>
  </r>
  <r>
    <s v="PADERNO DUGNANO"/>
    <x v="78"/>
    <s v="COMUNE DI PADERNO DUGNANO - CDR"/>
    <s v="LURA MACERI SRL - via Madonna"/>
    <s v="ECONORD SPA - PADERNO DUGNANO"/>
    <x v="4"/>
    <x v="4"/>
    <s v="B164516/17PD"/>
    <n v="2320"/>
    <m/>
    <x v="1"/>
    <s v="RD"/>
  </r>
  <r>
    <s v="PADERNO DUGNANO"/>
    <x v="78"/>
    <s v="COMUNE DI PADERNO DUGNANO - CDR"/>
    <s v="S.E.VAL. SRL. - via la croce"/>
    <s v="SETRA SRL"/>
    <x v="11"/>
    <x v="11"/>
    <s v="DUF208329/18"/>
    <n v="2200"/>
    <m/>
    <x v="1"/>
    <s v="RD"/>
  </r>
  <r>
    <s v="PADERNO DUGNANO"/>
    <x v="78"/>
    <s v="COMUNE DI PADERNO DUGNANO"/>
    <s v="LURA MACERI SRL - via Madonna"/>
    <s v="AMSA SPA"/>
    <x v="4"/>
    <x v="4"/>
    <s v="FIR30622/18"/>
    <n v="4260"/>
    <s v="FG958HV"/>
    <x v="0"/>
    <s v="RD"/>
  </r>
  <r>
    <s v="PADERNO DUGNANO"/>
    <x v="78"/>
    <s v="COMUNE DI PADERNO DUGNANO"/>
    <s v="AMSA SPA - TRASFERENZA - MUGGIANO"/>
    <s v="ECONORD SPA"/>
    <x v="0"/>
    <x v="0"/>
    <s v="B 164582/17 PD"/>
    <n v="7200"/>
    <s v="FP934CG"/>
    <x v="0"/>
    <s v="RD"/>
  </r>
  <r>
    <s v="PADERNO DUGNANO"/>
    <x v="78"/>
    <s v="COMUNE DI PADERNO DUGNANO"/>
    <s v="ECONORD SPA"/>
    <s v="AMSA SPA"/>
    <x v="6"/>
    <x v="6"/>
    <s v="FIR30616/18"/>
    <n v="3640"/>
    <s v="FR488FF"/>
    <x v="0"/>
    <s v="RD"/>
  </r>
  <r>
    <s v="PADERNO DUGNANO"/>
    <x v="78"/>
    <s v="COMUNE DI PADERNO DUGNANO"/>
    <s v="ECONORD SPA"/>
    <s v="ECONORD SPA"/>
    <x v="3"/>
    <x v="3"/>
    <s v="B164576/17PD"/>
    <n v="2900"/>
    <s v="EN520RH"/>
    <x v="0"/>
    <s v="RD"/>
  </r>
  <r>
    <s v="PADERNO DUGNANO"/>
    <x v="78"/>
    <s v="COMUNE DI PADERNO DUGNANO"/>
    <s v="ECONORD SPA"/>
    <s v="AMSA SPA"/>
    <x v="1"/>
    <x v="1"/>
    <s v="FIR30625/18"/>
    <n v="7340"/>
    <s v="FP814SC"/>
    <x v="0"/>
    <s v="RD"/>
  </r>
  <r>
    <s v="PADERNO DUGNANO"/>
    <x v="78"/>
    <s v="COMUNE DI PADERNO DUGNANO"/>
    <s v="A2A AMBIENTE SPA - TERMOVALORIZZATORE SILLA 2"/>
    <s v="AMSA SPA"/>
    <x v="5"/>
    <x v="5"/>
    <s v="FIR30620/18"/>
    <n v="8760"/>
    <s v="FR412FF"/>
    <x v="0"/>
    <s v="INDIFFERENZIATO"/>
  </r>
  <r>
    <s v="PADERNO DUGNANO"/>
    <x v="78"/>
    <s v="COMUNE DI PADERNO DUGNANO - CDR"/>
    <s v="CARIS SERVIZI S.R.L"/>
    <s v="ECONORD SPA"/>
    <x v="8"/>
    <x v="8"/>
    <s v="B164564/17PD"/>
    <n v="2520"/>
    <s v="FP934CG"/>
    <x v="0"/>
    <s v="RD"/>
  </r>
  <r>
    <s v="PADERNO DUGNANO"/>
    <x v="78"/>
    <s v="COMUNE DI PADERNO DUGNANO - CDR"/>
    <s v="CARIS SERVIZI S.R.L"/>
    <s v="ECONORD SPA"/>
    <x v="8"/>
    <x v="8"/>
    <s v="B164563/17PD"/>
    <n v="2580"/>
    <s v="FP937CG"/>
    <x v="0"/>
    <s v="RD"/>
  </r>
  <r>
    <s v="PADERNO DUGNANO"/>
    <x v="78"/>
    <s v="COMUNE DI PADERNO DUGNANO - CDR"/>
    <s v="CARIS SERVIZI S.R.L"/>
    <s v="ECONORD SPA"/>
    <x v="8"/>
    <x v="8"/>
    <s v="B164562/17PD"/>
    <n v="1930"/>
    <s v="FP934CG"/>
    <x v="0"/>
    <s v="RD"/>
  </r>
  <r>
    <s v="PADERNO DUGNANO"/>
    <x v="78"/>
    <s v="COMUNE DI PADERNO DUGNANO"/>
    <s v="CARIS SERVIZI S.R.L"/>
    <s v="ECONORD SPA"/>
    <x v="8"/>
    <x v="8"/>
    <s v="B164534/17PD"/>
    <n v="1450"/>
    <s v="FP937CG"/>
    <x v="0"/>
    <s v="RD"/>
  </r>
  <r>
    <s v="PADERNO DUGNANO"/>
    <x v="79"/>
    <s v="COMUNE DI PADERNO DUGNANO - CDR"/>
    <s v="GRANDI IMPIANTI ECOLOGICI S.R.L. - via provinciale"/>
    <s v="ECONORD SPA - TURATE"/>
    <x v="19"/>
    <x v="19"/>
    <s v="B186233/17TU"/>
    <n v="1756"/>
    <m/>
    <x v="1"/>
    <s v="RD"/>
  </r>
  <r>
    <s v="PADERNO DUGNANO"/>
    <x v="79"/>
    <s v="COMUNE DI PADERNO DUGNANO - CDR"/>
    <s v="ECOLEGNO BRIANZA SRL - via navedano"/>
    <s v="ECOLEGNO BRIANZA S.R.L."/>
    <x v="9"/>
    <x v="9"/>
    <s v="RIF1124725/18"/>
    <n v="7840"/>
    <m/>
    <x v="1"/>
    <s v="RD"/>
  </r>
  <r>
    <s v="PADERNO DUGNANO"/>
    <x v="79"/>
    <s v="COMUNE DI PADERNO DUGNANO - CDR"/>
    <s v="S.E.VAL. S.R.L.. - via san martino"/>
    <s v="SETRA SRL"/>
    <x v="13"/>
    <x v="13"/>
    <s v="DUF208227/18"/>
    <n v="2080"/>
    <m/>
    <x v="1"/>
    <s v="RD"/>
  </r>
  <r>
    <s v="PADERNO DUGNANO"/>
    <x v="79"/>
    <s v="COMUNE DI PADERNO DUGNANO - CDR"/>
    <s v="SEVESO RECUPERI S.R.L. - via sprelunga"/>
    <s v="SETRA SRL"/>
    <x v="11"/>
    <x v="11"/>
    <s v="DUF208226/18"/>
    <n v="2100"/>
    <m/>
    <x v="1"/>
    <s v="RD"/>
  </r>
  <r>
    <s v="PADERNO DUGNANO"/>
    <x v="79"/>
    <s v="COMUNE DI PADERNO DUGNANO"/>
    <s v="LURA MACERI SRL - via Madonna"/>
    <s v="AMSA SPA"/>
    <x v="4"/>
    <x v="4"/>
    <s v="FIR30623/18"/>
    <n v="6780"/>
    <s v="FG958HV"/>
    <x v="0"/>
    <s v="RD"/>
  </r>
  <r>
    <s v="PADERNO DUGNANO"/>
    <x v="79"/>
    <s v="COMUNE DI PADERNO DUGNANO"/>
    <s v="LURA MACERI SRL - via Madonna"/>
    <s v="AMSA SPA"/>
    <x v="4"/>
    <x v="4"/>
    <s v="FIR30596/18"/>
    <n v="340"/>
    <s v="EC322TP"/>
    <x v="0"/>
    <s v="RD"/>
  </r>
  <r>
    <s v="PADERNO DUGNANO"/>
    <x v="79"/>
    <s v="COMUNE DI PADERNO DUGNANO"/>
    <s v="AMSA SPA - TRASFERENZA - MUGGIANO"/>
    <s v="ECONORD SPA"/>
    <x v="0"/>
    <x v="0"/>
    <s v="B 164583/17 PD"/>
    <n v="7750"/>
    <s v="FP934CG"/>
    <x v="0"/>
    <s v="RD"/>
  </r>
  <r>
    <s v="PADERNO DUGNANO"/>
    <x v="79"/>
    <s v="COMUNE DI PADERNO DUGNANO"/>
    <s v="AMSA SPA - TRASFERENZA - MUGGIANO"/>
    <s v="ECONORD SPA"/>
    <x v="0"/>
    <x v="0"/>
    <s v="B 164584/17 PD"/>
    <n v="6330"/>
    <s v="FP934CG"/>
    <x v="0"/>
    <s v="RD"/>
  </r>
  <r>
    <s v="PADERNO DUGNANO"/>
    <x v="79"/>
    <s v="COMUNE DI PADERNO DUGNANO"/>
    <s v="ECONORD SPA"/>
    <s v="AMSA SPA"/>
    <x v="6"/>
    <x v="6"/>
    <s v="FIR30624/18"/>
    <n v="5020"/>
    <s v="FR488FF"/>
    <x v="0"/>
    <s v="RD"/>
  </r>
  <r>
    <s v="PADERNO DUGNANO"/>
    <x v="79"/>
    <s v="COMUNE DI PADERNO DUGNANO - CDR"/>
    <s v="ECONORD SPA"/>
    <s v="ECONORD SPA"/>
    <x v="3"/>
    <x v="3"/>
    <s v="B164552/17PD"/>
    <n v="4660"/>
    <s v="FP934CG"/>
    <x v="0"/>
    <s v="RD"/>
  </r>
  <r>
    <s v="PADERNO DUGNANO"/>
    <x v="79"/>
    <s v="COMUNE DI PADERNO DUGNANO"/>
    <s v="ECONORD SPA"/>
    <s v="ECONORD SPA"/>
    <x v="3"/>
    <x v="3"/>
    <s v="B164575/17PD"/>
    <n v="4360"/>
    <s v="EN520RH"/>
    <x v="0"/>
    <s v="RD"/>
  </r>
  <r>
    <s v="PADERNO DUGNANO"/>
    <x v="79"/>
    <s v="COMUNE DI PADERNO DUGNANO"/>
    <s v="ECONORD SPA"/>
    <s v="AMSA SPA"/>
    <x v="1"/>
    <x v="1"/>
    <s v="FIR30626/18"/>
    <n v="7080"/>
    <s v="FP814SC"/>
    <x v="0"/>
    <s v="RD"/>
  </r>
  <r>
    <s v="PADERNO DUGNANO"/>
    <x v="79"/>
    <s v="COMUNE DI PADERNO DUGNANO - CDR"/>
    <s v="ECONORD SPA"/>
    <s v="ECONORD SPA"/>
    <x v="1"/>
    <x v="1"/>
    <s v="B164550/17PD"/>
    <n v="7640"/>
    <s v="FP934CG"/>
    <x v="0"/>
    <s v="RD"/>
  </r>
  <r>
    <s v="PADERNO DUGNANO"/>
    <x v="79"/>
    <s v="COMUNE DI PADERNO DUGNANO"/>
    <s v="A2A AMBIENTE SPA - TERMOVALORIZZATORE SILLA 2"/>
    <s v="ECONORD SPA"/>
    <x v="5"/>
    <x v="5"/>
    <s v="B164536/17"/>
    <n v="3180"/>
    <s v="FL681XP"/>
    <x v="0"/>
    <s v="INDIFFERENZIATO"/>
  </r>
  <r>
    <s v="PADERNO DUGNANO"/>
    <x v="79"/>
    <s v="COMUNE DI PADERNO DUGNANO"/>
    <s v="A2A AMBIENTE SPA - TERMOVALORIZZATORE SILLA 2"/>
    <s v="AMSA SPA"/>
    <x v="5"/>
    <x v="5"/>
    <s v="FIR30621/18"/>
    <n v="8300"/>
    <s v="FR412FF"/>
    <x v="0"/>
    <s v="INDIFFERENZIATO"/>
  </r>
  <r>
    <s v="PADERNO DUGNANO"/>
    <x v="79"/>
    <s v="COMUNE DI PADERNO DUGNANO"/>
    <s v="A2A AMBIENTE SPA - TERMOVALORIZZATORE SILLA 2"/>
    <s v="AMSA SPA"/>
    <x v="5"/>
    <x v="5"/>
    <s v="FIR30619/18"/>
    <n v="6540"/>
    <s v="CN906DC"/>
    <x v="0"/>
    <s v="INDIFFERENZIATO"/>
  </r>
  <r>
    <s v="PADERNO DUGNANO"/>
    <x v="79"/>
    <s v="COMUNE DI PADERNO DUGNANO"/>
    <s v="A2A AMBIENTE SPA - TERMOVALORIZZATORE SILLA 2"/>
    <s v="AMSA SPA"/>
    <x v="5"/>
    <x v="5"/>
    <s v="FIR30618/18"/>
    <n v="11840"/>
    <s v="FR487FF"/>
    <x v="0"/>
    <s v="INDIFFERENZIATO"/>
  </r>
  <r>
    <s v="PADERNO DUGNANO"/>
    <x v="79"/>
    <s v="COMUNE DI PADERNO DUGNANO"/>
    <s v="CARIS SERVIZI S.R.L"/>
    <s v="ECONORD SPA"/>
    <x v="8"/>
    <x v="8"/>
    <s v="B164546/17PD"/>
    <n v="9340"/>
    <s v="DW759DZ"/>
    <x v="0"/>
    <s v="RD"/>
  </r>
  <r>
    <s v="PADERNO DUGNANO"/>
    <x v="79"/>
    <s v="COMUNE DI PADERNO DUGNANO"/>
    <s v="ECONORD SPA"/>
    <s v="ECONORD SPA"/>
    <x v="2"/>
    <x v="2"/>
    <s v="B164548/17PD"/>
    <n v="9860"/>
    <s v="FP934CG"/>
    <x v="0"/>
    <s v="RD"/>
  </r>
  <r>
    <s v="PADERNO DUGNANO"/>
    <x v="80"/>
    <s v="COMUNE DI PADERNO DUGNANO"/>
    <s v="LURA MACERI SRL - via Madonna"/>
    <s v="ECONORD SPA - PADERNO DUGNANO"/>
    <x v="7"/>
    <x v="7"/>
    <s v="B164600/17PD"/>
    <n v="2800"/>
    <m/>
    <x v="1"/>
    <s v="RD"/>
  </r>
  <r>
    <s v="PADERNO DUGNANO"/>
    <x v="80"/>
    <s v="COMUNE DI PADERNO DUGNANO"/>
    <s v="LURA MACERI SRL - via Madonna"/>
    <s v="ECONORD SPA - PADERNO DUGNANO"/>
    <x v="7"/>
    <x v="7"/>
    <s v="B164599/17PD"/>
    <n v="2740"/>
    <m/>
    <x v="1"/>
    <s v="RD"/>
  </r>
  <r>
    <s v="PADERNO DUGNANO"/>
    <x v="80"/>
    <s v="COMUNE DI PADERNO DUGNANO - CDR"/>
    <s v="CAVA FUSI SRL - ambito territoriale estrattivo g4"/>
    <s v="ECONORD SPA - PADERNO DUGNANO"/>
    <x v="15"/>
    <x v="15"/>
    <s v="B164566/17PD"/>
    <n v="8980"/>
    <m/>
    <x v="1"/>
    <s v="RD"/>
  </r>
  <r>
    <s v="PADERNO DUGNANO"/>
    <x v="80"/>
    <s v="COMUNE DI PADERNO DUGNANO - CDR"/>
    <s v="ECOLEGNO BRIANZA SRL - via navedano"/>
    <s v="ECOLEGNO BRIANZA S.R.L."/>
    <x v="9"/>
    <x v="9"/>
    <s v="RIF1124726/18"/>
    <n v="7900"/>
    <m/>
    <x v="1"/>
    <s v="RD"/>
  </r>
  <r>
    <s v="PADERNO DUGNANO"/>
    <x v="80"/>
    <s v="COMUNE DI PADERNO DUGNANO - CDR"/>
    <s v="RELIGHT S.R.L. - via lainate"/>
    <s v="TESAI SRL"/>
    <x v="18"/>
    <x v="18"/>
    <s v="FIR128471/18"/>
    <n v="166"/>
    <m/>
    <x v="1"/>
    <s v="RD"/>
  </r>
  <r>
    <s v="PADERNO DUGNANO"/>
    <x v="80"/>
    <s v="COMUNE DI PADERNO DUGNANO - CDR"/>
    <s v="LODIGIANA RECUPERI SRL - via leonardo da vinci"/>
    <s v="ADRIATICA OLI SRL"/>
    <x v="17"/>
    <x v="17"/>
    <s v="RIF40330/2018"/>
    <n v="470"/>
    <m/>
    <x v="1"/>
    <s v="RD"/>
  </r>
  <r>
    <s v="PADERNO DUGNANO"/>
    <x v="80"/>
    <s v="COMUNE DI PADERNO DUGNANO"/>
    <s v="LURA MACERI SRL - via Madonna"/>
    <s v="AMSA SPA"/>
    <x v="4"/>
    <x v="4"/>
    <s v="FIR30629/18"/>
    <n v="4580"/>
    <s v="FG958HV"/>
    <x v="0"/>
    <s v="RD"/>
  </r>
  <r>
    <s v="PADERNO DUGNANO"/>
    <x v="80"/>
    <s v="COMUNE DI PADERNO DUGNANO"/>
    <s v="AMSA SPA - TRASFERENZA - MUGGIANO"/>
    <s v="ECONORD SPA"/>
    <x v="0"/>
    <x v="0"/>
    <s v="B 164585/17 PD"/>
    <n v="6620"/>
    <s v="FP934CG"/>
    <x v="0"/>
    <s v="RD"/>
  </r>
  <r>
    <s v="PADERNO DUGNANO"/>
    <x v="80"/>
    <s v="COMUNE DI PADERNO DUGNANO"/>
    <s v="ECONORD SPA"/>
    <s v="ECONORD SPA"/>
    <x v="3"/>
    <x v="3"/>
    <s v="B164603/17PD"/>
    <n v="3100"/>
    <s v="EN520RH"/>
    <x v="0"/>
    <s v="RD"/>
  </r>
  <r>
    <s v="PADERNO DUGNANO"/>
    <x v="80"/>
    <s v="COMUNE DI PADERNO DUGNANO"/>
    <s v="ECONORD SPA"/>
    <s v="AMSA SPA"/>
    <x v="1"/>
    <x v="1"/>
    <s v="FIR30631/18"/>
    <n v="6600"/>
    <s v="FP814SC"/>
    <x v="0"/>
    <s v="RD"/>
  </r>
  <r>
    <s v="PADERNO DUGNANO"/>
    <x v="80"/>
    <s v="COMUNE DI PADERNO DUGNANO"/>
    <s v="A2A AMBIENTE SPA - TERMOVALORIZZATORE SILLA 2"/>
    <s v="AMSA SPA"/>
    <x v="5"/>
    <x v="5"/>
    <s v="FIR30600/18"/>
    <n v="300"/>
    <s v="EY939VL"/>
    <x v="0"/>
    <s v="INDIFFERENZIATO"/>
  </r>
  <r>
    <s v="PADERNO DUGNANO"/>
    <x v="80"/>
    <s v="COMUNE DI PADERNO DUGNANO"/>
    <s v="A2A AMBIENTE SPA - TERMOVALORIZZATORE SILLA 2"/>
    <s v="AMSA SPA"/>
    <x v="5"/>
    <x v="5"/>
    <s v="FIR30601/18"/>
    <n v="2980"/>
    <s v="EY939VL"/>
    <x v="0"/>
    <s v="INDIFFERENZIATO"/>
  </r>
  <r>
    <s v="PADERNO DUGNANO"/>
    <x v="80"/>
    <s v="COMUNE DI PADERNO DUGNANO"/>
    <s v="A2A AMBIENTE SPA - TERMOVALORIZZATORE SILLA 2"/>
    <s v="AMSA SPA"/>
    <x v="5"/>
    <x v="5"/>
    <s v="FIR30628/18"/>
    <n v="7360"/>
    <s v="FR412FF"/>
    <x v="0"/>
    <s v="INDIFFERENZIATO"/>
  </r>
  <r>
    <s v="PADERNO DUGNANO"/>
    <x v="80"/>
    <s v="COMUNE DI PADERNO DUGNANO"/>
    <s v="A2A AMBIENTE SPA - TERMOVALORIZZATORE SILLA 2"/>
    <s v="AMSA SPA"/>
    <x v="5"/>
    <x v="5"/>
    <s v="FIR30627/18"/>
    <n v="7480"/>
    <s v="CN906DC"/>
    <x v="0"/>
    <s v="INDIFFERENZIATO"/>
  </r>
  <r>
    <s v="PADERNO DUGNANO"/>
    <x v="80"/>
    <s v="COMUNE DI PADERNO DUGNANO"/>
    <s v="A2A AMBIENTE SPA - TERMOVALORIZZATORE SILLA 2"/>
    <s v="AMSA SPA"/>
    <x v="5"/>
    <x v="5"/>
    <s v="FIR30599/18"/>
    <n v="1860"/>
    <s v="EY939VL"/>
    <x v="0"/>
    <s v="INDIFFERENZIATO"/>
  </r>
  <r>
    <s v="PADERNO DUGNANO"/>
    <x v="80"/>
    <s v="COMUNE DI PADERNO DUGNANO - CDR"/>
    <s v="CARIS SERVIZI S.R.L"/>
    <s v="ECONORD SPA"/>
    <x v="8"/>
    <x v="8"/>
    <s v="B164594/17PD"/>
    <n v="2270"/>
    <s v="FP937CG"/>
    <x v="0"/>
    <s v="RD"/>
  </r>
  <r>
    <s v="PADERNO DUGNANO"/>
    <x v="80"/>
    <s v="COMUNE DI PADERNO DUGNANO - CDR"/>
    <s v="CARIS SERVIZI S.R.L"/>
    <s v="ECONORD SPA"/>
    <x v="8"/>
    <x v="8"/>
    <s v="B164565/17PD"/>
    <n v="4370"/>
    <s v="FP934CG"/>
    <x v="0"/>
    <s v="RD"/>
  </r>
  <r>
    <s v="PADERNO DUGNANO"/>
    <x v="80"/>
    <s v="COMUNE DI PADERNO DUGNANO"/>
    <s v="CARIS SERVIZI S.R.L"/>
    <s v="ECONORD SPA"/>
    <x v="8"/>
    <x v="8"/>
    <s v="B164586/17PD"/>
    <n v="6740"/>
    <s v="DW759DZ"/>
    <x v="0"/>
    <s v="RD"/>
  </r>
  <r>
    <s v="PADERNO DUGNANO"/>
    <x v="80"/>
    <s v="COMUNE DI PADERNO DUGNANO"/>
    <s v="CARIS SERVIZI S.R.L"/>
    <s v="ECONORD SPA"/>
    <x v="8"/>
    <x v="8"/>
    <s v="B164577/17PD"/>
    <n v="2550"/>
    <s v="FP937CG"/>
    <x v="0"/>
    <s v="RD"/>
  </r>
  <r>
    <s v="PADERNO DUGNANO"/>
    <x v="81"/>
    <s v="COMUNE DI PADERNO DUGNANO"/>
    <s v="LURA MACERI SRL - via Madonna"/>
    <s v="AMSA SPA"/>
    <x v="4"/>
    <x v="4"/>
    <s v="FIR30641/18"/>
    <n v="4170"/>
    <s v="FG958HV"/>
    <x v="0"/>
    <s v="RD"/>
  </r>
  <r>
    <s v="PADERNO DUGNANO"/>
    <x v="81"/>
    <s v="COMUNE DI PADERNO DUGNANO"/>
    <s v="ECONORD SPA"/>
    <s v="AMSA SPA"/>
    <x v="6"/>
    <x v="6"/>
    <s v="FIR30630/18"/>
    <n v="4600"/>
    <s v="FR488FF"/>
    <x v="0"/>
    <s v="RD"/>
  </r>
  <r>
    <s v="PADERNO DUGNANO"/>
    <x v="81"/>
    <s v="COMUNE DI PADERNO DUGNANO"/>
    <s v="ECONORD SPA"/>
    <s v="ECONORD SPA"/>
    <x v="3"/>
    <x v="3"/>
    <s v="B164604/17PD"/>
    <n v="2760"/>
    <s v="EN520RH"/>
    <x v="0"/>
    <s v="RD"/>
  </r>
  <r>
    <s v="PADERNO DUGNANO"/>
    <x v="81"/>
    <s v="COMUNE DI PADERNO DUGNANO"/>
    <s v="ECONORD SPA"/>
    <s v="ECONORD SPA"/>
    <x v="3"/>
    <x v="3"/>
    <s v="B164605/17PD"/>
    <n v="4140"/>
    <s v="FL678XP"/>
    <x v="0"/>
    <s v="RD"/>
  </r>
  <r>
    <s v="PADERNO DUGNANO"/>
    <x v="81"/>
    <s v="COMUNE DI PADERNO DUGNANO"/>
    <s v="ECONORD SPA"/>
    <s v="AMSA SPA"/>
    <x v="1"/>
    <x v="1"/>
    <s v="FIR30643/18"/>
    <n v="5780"/>
    <s v="CN906DC"/>
    <x v="0"/>
    <s v="RD"/>
  </r>
  <r>
    <s v="PADERNO DUGNANO"/>
    <x v="81"/>
    <s v="COMUNE DI PADERNO DUGNANO - CDR"/>
    <s v="ECONORD SPA"/>
    <s v="ECONORD SPA"/>
    <x v="1"/>
    <x v="1"/>
    <s v="B164551/17PD"/>
    <n v="4800"/>
    <s v="FP937CG"/>
    <x v="0"/>
    <s v="RD"/>
  </r>
  <r>
    <s v="PADERNO DUGNANO"/>
    <x v="81"/>
    <s v="COMUNE DI PADERNO DUGNANO"/>
    <s v="A2A AMBIENTE SPA - TERMOVALORIZZATORE SILLA 2"/>
    <s v="ECONORD SPA"/>
    <x v="5"/>
    <x v="5"/>
    <s v="B164611/17"/>
    <n v="2880"/>
    <s v="FL681XP"/>
    <x v="0"/>
    <s v="INDIFFERENZIATO"/>
  </r>
  <r>
    <s v="PADERNO DUGNANO"/>
    <x v="81"/>
    <s v="COMUNE DI PADERNO DUGNANO"/>
    <s v="A2A AMBIENTE SPA - TERMOVALORIZZATORE SILLA 2"/>
    <s v="AMSA SPA"/>
    <x v="5"/>
    <x v="5"/>
    <s v="FIR30639/18"/>
    <n v="5480"/>
    <s v="FR487FF"/>
    <x v="0"/>
    <s v="INDIFFERENZIATO"/>
  </r>
  <r>
    <s v="PADERNO DUGNANO"/>
    <x v="81"/>
    <s v="COMUNE DI PADERNO DUGNANO"/>
    <s v="A2A AMBIENTE SPA - TERMOVALORIZZATORE SILLA 2"/>
    <s v="AMSA SPA"/>
    <x v="5"/>
    <x v="5"/>
    <s v="FIR30640/18"/>
    <n v="7320"/>
    <s v="FR412FF"/>
    <x v="0"/>
    <s v="INDIFFERENZIATO"/>
  </r>
  <r>
    <s v="PADERNO DUGNANO"/>
    <x v="81"/>
    <s v="COMUNE DI PADERNO DUGNANO"/>
    <s v="CARIS SERVIZI S.R.L"/>
    <s v="ECONORD SPA"/>
    <x v="8"/>
    <x v="8"/>
    <s v="B164587/17PD"/>
    <n v="5400"/>
    <s v="DW759DZ"/>
    <x v="0"/>
    <s v="RD"/>
  </r>
  <r>
    <s v="PADERNO DUGNANO"/>
    <x v="82"/>
    <s v="COMUNE DI PADERNO DUGNANO - CDR"/>
    <s v="NICKEL STEEL ECOLOGY SRL - via m. d'antona"/>
    <s v="G.T.C. SRL"/>
    <x v="10"/>
    <x v="10"/>
    <s v="PRX090969/17"/>
    <n v="6020"/>
    <m/>
    <x v="1"/>
    <s v="RD"/>
  </r>
  <r>
    <s v="PADERNO DUGNANO"/>
    <x v="82"/>
    <s v="COMUNE DI PADERNO DUGNANO - CDR"/>
    <s v="ECOLEGNO BRIANZA SRL - via navedano"/>
    <s v="ECOLEGNO BRIANZA S.R.L."/>
    <x v="9"/>
    <x v="9"/>
    <s v="RIF1124727/18"/>
    <n v="9760"/>
    <m/>
    <x v="1"/>
    <s v="RD"/>
  </r>
  <r>
    <s v="PADERNO DUGNANO"/>
    <x v="82"/>
    <s v="COMUNE DI PADERNO DUGNANO - CDR"/>
    <s v="VENANZIEFFE S.R.L. - viale lombardia"/>
    <s v="VENANZIEFFE S.R.L."/>
    <x v="12"/>
    <x v="12"/>
    <s v="XRIF00169/19"/>
    <n v="500"/>
    <m/>
    <x v="1"/>
    <s v="RD"/>
  </r>
  <r>
    <s v="PADERNO DUGNANO"/>
    <x v="82"/>
    <s v="COMUNE DI PADERNO DUGNANO"/>
    <s v="LURA MACERI SRL - via Madonna"/>
    <s v="AMSA SPA"/>
    <x v="4"/>
    <x v="4"/>
    <s v="FIR30646/18"/>
    <n v="3060"/>
    <s v="FG958HV"/>
    <x v="0"/>
    <s v="RD"/>
  </r>
  <r>
    <s v="PADERNO DUGNANO"/>
    <x v="82"/>
    <s v="COMUNE DI PADERNO DUGNANO"/>
    <s v="AMSA SPA - TRASFERENZA - MUGGIANO"/>
    <s v="ECONORD SPA"/>
    <x v="0"/>
    <x v="0"/>
    <s v="B 164614/17 PD"/>
    <n v="6220"/>
    <s v="FP934CG"/>
    <x v="0"/>
    <s v="RD"/>
  </r>
  <r>
    <s v="PADERNO DUGNANO"/>
    <x v="82"/>
    <s v="COMUNE DI PADERNO DUGNANO"/>
    <s v="ECONORD SPA"/>
    <s v="ECONORD SPA"/>
    <x v="3"/>
    <x v="3"/>
    <s v="B164606/17PD"/>
    <n v="2460"/>
    <s v="EN520RH"/>
    <x v="0"/>
    <s v="RD"/>
  </r>
  <r>
    <s v="PADERNO DUGNANO"/>
    <x v="82"/>
    <s v="COMUNE DI PADERNO DUGNANO"/>
    <s v="ECONORD SPA"/>
    <s v="AMSA SPA"/>
    <x v="1"/>
    <x v="1"/>
    <s v="FIR30647/18"/>
    <n v="9600"/>
    <s v="CN906DC"/>
    <x v="0"/>
    <s v="RD"/>
  </r>
  <r>
    <s v="PADERNO DUGNANO"/>
    <x v="82"/>
    <s v="COMUNE DI PADERNO DUGNANO"/>
    <s v="A2A AMBIENTE SPA - TERMOVALORIZZATORE SILLA 2"/>
    <s v="AMSA SPA"/>
    <x v="5"/>
    <x v="5"/>
    <s v="FIR30645/18"/>
    <n v="12900"/>
    <s v="FR412FF"/>
    <x v="0"/>
    <s v="INDIFFERENZIATO"/>
  </r>
  <r>
    <s v="PADERNO DUGNANO"/>
    <x v="82"/>
    <s v="COMUNE DI PADERNO DUGNANO"/>
    <s v="A2A AMBIENTE SPA - TERMOVALORIZZATORE SILLA 2"/>
    <s v="AMSA SPA"/>
    <x v="5"/>
    <x v="5"/>
    <s v="FIR30644/18"/>
    <n v="13660"/>
    <s v="FR487FF"/>
    <x v="0"/>
    <s v="INDIFFERENZIATO"/>
  </r>
  <r>
    <s v="PADERNO DUGNANO"/>
    <x v="82"/>
    <s v="COMUNE DI PADERNO DUGNANO - CDR"/>
    <s v="CARIS SERVIZI S.R.L"/>
    <s v="ECONORD SPA"/>
    <x v="8"/>
    <x v="8"/>
    <s v="B164597/17PD"/>
    <n v="3700"/>
    <s v="FP934CG"/>
    <x v="0"/>
    <s v="RD"/>
  </r>
  <r>
    <s v="PADERNO DUGNANO"/>
    <x v="82"/>
    <s v="COMUNE DI PADERNO DUGNANO - CDR"/>
    <s v="CARIS SERVIZI S.R.L"/>
    <s v="ECONORD SPA"/>
    <x v="8"/>
    <x v="8"/>
    <s v="B164596/17PD"/>
    <n v="3640"/>
    <s v="FP934CG"/>
    <x v="0"/>
    <s v="RD"/>
  </r>
  <r>
    <s v="PADERNO DUGNANO"/>
    <x v="82"/>
    <s v="COMUNE DI PADERNO DUGNANO - CDR"/>
    <s v="CARIS SERVIZI S.R.L"/>
    <s v="ECONORD SPA"/>
    <x v="8"/>
    <x v="8"/>
    <s v="B164595/17PD"/>
    <n v="3890"/>
    <s v="FP934CG"/>
    <x v="0"/>
    <s v="RD"/>
  </r>
  <r>
    <s v="PADERNO DUGNANO"/>
    <x v="83"/>
    <s v="COMUNE DI PADERNO DUGNANO"/>
    <s v="LURA MACERI SRL - via Madonna"/>
    <s v="ECONORD SPA - PADERNO DUGNANO"/>
    <x v="7"/>
    <x v="7"/>
    <s v="B164601/17PD"/>
    <n v="2960"/>
    <m/>
    <x v="1"/>
    <s v="RD"/>
  </r>
  <r>
    <s v="PADERNO DUGNANO"/>
    <x v="83"/>
    <s v="COMUNE DI PADERNO DUGNANO"/>
    <s v="LURA MACERI SRL - via Madonna"/>
    <s v="AMSA SPA"/>
    <x v="4"/>
    <x v="4"/>
    <s v="FIR30650/18"/>
    <n v="3240"/>
    <s v="FG985HV"/>
    <x v="0"/>
    <s v="RD"/>
  </r>
  <r>
    <s v="PADERNO DUGNANO"/>
    <x v="83"/>
    <s v="COMUNE DI PADERNO DUGNANO"/>
    <s v="AMSA SPA - TRASFERENZA - MUGGIANO"/>
    <s v="ECONORD SPA"/>
    <x v="0"/>
    <x v="0"/>
    <s v="B 164615/17 PD"/>
    <n v="4630"/>
    <s v="FP934CG"/>
    <x v="0"/>
    <s v="RD"/>
  </r>
  <r>
    <s v="PADERNO DUGNANO"/>
    <x v="83"/>
    <s v="COMUNE DI PADERNO DUGNANO"/>
    <s v="ECONORD SPA"/>
    <s v="AMSA SPA"/>
    <x v="6"/>
    <x v="6"/>
    <s v="FIR30642/18"/>
    <n v="4960"/>
    <s v="FR488FF"/>
    <x v="0"/>
    <s v="RD"/>
  </r>
  <r>
    <s v="PADERNO DUGNANO"/>
    <x v="83"/>
    <s v="COMUNE DI PADERNO DUGNANO - CDR"/>
    <s v="ECONORD SPA"/>
    <s v="ECONORD SPA"/>
    <x v="3"/>
    <x v="3"/>
    <s v="B164553/17PD"/>
    <n v="5040"/>
    <s v="FP937CG"/>
    <x v="0"/>
    <s v="RD"/>
  </r>
  <r>
    <s v="PADERNO DUGNANO"/>
    <x v="83"/>
    <s v="COMUNE DI PADERNO DUGNANO"/>
    <s v="ECONORD SPA"/>
    <s v="ECONORD SPA"/>
    <x v="3"/>
    <x v="3"/>
    <s v="B164607/17PD"/>
    <n v="2860"/>
    <s v="EN520RH"/>
    <x v="0"/>
    <s v="RD"/>
  </r>
  <r>
    <s v="PADERNO DUGNANO"/>
    <x v="83"/>
    <s v="COMUNE DI PADERNO DUGNANO"/>
    <s v="ECONORD SPA"/>
    <s v="AMSA SPA"/>
    <x v="1"/>
    <x v="1"/>
    <s v="FIR30652/18"/>
    <n v="9800"/>
    <s v="CN906DC"/>
    <x v="0"/>
    <s v="RD"/>
  </r>
  <r>
    <s v="PADERNO DUGNANO"/>
    <x v="83"/>
    <s v="COMUNE DI PADERNO DUGNANO"/>
    <s v="A2A AMBIENTE SPA - TERMOVALORIZZATORE SILLA 2"/>
    <s v="AMSA SPA"/>
    <x v="5"/>
    <x v="5"/>
    <s v="FIR30648/18"/>
    <n v="11820"/>
    <s v="FR487FF"/>
    <x v="0"/>
    <s v="INDIFFERENZIATO"/>
  </r>
  <r>
    <s v="PADERNO DUGNANO"/>
    <x v="83"/>
    <s v="COMUNE DI PADERNO DUGNANO"/>
    <s v="A2A AMBIENTE SPA - TERMOVALORIZZATORE SILLA 2"/>
    <s v="AMSA SPA"/>
    <x v="5"/>
    <x v="5"/>
    <s v="FIR30602/18"/>
    <n v="2600"/>
    <s v="FL184RF"/>
    <x v="0"/>
    <s v="INDIFFERENZIATO"/>
  </r>
  <r>
    <s v="PADERNO DUGNANO"/>
    <x v="83"/>
    <s v="COMUNE DI PADERNO DUGNANO"/>
    <s v="A2A AMBIENTE SPA - TERMOVALORIZZATORE SILLA 2"/>
    <s v="AMSA SPA"/>
    <x v="5"/>
    <x v="5"/>
    <s v="FIR30633/18"/>
    <n v="400"/>
    <s v="FL184RF"/>
    <x v="0"/>
    <s v="INDIFFERENZIATO"/>
  </r>
  <r>
    <s v="PADERNO DUGNANO"/>
    <x v="83"/>
    <s v="COMUNE DI PADERNO DUGNANO"/>
    <s v="A2A AMBIENTE SPA - TERMOVALORIZZATORE SILLA 2"/>
    <s v="AMSA SPA"/>
    <x v="5"/>
    <x v="5"/>
    <s v="FIR30649/18"/>
    <n v="7940"/>
    <s v="FR412FF"/>
    <x v="0"/>
    <s v="INDIFFERENZIATO"/>
  </r>
  <r>
    <s v="PADERNO DUGNANO"/>
    <x v="83"/>
    <s v="COMUNE DI PADERNO DUGNANO"/>
    <s v="A2A AMBIENTE SPA - TERMOVALORIZZATORE SILLA 2"/>
    <s v="AMSA SPA"/>
    <x v="5"/>
    <x v="5"/>
    <s v="FIR30634/18"/>
    <n v="2860"/>
    <s v="FL184RF"/>
    <x v="0"/>
    <s v="INDIFFERENZIATO"/>
  </r>
  <r>
    <s v="PADERNO DUGNANO"/>
    <x v="83"/>
    <s v="COMUNE DI PADERNO DUGNANO - CDR"/>
    <s v="CARIS SERVIZI S.R.L"/>
    <s v="ECONORD SPA"/>
    <x v="8"/>
    <x v="8"/>
    <s v="B164624/17PD"/>
    <n v="2590"/>
    <s v="FP934CG"/>
    <x v="0"/>
    <s v="RD"/>
  </r>
  <r>
    <s v="PADERNO DUGNANO"/>
    <x v="83"/>
    <s v="COMUNE DI PADERNO DUGNANO - CDR"/>
    <s v="CARIS SERVIZI S.R.L"/>
    <s v="ECONORD SPA"/>
    <x v="8"/>
    <x v="8"/>
    <s v="B164623/17PD"/>
    <n v="2440"/>
    <s v="FP934CG"/>
    <x v="0"/>
    <s v="RD"/>
  </r>
  <r>
    <s v="PADERNO DUGNANO"/>
    <x v="83"/>
    <s v="COMUNE DI PADERNO DUGNANO"/>
    <s v="CARIS SERVIZI S.R.L"/>
    <s v="ECONORD SPA"/>
    <x v="8"/>
    <x v="8"/>
    <s v="B164588/17PD"/>
    <n v="6860"/>
    <s v="EK985KT"/>
    <x v="0"/>
    <s v="RD"/>
  </r>
  <r>
    <s v="PADERNO DUGNANO"/>
    <x v="83"/>
    <s v="COMUNE DI PADERNO DUGNANO"/>
    <s v="CARIS SERVIZI S.R.L"/>
    <s v="ECONORD SPA"/>
    <x v="8"/>
    <x v="8"/>
    <s v="B164579/17PD"/>
    <n v="1020"/>
    <s v="FP934CG"/>
    <x v="0"/>
    <s v="RD"/>
  </r>
  <r>
    <s v="PADERNO DUGNANO"/>
    <x v="83"/>
    <s v="COMUNE DI PADERNO DUGNANO"/>
    <s v="CARIS SERVIZI S.R.L"/>
    <s v="ECONORD SPA"/>
    <x v="8"/>
    <x v="8"/>
    <s v="B164578/17PD"/>
    <n v="15230"/>
    <s v="DW759DZ"/>
    <x v="0"/>
    <s v="RD"/>
  </r>
  <r>
    <s v="PADERNO DUGNANO"/>
    <x v="84"/>
    <s v="COMUNE DI PADERNO DUGNANO"/>
    <s v="LURA MACERI SRL - via Madonna"/>
    <s v="ECONORD SPA - PADERNO DUGNANO"/>
    <x v="7"/>
    <x v="7"/>
    <s v="B164602/17PD"/>
    <n v="4460"/>
    <m/>
    <x v="1"/>
    <s v="RD"/>
  </r>
  <r>
    <s v="PADERNO DUGNANO"/>
    <x v="84"/>
    <s v="COMUNE DI PADERNO DUGNANO - CDR"/>
    <s v="LURA MACERI SRL - via Madonna"/>
    <s v="ECONORD SPA - PADERNO DUGNANO"/>
    <x v="4"/>
    <x v="4"/>
    <s v="B164558/17PD"/>
    <n v="3760"/>
    <m/>
    <x v="1"/>
    <s v="RD"/>
  </r>
  <r>
    <s v="PADERNO DUGNANO"/>
    <x v="84"/>
    <s v="COMUNE DI PADERNO DUGNANO - CDR"/>
    <s v="ECOLEGNO BRIANZA SRL - via navedano"/>
    <s v="ECOLEGNO BRIANZA S.R.L."/>
    <x v="9"/>
    <x v="9"/>
    <s v="RIF1124728/18"/>
    <n v="10420"/>
    <m/>
    <x v="1"/>
    <s v="RD"/>
  </r>
  <r>
    <s v="PADERNO DUGNANO"/>
    <x v="84"/>
    <s v="COMUNE DI PADERNO DUGNANO - CDR"/>
    <s v="RELIGHT S.R.L. - via lainate"/>
    <s v="RELIGHT S.R.L."/>
    <x v="16"/>
    <x v="16"/>
    <s v="RIF537006/18"/>
    <n v="1680"/>
    <m/>
    <x v="1"/>
    <s v="RD"/>
  </r>
  <r>
    <s v="PADERNO DUGNANO"/>
    <x v="84"/>
    <s v="COMUNE DI PADERNO DUGNANO"/>
    <s v="LURA MACERI SRL - via Madonna"/>
    <s v="AMSA SPA"/>
    <x v="4"/>
    <x v="4"/>
    <s v="FIR30655/18"/>
    <n v="4580"/>
    <s v="FG958HV"/>
    <x v="0"/>
    <s v="RD"/>
  </r>
  <r>
    <s v="PADERNO DUGNANO"/>
    <x v="84"/>
    <s v="COMUNE DI PADERNO DUGNANO"/>
    <s v="AMSA SPA - TRASFERENZA - MUGGIANO"/>
    <s v="ECONORD SPA"/>
    <x v="0"/>
    <x v="0"/>
    <s v="B 164616/17 PD"/>
    <n v="6240"/>
    <s v="FP934CG"/>
    <x v="0"/>
    <s v="RD"/>
  </r>
  <r>
    <s v="PADERNO DUGNANO"/>
    <x v="84"/>
    <s v="COMUNE DI PADERNO DUGNANO"/>
    <s v="ECONORD SPA"/>
    <s v="AMSA SPA"/>
    <x v="6"/>
    <x v="6"/>
    <s v="FIR30651/18"/>
    <n v="4100"/>
    <s v="FR488FF"/>
    <x v="0"/>
    <s v="RD"/>
  </r>
  <r>
    <s v="PADERNO DUGNANO"/>
    <x v="84"/>
    <s v="COMUNE DI PADERNO DUGNANO - CDR"/>
    <s v="ECONORD SPA"/>
    <s v="ECONORD SPA"/>
    <x v="3"/>
    <x v="3"/>
    <s v="B164555/17PD"/>
    <n v="7040"/>
    <s v="FP937CG"/>
    <x v="0"/>
    <s v="RD"/>
  </r>
  <r>
    <s v="PADERNO DUGNANO"/>
    <x v="84"/>
    <s v="COMUNE DI PADERNO DUGNANO - CDR"/>
    <s v="ECONORD SPA"/>
    <s v="ECONORD SPA"/>
    <x v="3"/>
    <x v="3"/>
    <s v="B164554/17PD"/>
    <n v="4340"/>
    <s v="FP937CG"/>
    <x v="0"/>
    <s v="RD"/>
  </r>
  <r>
    <s v="PADERNO DUGNANO"/>
    <x v="84"/>
    <s v="COMUNE DI PADERNO DUGNANO"/>
    <s v="ECONORD SPA"/>
    <s v="ECONORD SPA"/>
    <x v="3"/>
    <x v="3"/>
    <s v="B164608/17PD"/>
    <n v="2300"/>
    <s v="EN520RH"/>
    <x v="0"/>
    <s v="RD"/>
  </r>
  <r>
    <s v="PADERNO DUGNANO"/>
    <x v="84"/>
    <s v="COMUNE DI PADERNO DUGNANO"/>
    <s v="ECONORD SPA"/>
    <s v="AMSA SPA"/>
    <x v="1"/>
    <x v="1"/>
    <s v="FIR30656/18"/>
    <n v="7540"/>
    <s v="CN906DC"/>
    <x v="0"/>
    <s v="RD"/>
  </r>
  <r>
    <s v="PADERNO DUGNANO"/>
    <x v="84"/>
    <s v="COMUNE DI PADERNO DUGNANO - CDR"/>
    <s v="ECONORD SPA"/>
    <s v="ECONORD SPA"/>
    <x v="1"/>
    <x v="1"/>
    <s v="B164591/17PD"/>
    <n v="10480"/>
    <s v="FP934CG"/>
    <x v="0"/>
    <s v="RD"/>
  </r>
  <r>
    <s v="PADERNO DUGNANO"/>
    <x v="84"/>
    <s v="COMUNE DI PADERNO DUGNANO"/>
    <s v="A2A AMBIENTE SPA - TERMOVALORIZZATORE SILLA 2"/>
    <s v="AMSA SPA"/>
    <x v="5"/>
    <x v="5"/>
    <s v="FIR30654/18"/>
    <n v="8020"/>
    <s v="FR412FF"/>
    <x v="0"/>
    <s v="INDIFFERENZIATO"/>
  </r>
  <r>
    <s v="PADERNO DUGNANO"/>
    <x v="84"/>
    <s v="COMUNE DI PADERNO DUGNANO"/>
    <s v="A2A AMBIENTE SPA - TERMOVALORIZZATORE SILLA 2"/>
    <s v="AMSA SPA"/>
    <x v="5"/>
    <x v="5"/>
    <s v="FIR30653/18"/>
    <n v="10480"/>
    <s v="FR487FF"/>
    <x v="0"/>
    <s v="INDIFFERENZIATO"/>
  </r>
  <r>
    <s v="PADERNO DUGNANO"/>
    <x v="84"/>
    <s v="COMUNE DI PADERNO DUGNANO - CDR"/>
    <s v="CARIS SERVIZI S.R.L"/>
    <s v="ECONORD SPA"/>
    <x v="8"/>
    <x v="8"/>
    <s v="B164636/17PD"/>
    <n v="2090"/>
    <s v="FP934CG"/>
    <x v="0"/>
    <s v="RD"/>
  </r>
  <r>
    <s v="PADERNO DUGNANO"/>
    <x v="84"/>
    <s v="COMUNE DI PADERNO DUGNANO - CDR"/>
    <s v="CARIS SERVIZI S.R.L"/>
    <s v="ECONORD SPA"/>
    <x v="8"/>
    <x v="8"/>
    <s v="B164625/17PD"/>
    <n v="4370"/>
    <s v="FP934CG"/>
    <x v="0"/>
    <s v="RD"/>
  </r>
  <r>
    <s v="PADERNO DUGNANO"/>
    <x v="85"/>
    <s v="COMUNE DI PADERNO DUGNANO"/>
    <s v="LURA MACERI SRL - via Madonna"/>
    <s v="ECONORD SPA - PADERNO DUGNANO"/>
    <x v="7"/>
    <x v="7"/>
    <s v="B164648/17PD"/>
    <n v="1320"/>
    <m/>
    <x v="1"/>
    <s v="RD"/>
  </r>
  <r>
    <s v="PADERNO DUGNANO"/>
    <x v="85"/>
    <s v="COMUNE DI PADERNO DUGNANO - CDR"/>
    <s v="LURA MACERI SRL - via Madonna"/>
    <s v="ECONORD SPA - PADERNO DUGNANO"/>
    <x v="4"/>
    <x v="4"/>
    <s v="B164559/17PD"/>
    <n v="2380"/>
    <m/>
    <x v="1"/>
    <s v="RD"/>
  </r>
  <r>
    <s v="PADERNO DUGNANO"/>
    <x v="85"/>
    <s v="COMUNE DI PADERNO DUGNANO - CDR"/>
    <s v="EUROVETRO SRL (VIA 1 MAGGIO 12) - via primo maggio"/>
    <s v="ECONORD SPA - PADERNO DUGNANO"/>
    <x v="25"/>
    <x v="25"/>
    <s v="B164646/17PD"/>
    <n v="14200"/>
    <m/>
    <x v="1"/>
    <s v="RD"/>
  </r>
  <r>
    <s v="PADERNO DUGNANO"/>
    <x v="85"/>
    <s v="COMUNE DI PADERNO DUGNANO - CDR"/>
    <s v="CAVA FUSI SRL - ambito territoriale estrattivo g4"/>
    <s v="ECONORD SPA - PADERNO DUGNANO"/>
    <x v="15"/>
    <x v="15"/>
    <s v="B164598/17PD"/>
    <n v="7220"/>
    <m/>
    <x v="1"/>
    <s v="RD"/>
  </r>
  <r>
    <s v="PADERNO DUGNANO"/>
    <x v="85"/>
    <s v="COMUNE DI PADERNO DUGNANO - CDR"/>
    <s v="S.E.VAL. S.R.L.. - via san martino"/>
    <s v="SETRA SRL"/>
    <x v="13"/>
    <x v="13"/>
    <s v="DUF209810/18"/>
    <n v="1980"/>
    <m/>
    <x v="1"/>
    <s v="RD"/>
  </r>
  <r>
    <s v="PADERNO DUGNANO"/>
    <x v="85"/>
    <s v="COMUNE DI PADERNO DUGNANO - CDR"/>
    <s v="SEVESO RECUPERI S.R.L. - via sprelunga"/>
    <s v="SETRA SRL"/>
    <x v="11"/>
    <x v="11"/>
    <s v="DUF209805/18"/>
    <n v="1860"/>
    <m/>
    <x v="1"/>
    <s v="RD"/>
  </r>
  <r>
    <s v="PADERNO DUGNANO"/>
    <x v="85"/>
    <s v="COMUNE DI PADERNO DUGNANO - CDR"/>
    <s v="ECOLEGNO BRIANZA SRL - via navedano"/>
    <s v="ECOLEGNO BRIANZA S.R.L."/>
    <x v="9"/>
    <x v="9"/>
    <s v="RIF1124729/18"/>
    <n v="9340"/>
    <m/>
    <x v="1"/>
    <s v="RD"/>
  </r>
  <r>
    <s v="PADERNO DUGNANO"/>
    <x v="85"/>
    <s v="COMUNE DI PADERNO DUGNANO"/>
    <s v="LURA MACERI SRL - via Madonna"/>
    <s v="AMSA SPA"/>
    <x v="4"/>
    <x v="4"/>
    <s v="FIR30632/18"/>
    <n v="360"/>
    <s v="ES911JW"/>
    <x v="0"/>
    <s v="RD"/>
  </r>
  <r>
    <s v="PADERNO DUGNANO"/>
    <x v="85"/>
    <s v="COMUNE DI PADERNO DUGNANO"/>
    <s v="LURA MACERI SRL - via Madonna"/>
    <s v="AMSA SPA"/>
    <x v="4"/>
    <x v="4"/>
    <s v="FIR30659/18"/>
    <n v="6640"/>
    <s v="FG958HV"/>
    <x v="0"/>
    <s v="RD"/>
  </r>
  <r>
    <s v="PADERNO DUGNANO"/>
    <x v="85"/>
    <s v="COMUNE DI PADERNO DUGNANO"/>
    <s v="AMSA SPA - TRASFERENZA - MUGGIANO"/>
    <s v="ECONORD SPA"/>
    <x v="0"/>
    <x v="0"/>
    <s v="B 164617/17 PD"/>
    <n v="7560"/>
    <s v="FP934CG"/>
    <x v="0"/>
    <s v="RD"/>
  </r>
  <r>
    <s v="PADERNO DUGNANO"/>
    <x v="85"/>
    <s v="COMUNE DI PADERNO DUGNANO"/>
    <s v="ECONORD SPA"/>
    <s v="AMSA SPA"/>
    <x v="6"/>
    <x v="6"/>
    <s v="FIR30660/18"/>
    <n v="4560"/>
    <s v="FR488FF"/>
    <x v="0"/>
    <s v="RD"/>
  </r>
  <r>
    <s v="PADERNO DUGNANO"/>
    <x v="85"/>
    <s v="COMUNE DI PADERNO DUGNANO"/>
    <s v="ECONORD SPA"/>
    <s v="ECONORD SPA"/>
    <x v="3"/>
    <x v="3"/>
    <s v="B164609/17PD"/>
    <n v="4360"/>
    <s v="EN520RH"/>
    <x v="0"/>
    <s v="RD"/>
  </r>
  <r>
    <s v="PADERNO DUGNANO"/>
    <x v="85"/>
    <s v="COMUNE DI PADERNO DUGNANO"/>
    <s v="ECONORD SPA"/>
    <s v="AMSA SPA"/>
    <x v="1"/>
    <x v="1"/>
    <s v="FIR30661/18"/>
    <n v="7760"/>
    <s v="CN906DC"/>
    <x v="0"/>
    <s v="RD"/>
  </r>
  <r>
    <s v="PADERNO DUGNANO"/>
    <x v="85"/>
    <s v="COMUNE DI PADERNO DUGNANO"/>
    <s v="A2A AMBIENTE SPA - TERMOVALORIZZATORE SILLA 2"/>
    <s v="ECONORD SPA"/>
    <x v="5"/>
    <x v="5"/>
    <s v="B164612/17"/>
    <n v="5800"/>
    <s v="FL681XP"/>
    <x v="0"/>
    <s v="INDIFFERENZIATO"/>
  </r>
  <r>
    <s v="PADERNO DUGNANO"/>
    <x v="85"/>
    <s v="COMUNE DI PADERNO DUGNANO"/>
    <s v="A2A AMBIENTE SPA - TERMOVALORIZZATORE SILLA 2"/>
    <s v="AMSA SPA"/>
    <x v="5"/>
    <x v="5"/>
    <s v="FIR30657/18"/>
    <n v="7500"/>
    <s v="FR487FF"/>
    <x v="0"/>
    <s v="INDIFFERENZIATO"/>
  </r>
  <r>
    <s v="PADERNO DUGNANO"/>
    <x v="85"/>
    <s v="COMUNE DI PADERNO DUGNANO"/>
    <s v="A2A AMBIENTE SPA - TERMOVALORIZZATORE SILLA 2"/>
    <s v="AMSA SPA"/>
    <x v="5"/>
    <x v="5"/>
    <s v="FIR30658/18"/>
    <n v="9380"/>
    <s v="FR412FF"/>
    <x v="0"/>
    <s v="INDIFFERENZIATO"/>
  </r>
  <r>
    <s v="PADERNO DUGNANO"/>
    <x v="85"/>
    <s v="COMUNE DI PADERNO DUGNANO"/>
    <s v="CARIS SERVIZI S.R.L"/>
    <s v="ECONORD SPA"/>
    <x v="8"/>
    <x v="8"/>
    <s v="B164662/17PD"/>
    <n v="2960"/>
    <s v="FP937CG"/>
    <x v="0"/>
    <s v="RD"/>
  </r>
  <r>
    <s v="PADERNO DUGNANO"/>
    <x v="85"/>
    <s v="COMUNE DI PADERNO DUGNANO"/>
    <s v="CARIS SERVIZI S.R.L"/>
    <s v="ECONORD SPA"/>
    <x v="8"/>
    <x v="8"/>
    <s v="B164661/17PD"/>
    <n v="2400"/>
    <s v="FP934CG"/>
    <x v="0"/>
    <s v="RD"/>
  </r>
  <r>
    <s v="PADERNO DUGNANO"/>
    <x v="85"/>
    <s v="COMUNE DI PADERNO DUGNANO"/>
    <s v="CARIS SERVIZI S.R.L"/>
    <s v="ECONORD SPA"/>
    <x v="8"/>
    <x v="8"/>
    <s v="B164620/17PD"/>
    <n v="10020"/>
    <s v="DW759DZ"/>
    <x v="0"/>
    <s v="RD"/>
  </r>
  <r>
    <s v="PADERNO DUGNANO"/>
    <x v="86"/>
    <s v="COMUNE DI PADERNO DUGNANO"/>
    <s v="LURA MACERI SRL - via Madonna"/>
    <s v="ECONORD SPA - PADERNO DUGNANO"/>
    <x v="7"/>
    <x v="7"/>
    <s v="B164649/17PD"/>
    <n v="1020"/>
    <m/>
    <x v="1"/>
    <s v="RD"/>
  </r>
  <r>
    <s v="PADERNO DUGNANO"/>
    <x v="86"/>
    <s v="COMUNE DI PADERNO DUGNANO - CDR"/>
    <s v="ECOLEGNO BRIANZA SRL - via navedano"/>
    <s v="ECOLEGNO BRIANZA S.R.L."/>
    <x v="9"/>
    <x v="9"/>
    <s v="RIF1124730/18"/>
    <n v="9120"/>
    <m/>
    <x v="1"/>
    <s v="RD"/>
  </r>
  <r>
    <s v="PADERNO DUGNANO"/>
    <x v="86"/>
    <s v="COMUNE DI PADERNO DUGNANO"/>
    <s v="LURA MACERI SRL - via Madonna"/>
    <s v="AMSA SPA"/>
    <x v="4"/>
    <x v="4"/>
    <s v="FIR30664/18"/>
    <n v="4880"/>
    <s v="FG958HV"/>
    <x v="0"/>
    <s v="RD"/>
  </r>
  <r>
    <s v="PADERNO DUGNANO"/>
    <x v="86"/>
    <s v="COMUNE DI PADERNO DUGNANO"/>
    <s v="AMSA SPA - TRASFERENZA - MUGGIANO"/>
    <s v="ECONORD SPA"/>
    <x v="0"/>
    <x v="0"/>
    <s v="B 164618/17 PD"/>
    <n v="6200"/>
    <s v="FP934CG"/>
    <x v="0"/>
    <s v="RD"/>
  </r>
  <r>
    <s v="PADERNO DUGNANO"/>
    <x v="86"/>
    <s v="COMUNE DI PADERNO DUGNANO"/>
    <s v="AMSA SPA - TRASFERENZA - MUGGIANO"/>
    <s v="ECONORD SPA"/>
    <x v="0"/>
    <x v="0"/>
    <s v="B 164619/17 PD"/>
    <n v="7380"/>
    <s v="FP934CG"/>
    <x v="0"/>
    <s v="RD"/>
  </r>
  <r>
    <s v="PADERNO DUGNANO"/>
    <x v="86"/>
    <s v="COMUNE DI PADERNO DUGNANO"/>
    <s v="ECONORD SPA"/>
    <s v="ECONORD SPA"/>
    <x v="3"/>
    <x v="3"/>
    <s v="B164610/17PD"/>
    <n v="4200"/>
    <s v="EN520RH"/>
    <x v="0"/>
    <s v="RD"/>
  </r>
  <r>
    <s v="PADERNO DUGNANO"/>
    <x v="86"/>
    <s v="COMUNE DI PADERNO DUGNANO"/>
    <s v="ECONORD SPA"/>
    <s v="AMSA SPA"/>
    <x v="1"/>
    <x v="1"/>
    <s v="FIR30666/18"/>
    <n v="7260"/>
    <s v="CN906DC"/>
    <x v="0"/>
    <s v="RD"/>
  </r>
  <r>
    <s v="PADERNO DUGNANO"/>
    <x v="86"/>
    <s v="COMUNE DI PADERNO DUGNANO"/>
    <s v="A2A AMBIENTE SPA - TERMOVALORIZZATORE SILLA 2"/>
    <s v="AMSA SPA"/>
    <x v="5"/>
    <x v="5"/>
    <s v="FIR30662/18"/>
    <n v="7020"/>
    <s v="FR487FF"/>
    <x v="0"/>
    <s v="INDIFFERENZIATO"/>
  </r>
  <r>
    <s v="PADERNO DUGNANO"/>
    <x v="86"/>
    <s v="COMUNE DI PADERNO DUGNANO"/>
    <s v="A2A AMBIENTE SPA - TERMOVALORIZZATORE SILLA 2"/>
    <s v="AMSA SPA"/>
    <x v="5"/>
    <x v="5"/>
    <s v="FIR30663/18"/>
    <n v="7940"/>
    <s v="FR412FF"/>
    <x v="0"/>
    <s v="INDIFFERENZIATO"/>
  </r>
  <r>
    <s v="PADERNO DUGNANO"/>
    <x v="86"/>
    <s v="COMUNE DI PADERNO DUGNANO"/>
    <s v="A2A AMBIENTE SPA - TERMOVALORIZZATORE SILLA 2"/>
    <s v="AMSA SPA"/>
    <x v="5"/>
    <x v="5"/>
    <s v="FIR30635/18"/>
    <n v="1760"/>
    <s v="FL184RF"/>
    <x v="0"/>
    <s v="INDIFFERENZIATO"/>
  </r>
  <r>
    <s v="PADERNO DUGNANO"/>
    <x v="86"/>
    <s v="COMUNE DI PADERNO DUGNANO"/>
    <s v="A2A AMBIENTE SPA - TERMOVALORIZZATORE SILLA 2"/>
    <s v="AMSA SPA"/>
    <x v="5"/>
    <x v="5"/>
    <s v="FIR30636/18"/>
    <n v="220"/>
    <s v="FL184RF"/>
    <x v="0"/>
    <s v="INDIFFERENZIATO"/>
  </r>
  <r>
    <s v="PADERNO DUGNANO"/>
    <x v="86"/>
    <s v="COMUNE DI PADERNO DUGNANO"/>
    <s v="A2A AMBIENTE SPA - TERMOVALORIZZATORE SILLA 2"/>
    <s v="AMSA SPA"/>
    <x v="5"/>
    <x v="5"/>
    <s v="FIR30637/18"/>
    <n v="2700"/>
    <s v="FL184RF"/>
    <x v="0"/>
    <s v="INDIFFERENZIATO"/>
  </r>
  <r>
    <s v="PADERNO DUGNANO"/>
    <x v="86"/>
    <s v="COMUNE DI PADERNO DUGNANO - CDR"/>
    <s v="CARIS SERVIZI S.R.L"/>
    <s v="ECONORD SPA"/>
    <x v="8"/>
    <x v="8"/>
    <s v="B164637/17PD"/>
    <n v="3420"/>
    <s v="FP937CG"/>
    <x v="0"/>
    <s v="RD"/>
  </r>
  <r>
    <s v="PADERNO DUGNANO"/>
    <x v="86"/>
    <s v="COMUNE DI PADERNO DUGNANO - CDR"/>
    <s v="CARIS SERVIZI S.R.L"/>
    <s v="ECONORD SPA"/>
    <x v="8"/>
    <x v="8"/>
    <s v="B164638/17PD"/>
    <n v="3260"/>
    <s v="FP937CG"/>
    <x v="0"/>
    <s v="RD"/>
  </r>
  <r>
    <s v="PADERNO DUGNANO"/>
    <x v="86"/>
    <s v="COMUNE DI PADERNO DUGNANO - CDR"/>
    <s v="CARIS SERVIZI S.R.L"/>
    <s v="ECONORD SPA"/>
    <x v="8"/>
    <x v="8"/>
    <s v="B164639/17PD"/>
    <n v="3250"/>
    <s v="FP934CG"/>
    <x v="0"/>
    <s v="RD"/>
  </r>
  <r>
    <s v="PADERNO DUGNANO"/>
    <x v="86"/>
    <s v="COMUNE DI PADERNO DUGNANO"/>
    <s v="ECONORD SPA"/>
    <s v="ECONORD SPA"/>
    <x v="2"/>
    <x v="2"/>
    <s v="B164589/17PD"/>
    <n v="10300"/>
    <s v="FP934CG"/>
    <x v="0"/>
    <s v="RD"/>
  </r>
  <r>
    <s v="PADERNO DUGNANO"/>
    <x v="87"/>
    <s v="COMUNE DI PADERNO DUGNANO"/>
    <s v="LURA MACERI SRL - via Madonna"/>
    <s v="ECONORD SPA - PADERNO DUGNANO"/>
    <x v="7"/>
    <x v="7"/>
    <s v="B164650/17PD"/>
    <n v="4560"/>
    <m/>
    <x v="1"/>
    <s v="RD"/>
  </r>
  <r>
    <s v="PADERNO DUGNANO"/>
    <x v="87"/>
    <s v="COMUNE DI PADERNO DUGNANO - CDR"/>
    <s v="LURA MACERI SRL - via Madonna"/>
    <s v="ECONORD SPA - PADERNO DUGNANO"/>
    <x v="4"/>
    <x v="4"/>
    <s v="B164634/17PD"/>
    <n v="1760"/>
    <m/>
    <x v="1"/>
    <s v="RD"/>
  </r>
  <r>
    <s v="PADERNO DUGNANO"/>
    <x v="87"/>
    <s v="COMUNE DI PADERNO DUGNANO"/>
    <s v="LURA MACERI SRL - via Madonna"/>
    <s v="AMSA SPA"/>
    <x v="4"/>
    <x v="4"/>
    <s v="FIR30676/18"/>
    <n v="4620"/>
    <s v="FG958HV"/>
    <x v="0"/>
    <s v="RD"/>
  </r>
  <r>
    <s v="PADERNO DUGNANO"/>
    <x v="87"/>
    <s v="COMUNE DI PADERNO DUGNANO"/>
    <s v="ECONORD SPA"/>
    <s v="AMSA SPA"/>
    <x v="6"/>
    <x v="6"/>
    <s v="FIR30665/18"/>
    <n v="4920"/>
    <s v="FR488FF"/>
    <x v="0"/>
    <s v="RD"/>
  </r>
  <r>
    <s v="PADERNO DUGNANO"/>
    <x v="87"/>
    <s v="COMUNE DI PADERNO DUGNANO"/>
    <s v="ECONORD SPA"/>
    <s v="ECONORD SPA"/>
    <x v="3"/>
    <x v="3"/>
    <s v="B164653/17PD"/>
    <n v="2100"/>
    <s v="EN520RH"/>
    <x v="0"/>
    <s v="RD"/>
  </r>
  <r>
    <s v="PADERNO DUGNANO"/>
    <x v="87"/>
    <s v="COMUNE DI PADERNO DUGNANO"/>
    <s v="ECONORD SPA"/>
    <s v="ECONORD SPA"/>
    <x v="3"/>
    <x v="3"/>
    <s v="B164654/17PD"/>
    <n v="3320"/>
    <s v="FM766WR"/>
    <x v="0"/>
    <s v="RD"/>
  </r>
  <r>
    <s v="PADERNO DUGNANO"/>
    <x v="87"/>
    <s v="COMUNE DI PADERNO DUGNANO"/>
    <s v="ECONORD SPA"/>
    <s v="AMSA SPA"/>
    <x v="1"/>
    <x v="1"/>
    <s v="FIR30678/18"/>
    <n v="6500"/>
    <s v="FP814SC"/>
    <x v="0"/>
    <s v="RD"/>
  </r>
  <r>
    <s v="PADERNO DUGNANO"/>
    <x v="87"/>
    <s v="COMUNE DI PADERNO DUGNANO - CDR"/>
    <s v="ECONORD SPA"/>
    <s v="ECONORD SPA"/>
    <x v="1"/>
    <x v="1"/>
    <s v="B164592/17PD"/>
    <n v="8940"/>
    <s v="FP937CG"/>
    <x v="0"/>
    <s v="RD"/>
  </r>
  <r>
    <s v="PADERNO DUGNANO"/>
    <x v="87"/>
    <s v="COMUNE DI PADERNO DUGNANO"/>
    <s v="A2A AMBIENTE SPA - TERMOVALORIZZATORE SILLA 2"/>
    <s v="AMSA SPA"/>
    <x v="5"/>
    <x v="5"/>
    <s v="FIR30675/18"/>
    <n v="6220"/>
    <s v="FR412FF"/>
    <x v="0"/>
    <s v="INDIFFERENZIATO"/>
  </r>
  <r>
    <s v="PADERNO DUGNANO"/>
    <x v="87"/>
    <s v="COMUNE DI PADERNO DUGNANO"/>
    <s v="A2A AMBIENTE SPA - TERMOVALORIZZATORE SILLA 2"/>
    <s v="AMSA SPA"/>
    <x v="5"/>
    <x v="5"/>
    <s v="FIR30674/18"/>
    <n v="6360"/>
    <s v="FR487FF"/>
    <x v="0"/>
    <s v="INDIFFERENZIATO"/>
  </r>
  <r>
    <s v="PADERNO DUGNANO"/>
    <x v="87"/>
    <s v="COMUNE DI PADERNO DUGNANO - CDR"/>
    <s v="CARIS SERVIZI S.R.L"/>
    <s v="ECONORD SPA"/>
    <x v="8"/>
    <x v="8"/>
    <s v="B164640/17PD"/>
    <n v="4430"/>
    <s v="FP937CG"/>
    <x v="0"/>
    <s v="RD"/>
  </r>
  <r>
    <s v="PADERNO DUGNANO"/>
    <x v="87"/>
    <s v="COMUNE DI PADERNO DUGNANO"/>
    <s v="CARIS SERVIZI S.R.L"/>
    <s v="ECONORD SPA"/>
    <x v="8"/>
    <x v="8"/>
    <s v="B164621/17PD"/>
    <n v="10040"/>
    <s v="DW759DZ"/>
    <x v="0"/>
    <s v="RD"/>
  </r>
  <r>
    <s v="PADERNO DUGNANO"/>
    <x v="88"/>
    <s v="COMUNE DI PADERNO DUGNANO - CDR"/>
    <s v="ECOLEGNO BRIANZA SRL - via navedano"/>
    <s v="TRASPORTI DELTA SRL"/>
    <x v="9"/>
    <x v="9"/>
    <s v="FIR010995/17"/>
    <n v="7680"/>
    <m/>
    <x v="1"/>
    <s v="RD"/>
  </r>
  <r>
    <s v="PADERNO DUGNANO"/>
    <x v="88"/>
    <s v="COMUNE DI PADERNO DUGNANO - CDR"/>
    <s v="ECOLEGNO BRIANZA SRL - via navedano"/>
    <s v="ECOLEGNO BRIANZA S.R.L."/>
    <x v="9"/>
    <x v="9"/>
    <s v="RIF1125344/18"/>
    <n v="7940"/>
    <m/>
    <x v="1"/>
    <s v="RD"/>
  </r>
  <r>
    <s v="PADERNO DUGNANO"/>
    <x v="88"/>
    <s v="COMUNE DI PADERNO DUGNANO - CDR"/>
    <s v="CAVA FUSI SRL - ambito territoriale estrattivo g4"/>
    <s v="ECONORD SPA - PADERNO DUGNANO"/>
    <x v="15"/>
    <x v="15"/>
    <s v="B164647/17PD"/>
    <n v="9700"/>
    <m/>
    <x v="1"/>
    <s v="RD"/>
  </r>
  <r>
    <s v="PADERNO DUGNANO"/>
    <x v="88"/>
    <s v="COMUNE DI PADERNO DUGNANO - CDR"/>
    <s v="S.E.VAL. SRL. - via la croce"/>
    <s v="SETRA SRL"/>
    <x v="11"/>
    <x v="11"/>
    <s v="DUF209864/18"/>
    <n v="1500"/>
    <m/>
    <x v="1"/>
    <s v="RD"/>
  </r>
  <r>
    <s v="PADERNO DUGNANO"/>
    <x v="88"/>
    <s v="COMUNE DI PADERNO DUGNANO"/>
    <s v="LURA MACERI SRL - via Madonna"/>
    <s v="AMSA SPA"/>
    <x v="4"/>
    <x v="4"/>
    <s v="FIR30681/18"/>
    <n v="3200"/>
    <s v="FG958HV"/>
    <x v="0"/>
    <s v="RD"/>
  </r>
  <r>
    <s v="PADERNO DUGNANO"/>
    <x v="88"/>
    <s v="COMUNE DI PADERNO DUGNANO"/>
    <s v="AMSA SPA - TRASFERENZA - MUGGIANO"/>
    <s v="ECONORD SPA"/>
    <x v="0"/>
    <x v="0"/>
    <s v="B 164667/17 PD"/>
    <n v="6460"/>
    <s v="FP934CG"/>
    <x v="0"/>
    <s v="RD"/>
  </r>
  <r>
    <s v="PADERNO DUGNANO"/>
    <x v="88"/>
    <s v="COMUNE DI PADERNO DUGNANO - CDR"/>
    <s v="ECONORD SPA"/>
    <s v="ECONORD SPA"/>
    <x v="3"/>
    <x v="3"/>
    <s v="B164556/17PD"/>
    <n v="7560"/>
    <s v="FP937CG"/>
    <x v="0"/>
    <s v="RD"/>
  </r>
  <r>
    <s v="PADERNO DUGNANO"/>
    <x v="88"/>
    <s v="COMUNE DI PADERNO DUGNANO"/>
    <s v="ECONORD SPA"/>
    <s v="ECONORD SPA"/>
    <x v="3"/>
    <x v="3"/>
    <s v="B164655/17PD"/>
    <n v="2380"/>
    <s v="EN520RH"/>
    <x v="0"/>
    <s v="RD"/>
  </r>
  <r>
    <s v="PADERNO DUGNANO"/>
    <x v="88"/>
    <s v="COMUNE DI PADERNO DUGNANO"/>
    <s v="ECONORD SPA"/>
    <s v="AMSA SPA"/>
    <x v="1"/>
    <x v="1"/>
    <s v="FIR30682/18"/>
    <n v="9000"/>
    <s v="FP814SC"/>
    <x v="0"/>
    <s v="RD"/>
  </r>
  <r>
    <s v="PADERNO DUGNANO"/>
    <x v="88"/>
    <s v="COMUNE DI PADERNO DUGNANO"/>
    <s v="A2A AMBIENTE SPA - TERMOVALORIZZATORE SILLA 2"/>
    <s v="AMSA SPA"/>
    <x v="5"/>
    <x v="5"/>
    <s v="FIR30679/18"/>
    <n v="11700"/>
    <s v="FR487FF"/>
    <x v="0"/>
    <s v="INDIFFERENZIATO"/>
  </r>
  <r>
    <s v="PADERNO DUGNANO"/>
    <x v="88"/>
    <s v="COMUNE DI PADERNO DUGNANO"/>
    <s v="A2A AMBIENTE SPA - TERMOVALORIZZATORE SILLA 2"/>
    <s v="AMSA SPA"/>
    <x v="5"/>
    <x v="5"/>
    <s v="FIR30680/18"/>
    <n v="13480"/>
    <s v="FR412FF"/>
    <x v="0"/>
    <s v="INDIFFERENZIATO"/>
  </r>
  <r>
    <s v="PADERNO DUGNANO"/>
    <x v="88"/>
    <s v="COMUNE DI PADERNO DUGNANO - CDR"/>
    <s v="CARIS SERVIZI S.R.L"/>
    <s v="ECONORD SPA"/>
    <x v="8"/>
    <x v="8"/>
    <s v="B164641/17PD"/>
    <n v="2600"/>
    <s v="FP934CG"/>
    <x v="0"/>
    <s v="RD"/>
  </r>
  <r>
    <s v="PADERNO DUGNANO"/>
    <x v="88"/>
    <s v="COMUNE DI PADERNO DUGNANO - CDR"/>
    <s v="CARIS SERVIZI S.R.L"/>
    <s v="ECONORD SPA"/>
    <x v="8"/>
    <x v="8"/>
    <s v="B164642/17"/>
    <n v="3460"/>
    <s v="FP937CG"/>
    <x v="0"/>
    <s v="RD"/>
  </r>
  <r>
    <s v="PADERNO DUGNANO"/>
    <x v="89"/>
    <s v="COMUNE DI PADERNO DUGNANO"/>
    <s v="LURA MACERI SRL - via Madonna"/>
    <s v="ECONORD SPA - PADERNO DUGNANO"/>
    <x v="7"/>
    <x v="7"/>
    <s v="B164651/17PD"/>
    <n v="2580"/>
    <m/>
    <x v="1"/>
    <s v="RD"/>
  </r>
  <r>
    <s v="PADERNO DUGNANO"/>
    <x v="89"/>
    <s v="COMUNE DI PADERNO DUGNANO"/>
    <s v="LURA MACERI SRL - via Madonna"/>
    <s v="AMSA SPA"/>
    <x v="4"/>
    <x v="4"/>
    <s v="FIR30686/18"/>
    <n v="3280"/>
    <s v="FG958HV"/>
    <x v="0"/>
    <s v="RD"/>
  </r>
  <r>
    <s v="PADERNO DUGNANO"/>
    <x v="89"/>
    <s v="COMUNE DI PADERNO DUGNANO"/>
    <s v="AMSA SPA - TRASFERENZA - MUGGIANO"/>
    <s v="ECONORD SPA"/>
    <x v="0"/>
    <x v="0"/>
    <s v="B 164669/17 PD"/>
    <n v="4560"/>
    <s v="FP934CG"/>
    <x v="0"/>
    <s v="RD"/>
  </r>
  <r>
    <s v="PADERNO DUGNANO"/>
    <x v="89"/>
    <s v="COMUNE DI PADERNO DUGNANO"/>
    <s v="AMSA SPA - TRASFERENZA - MUGGIANO"/>
    <s v="ECONORD SPA"/>
    <x v="0"/>
    <x v="0"/>
    <s v="B 164668/17 PD"/>
    <n v="5290"/>
    <s v="FP934CG"/>
    <x v="0"/>
    <s v="RD"/>
  </r>
  <r>
    <s v="PADERNO DUGNANO"/>
    <x v="89"/>
    <s v="COMUNE DI PADERNO DUGNANO"/>
    <s v="ECONORD SPA"/>
    <s v="AMSA SPA"/>
    <x v="6"/>
    <x v="6"/>
    <s v="FIR30677/18"/>
    <n v="5300"/>
    <s v="FR488FF"/>
    <x v="0"/>
    <s v="RD"/>
  </r>
  <r>
    <s v="PADERNO DUGNANO"/>
    <x v="89"/>
    <s v="COMUNE DI PADERNO DUGNANO"/>
    <s v="ECONORD SPA"/>
    <s v="ECONORD SPA"/>
    <x v="3"/>
    <x v="3"/>
    <s v="B164656/17PD"/>
    <n v="3040"/>
    <s v="EN520RH"/>
    <x v="0"/>
    <s v="RD"/>
  </r>
  <r>
    <s v="PADERNO DUGNANO"/>
    <x v="89"/>
    <s v="COMUNE DI PADERNO DUGNANO"/>
    <s v="ECONORD SPA"/>
    <s v="AMSA SPA"/>
    <x v="1"/>
    <x v="1"/>
    <s v="FIR30687/18"/>
    <n v="9620"/>
    <s v="FP814SC"/>
    <x v="0"/>
    <s v="RD"/>
  </r>
  <r>
    <s v="PADERNO DUGNANO"/>
    <x v="89"/>
    <s v="COMUNE DI PADERNO DUGNANO - CDR"/>
    <s v="ECONORD SPA"/>
    <s v="ECONORD SPA"/>
    <x v="1"/>
    <x v="1"/>
    <s v="B164593/17PD"/>
    <n v="7700"/>
    <s v="FP934CG"/>
    <x v="0"/>
    <s v="RD"/>
  </r>
  <r>
    <s v="PADERNO DUGNANO"/>
    <x v="89"/>
    <s v="COMUNE DI PADERNO DUGNANO"/>
    <s v="A2A AMBIENTE SPA - TERMOVALORIZZATORE SILLA 2"/>
    <s v="AMSA SPA"/>
    <x v="5"/>
    <x v="5"/>
    <s v="FIR30638/18"/>
    <n v="2460"/>
    <s v="FL184RF"/>
    <x v="0"/>
    <s v="INDIFFERENZIATO"/>
  </r>
  <r>
    <s v="PADERNO DUGNANO"/>
    <x v="89"/>
    <s v="COMUNE DI PADERNO DUGNANO"/>
    <s v="A2A AMBIENTE SPA - TERMOVALORIZZATORE SILLA 2"/>
    <s v="AMSA SPA"/>
    <x v="5"/>
    <x v="5"/>
    <s v="FIR30668/18"/>
    <n v="600"/>
    <s v="FL184RF"/>
    <x v="0"/>
    <s v="INDIFFERENZIATO"/>
  </r>
  <r>
    <s v="PADERNO DUGNANO"/>
    <x v="89"/>
    <s v="COMUNE DI PADERNO DUGNANO"/>
    <s v="A2A AMBIENTE SPA - TERMOVALORIZZATORE SILLA 2"/>
    <s v="AMSA SPA"/>
    <x v="5"/>
    <x v="5"/>
    <s v="FIR30684/18"/>
    <n v="11420"/>
    <s v="FR487FF"/>
    <x v="0"/>
    <s v="INDIFFERENZIATO"/>
  </r>
  <r>
    <s v="PADERNO DUGNANO"/>
    <x v="89"/>
    <s v="COMUNE DI PADERNO DUGNANO"/>
    <s v="A2A AMBIENTE SPA - TERMOVALORIZZATORE SILLA 2"/>
    <s v="AMSA SPA"/>
    <x v="5"/>
    <x v="5"/>
    <s v="FIR30669/18"/>
    <n v="3000"/>
    <s v="FL184RF"/>
    <x v="0"/>
    <s v="INDIFFERENZIATO"/>
  </r>
  <r>
    <s v="PADERNO DUGNANO"/>
    <x v="89"/>
    <s v="COMUNE DI PADERNO DUGNANO"/>
    <s v="A2A AMBIENTE SPA - TERMOVALORIZZATORE SILLA 2"/>
    <s v="AMSA SPA"/>
    <x v="5"/>
    <x v="5"/>
    <s v="FIR30683/18"/>
    <n v="9480"/>
    <s v="FR412FF"/>
    <x v="0"/>
    <s v="INDIFFERENZIATO"/>
  </r>
  <r>
    <s v="PADERNO DUGNANO"/>
    <x v="89"/>
    <s v="COMUNE DI PADERNO DUGNANO"/>
    <s v="CARIS SERVIZI S.R.L"/>
    <s v="ECONORD SPA"/>
    <x v="8"/>
    <x v="8"/>
    <s v="B164673/17PD"/>
    <n v="8910"/>
    <s v="DW759DZ"/>
    <x v="0"/>
    <s v="RD"/>
  </r>
  <r>
    <s v="PADERNO DUGNANO"/>
    <x v="89"/>
    <s v="COMUNE DI PADERNO DUGNANO - CDR"/>
    <s v="CARIS SERVIZI S.R.L"/>
    <s v="ECONORD SPA"/>
    <x v="8"/>
    <x v="8"/>
    <s v="B164643/17PD"/>
    <n v="3190"/>
    <s v="FP937CG"/>
    <x v="0"/>
    <s v="RD"/>
  </r>
  <r>
    <s v="PADERNO DUGNANO"/>
    <x v="89"/>
    <s v="COMUNE DI PADERNO DUGNANO"/>
    <s v="ECONORD SPA"/>
    <s v="ECONORD SPA"/>
    <x v="2"/>
    <x v="2"/>
    <s v="B164622/17PD"/>
    <n v="9880"/>
    <s v="FP934CG"/>
    <x v="0"/>
    <s v="RD"/>
  </r>
  <r>
    <s v="PADERNO DUGNANO"/>
    <x v="90"/>
    <s v="COMUNE DI PADERNO DUGNANO"/>
    <s v="LURA MACERI SRL - via Madonna"/>
    <s v="ECONORD SPA - PADERNO DUGNANO"/>
    <x v="7"/>
    <x v="7"/>
    <s v="B164652/17PD"/>
    <n v="2180"/>
    <m/>
    <x v="1"/>
    <s v="RD"/>
  </r>
  <r>
    <s v="PADERNO DUGNANO"/>
    <x v="90"/>
    <s v="COMUNE DI PADERNO DUGNANO - CDR"/>
    <s v="LURA MACERI SRL - via Madonna"/>
    <s v="ECONORD SPA - PADERNO DUGNANO"/>
    <x v="4"/>
    <x v="4"/>
    <s v="B164633/17PD"/>
    <n v="1540"/>
    <m/>
    <x v="1"/>
    <s v="RD"/>
  </r>
  <r>
    <s v="PADERNO DUGNANO"/>
    <x v="90"/>
    <s v="COMUNE DI PADERNO DUGNANO"/>
    <s v="LURA MACERI SRL - via Madonna"/>
    <s v="AMSA SPA"/>
    <x v="4"/>
    <x v="4"/>
    <s v="FIR30690/18"/>
    <n v="4540"/>
    <s v="FG958HV"/>
    <x v="0"/>
    <s v="RD"/>
  </r>
  <r>
    <s v="PADERNO DUGNANO"/>
    <x v="90"/>
    <s v="COMUNE DI PADERNO DUGNANO"/>
    <s v="AMSA SPA - TRASFERENZA - MUGGIANO"/>
    <s v="ECONORD SPA"/>
    <x v="0"/>
    <x v="0"/>
    <s v="B 164670/17 PD"/>
    <n v="7450"/>
    <s v="FP934CG"/>
    <x v="0"/>
    <s v="RD"/>
  </r>
  <r>
    <s v="PADERNO DUGNANO"/>
    <x v="90"/>
    <s v="COMUNE DI PADERNO DUGNANO"/>
    <s v="ECONORD SPA"/>
    <s v="AMSA SPA"/>
    <x v="6"/>
    <x v="6"/>
    <s v="FIR30685/18"/>
    <n v="3720"/>
    <s v="FR488FF"/>
    <x v="0"/>
    <s v="RD"/>
  </r>
  <r>
    <s v="PADERNO DUGNANO"/>
    <x v="90"/>
    <s v="COMUNE DI PADERNO DUGNANO"/>
    <s v="ECONORD SPA"/>
    <s v="ECONORD SPA"/>
    <x v="3"/>
    <x v="3"/>
    <s v="B164657/17PD"/>
    <n v="3040"/>
    <s v="EN520RH"/>
    <x v="0"/>
    <s v="RD"/>
  </r>
  <r>
    <s v="PADERNO DUGNANO"/>
    <x v="90"/>
    <s v="COMUNE DI PADERNO DUGNANO"/>
    <s v="ECONORD SPA"/>
    <s v="AMSA SPA"/>
    <x v="1"/>
    <x v="1"/>
    <s v="FIR30691/18"/>
    <n v="7900"/>
    <s v="FP814SC"/>
    <x v="0"/>
    <s v="RD"/>
  </r>
  <r>
    <s v="PADERNO DUGNANO"/>
    <x v="90"/>
    <s v="COMUNE DI PADERNO DUGNANO"/>
    <s v="A2A AMBIENTE SPA - TERMOVALORIZZATORE SILLA 2"/>
    <s v="AMSA SPA"/>
    <x v="5"/>
    <x v="5"/>
    <s v="FIR30689/18"/>
    <n v="8660"/>
    <s v="FR412FF"/>
    <x v="0"/>
    <s v="INDIFFERENZIATO"/>
  </r>
  <r>
    <s v="PADERNO DUGNANO"/>
    <x v="90"/>
    <s v="COMUNE DI PADERNO DUGNANO"/>
    <s v="A2A AMBIENTE SPA - TERMOVALORIZZATORE SILLA 2"/>
    <s v="AMSA SPA"/>
    <x v="5"/>
    <x v="5"/>
    <s v="FIR30688/18"/>
    <n v="10380"/>
    <s v="FR487FF"/>
    <x v="0"/>
    <s v="INDIFFERENZIATO"/>
  </r>
  <r>
    <s v="PADERNO DUGNANO"/>
    <x v="90"/>
    <s v="COMUNE DI PADERNO DUGNANO - CDR"/>
    <s v="CARIS SERVIZI S.R.L"/>
    <s v="ECONORD SPA"/>
    <x v="8"/>
    <x v="8"/>
    <s v="B164645/17PD"/>
    <n v="2200"/>
    <s v="FP937CG"/>
    <x v="0"/>
    <s v="RD"/>
  </r>
  <r>
    <s v="PADERNO DUGNANO"/>
    <x v="90"/>
    <s v="COMUNE DI PADERNO DUGNANO - CDR"/>
    <s v="CARIS SERVIZI S.R.L"/>
    <s v="ECONORD SPA"/>
    <x v="8"/>
    <x v="8"/>
    <s v="B164644/17PD"/>
    <n v="2330"/>
    <s v="FP934CG"/>
    <x v="0"/>
    <s v="RD"/>
  </r>
  <r>
    <s v="PADERNO DUGNANO"/>
    <x v="91"/>
    <s v="COMUNE DI PADERNO DUGNANO"/>
    <s v="GRANDI IMPIANTI ECOLOGICI S.R.L. - via provinciale"/>
    <s v="ECONORD SPA - TURATE"/>
    <x v="14"/>
    <x v="14"/>
    <s v="B186102/17TU"/>
    <n v="313"/>
    <m/>
    <x v="1"/>
    <s v="RD"/>
  </r>
  <r>
    <s v="PADERNO DUGNANO"/>
    <x v="91"/>
    <s v="COMUNE DI PADERNO DUGNANO - CDR"/>
    <s v="ECOLEGNO BRIANZA SRL - via navedano"/>
    <s v="TRASPORTI DELTA SRL"/>
    <x v="9"/>
    <x v="9"/>
    <s v="FIR010996/17"/>
    <n v="8500"/>
    <m/>
    <x v="1"/>
    <s v="RD"/>
  </r>
  <r>
    <s v="PADERNO DUGNANO"/>
    <x v="91"/>
    <s v="COMUNE DI PADERNO DUGNANO - CDR"/>
    <s v="GRANDI IMPIANTI ECOLOGICI S.R.L. - via provinciale"/>
    <s v="ECONORD SPA - TURATE"/>
    <x v="14"/>
    <x v="14"/>
    <s v="B186093/17TU"/>
    <n v="72"/>
    <m/>
    <x v="1"/>
    <s v="RD"/>
  </r>
  <r>
    <s v="PADERNO DUGNANO"/>
    <x v="91"/>
    <s v="COMUNE DI PADERNO DUGNANO - CDR"/>
    <s v="LURA MACERI SRL - via Madonna"/>
    <s v="ECONORD SPA - PADERNO DUGNANO"/>
    <x v="4"/>
    <x v="4"/>
    <s v="B164635/17PD"/>
    <n v="3180"/>
    <m/>
    <x v="1"/>
    <s v="RD"/>
  </r>
  <r>
    <s v="PADERNO DUGNANO"/>
    <x v="91"/>
    <s v="COMUNE DI PADERNO DUGNANO - CDR"/>
    <s v="S.E.VAL. S.R.L.. - via san martino"/>
    <s v="SETRA SRL"/>
    <x v="13"/>
    <x v="13"/>
    <s v="DUF207952/18"/>
    <n v="1840"/>
    <m/>
    <x v="1"/>
    <s v="RD"/>
  </r>
  <r>
    <s v="PADERNO DUGNANO"/>
    <x v="91"/>
    <s v="COMUNE DI PADERNO DUGNANO"/>
    <s v="LURA MACERI SRL - via Madonna"/>
    <s v="AMSA SPA"/>
    <x v="4"/>
    <x v="4"/>
    <s v="FIR30694/18"/>
    <n v="5540"/>
    <s v="FG958HV"/>
    <x v="0"/>
    <s v="RD"/>
  </r>
  <r>
    <s v="PADERNO DUGNANO"/>
    <x v="91"/>
    <s v="COMUNE DI PADERNO DUGNANO"/>
    <s v="LURA MACERI SRL - via Madonna"/>
    <s v="AMSA SPA"/>
    <x v="4"/>
    <x v="4"/>
    <s v="FIR30667/18"/>
    <n v="480"/>
    <s v="EC322TP"/>
    <x v="0"/>
    <s v="RD"/>
  </r>
  <r>
    <s v="PADERNO DUGNANO"/>
    <x v="91"/>
    <s v="COMUNE DI PADERNO DUGNANO"/>
    <s v="AMSA SPA - TRASFERENZA - MUGGIANO"/>
    <s v="ECONORD SPA"/>
    <x v="0"/>
    <x v="0"/>
    <s v="B 164671/17 PD"/>
    <n v="6830"/>
    <s v="FP934CG"/>
    <x v="0"/>
    <s v="RD"/>
  </r>
  <r>
    <s v="PADERNO DUGNANO"/>
    <x v="91"/>
    <s v="COMUNE DI PADERNO DUGNANO"/>
    <s v="ECONORD SPA"/>
    <s v="AMSA SPA"/>
    <x v="6"/>
    <x v="6"/>
    <s v="FIR30695/18"/>
    <n v="4840"/>
    <s v="FR488FF"/>
    <x v="0"/>
    <s v="RD"/>
  </r>
  <r>
    <s v="PADERNO DUGNANO"/>
    <x v="91"/>
    <s v="COMUNE DI PADERNO DUGNANO - CDR"/>
    <s v="ECONORD SPA"/>
    <s v="ECONORD SPA"/>
    <x v="3"/>
    <x v="3"/>
    <s v="B164557/17PD"/>
    <n v="4000"/>
    <s v="FP937CG"/>
    <x v="0"/>
    <s v="RD"/>
  </r>
  <r>
    <s v="PADERNO DUGNANO"/>
    <x v="91"/>
    <s v="COMUNE DI PADERNO DUGNANO"/>
    <s v="ECONORD SPA"/>
    <s v="ECONORD SPA"/>
    <x v="3"/>
    <x v="3"/>
    <s v="B164658/17PD"/>
    <n v="5140"/>
    <s v="EN520RH"/>
    <x v="0"/>
    <s v="RD"/>
  </r>
  <r>
    <s v="PADERNO DUGNANO"/>
    <x v="91"/>
    <s v="COMUNE DI PADERNO DUGNANO"/>
    <s v="ECONORD SPA"/>
    <s v="AMSA SPA"/>
    <x v="1"/>
    <x v="1"/>
    <s v="FIR30696/18"/>
    <n v="7720"/>
    <s v="FP814SC"/>
    <x v="0"/>
    <s v="RD"/>
  </r>
  <r>
    <s v="PADERNO DUGNANO"/>
    <x v="91"/>
    <s v="COMUNE DI PADERNO DUGNANO - CDR"/>
    <s v="ECONORD SPA"/>
    <s v="ECONORD SPA"/>
    <x v="1"/>
    <x v="1"/>
    <s v="B164626/17PD"/>
    <n v="7440"/>
    <s v="FP934CG"/>
    <x v="0"/>
    <s v="RD"/>
  </r>
  <r>
    <s v="PADERNO DUGNANO"/>
    <x v="91"/>
    <s v="COMUNE DI PADERNO DUGNANO"/>
    <s v="A2A AMBIENTE SPA - TERMOVALORIZZATORE SILLA 2"/>
    <s v="ECONORD SPA"/>
    <x v="5"/>
    <x v="5"/>
    <s v="B164613/17"/>
    <n v="8700"/>
    <s v="EK985KT"/>
    <x v="0"/>
    <s v="INDIFFERENZIATO"/>
  </r>
  <r>
    <s v="PADERNO DUGNANO"/>
    <x v="91"/>
    <s v="COMUNE DI PADERNO DUGNANO"/>
    <s v="A2A AMBIENTE SPA - TERMOVALORIZZATORE SILLA 2"/>
    <s v="AMSA SPA"/>
    <x v="5"/>
    <x v="5"/>
    <s v="FIR30692/18"/>
    <n v="7460"/>
    <s v="FR487FF"/>
    <x v="0"/>
    <s v="INDIFFERENZIATO"/>
  </r>
  <r>
    <s v="PADERNO DUGNANO"/>
    <x v="91"/>
    <s v="COMUNE DI PADERNO DUGNANO"/>
    <s v="A2A AMBIENTE SPA - TERMOVALORIZZATORE SILLA 2"/>
    <s v="AMSA SPA"/>
    <x v="5"/>
    <x v="5"/>
    <s v="FIR30693/18"/>
    <n v="7660"/>
    <s v="FR412FF"/>
    <x v="0"/>
    <s v="INDIFFERENZIATO"/>
  </r>
  <r>
    <s v="PADERNO DUGNANO"/>
    <x v="91"/>
    <s v="COMUNE DI PADERNO DUGNANO"/>
    <s v="CARIS SERVIZI S.R.L"/>
    <s v="ECONORD SPA"/>
    <x v="8"/>
    <x v="8"/>
    <s v="B164674/17PD"/>
    <n v="8560"/>
    <s v="DW759DZ"/>
    <x v="0"/>
    <s v="RD"/>
  </r>
  <r>
    <s v="PADERNO DUGNANO"/>
    <x v="91"/>
    <s v="COMUNE DI PADERNO DUGNANO - CDR"/>
    <s v="CARIS SERVIZI S.R.L"/>
    <s v="ECONORD SPA"/>
    <x v="8"/>
    <x v="8"/>
    <s v="B164690/17PD"/>
    <n v="2410"/>
    <s v="FP934CG"/>
    <x v="0"/>
    <s v="RD"/>
  </r>
  <r>
    <s v="PADERNO DUGNANO"/>
    <x v="91"/>
    <s v="COMUNE DI PADERNO DUGNANO"/>
    <s v="CARIS SERVIZI S.R.L"/>
    <s v="ECONORD SPA"/>
    <x v="8"/>
    <x v="8"/>
    <s v="B164663/17PD"/>
    <n v="2070"/>
    <s v="FP937CG"/>
    <x v="0"/>
    <s v="RD"/>
  </r>
  <r>
    <s v="PADERNO DUGNANO"/>
    <x v="92"/>
    <s v="COMUNE DI PADERNO DUGNANO"/>
    <s v="LURA MACERI SRL - via Madonna"/>
    <s v="ECONORD SPA - PADERNO DUGNANO"/>
    <x v="7"/>
    <x v="7"/>
    <s v="B164701/17PD"/>
    <n v="2200"/>
    <m/>
    <x v="1"/>
    <s v="RD"/>
  </r>
  <r>
    <s v="PADERNO DUGNANO"/>
    <x v="92"/>
    <s v="COMUNE DI PADERNO DUGNANO - CDR"/>
    <s v="ECOLEGNO BRIANZA SRL - via navedano"/>
    <s v="TRASPORTI DELTA SRL"/>
    <x v="9"/>
    <x v="9"/>
    <s v="FIR010997/17"/>
    <n v="7040"/>
    <m/>
    <x v="1"/>
    <s v="RD"/>
  </r>
  <r>
    <s v="PADERNO DUGNANO"/>
    <x v="92"/>
    <s v="COMUNE DI PADERNO DUGNANO - CDR"/>
    <s v="LURA MACERI SRL - via Madonna"/>
    <s v="ECONORD SPA - PADERNO DUGNANO"/>
    <x v="4"/>
    <x v="4"/>
    <s v="B164687/17PD"/>
    <n v="1560"/>
    <m/>
    <x v="1"/>
    <s v="RD"/>
  </r>
  <r>
    <s v="PADERNO DUGNANO"/>
    <x v="92"/>
    <s v="COMUNE DI PADERNO DUGNANO - CDR"/>
    <s v="GRANDI IMPIANTI ECOLOGICI S.R.L. - via provinciale"/>
    <s v="ECONORD SPA - TURATE"/>
    <x v="19"/>
    <x v="19"/>
    <s v="B187117/17TU"/>
    <n v="1861"/>
    <m/>
    <x v="1"/>
    <s v="RD"/>
  </r>
  <r>
    <s v="PADERNO DUGNANO"/>
    <x v="92"/>
    <s v="COMUNE DI PADERNO DUGNANO - CDR"/>
    <s v="GRANDI IMPIANTI ECOLOGICI S.R.L. - via provinciale"/>
    <s v="ECONORD SPA - TURATE"/>
    <x v="20"/>
    <x v="20"/>
    <s v="B187116/17TU"/>
    <n v="325"/>
    <m/>
    <x v="1"/>
    <s v="RD"/>
  </r>
  <r>
    <s v="PADERNO DUGNANO"/>
    <x v="92"/>
    <s v="COMUNE DI PADERNO DUGNANO - CDR"/>
    <s v="NICKEL STEEL ECOLOGY SRL - via m. d'antona"/>
    <s v="G.T.C. SRL"/>
    <x v="10"/>
    <x v="10"/>
    <s v="DUC589213/18"/>
    <n v="8000"/>
    <m/>
    <x v="1"/>
    <s v="RD"/>
  </r>
  <r>
    <s v="PADERNO DUGNANO"/>
    <x v="92"/>
    <s v="COMUNE DI PADERNO DUGNANO - CDR"/>
    <s v="RELIGHT S.R.L. - via lainate"/>
    <s v="TESAI SRL"/>
    <x v="18"/>
    <x v="18"/>
    <s v="FIR134352/18"/>
    <n v="71"/>
    <m/>
    <x v="1"/>
    <s v="RD"/>
  </r>
  <r>
    <s v="PADERNO DUGNANO"/>
    <x v="92"/>
    <s v="COMUNE DI PADERNO DUGNANO"/>
    <s v="LURA MACERI SRL - via Madonna"/>
    <s v="AMSA SPA"/>
    <x v="4"/>
    <x v="4"/>
    <s v="FIR30699/18"/>
    <n v="4820"/>
    <s v="FG958HV"/>
    <x v="0"/>
    <s v="RD"/>
  </r>
  <r>
    <s v="PADERNO DUGNANO"/>
    <x v="92"/>
    <s v="COMUNE DI PADERNO DUGNANO"/>
    <s v="AMSA SPA - TRASFERENZA - MUGGIANO"/>
    <s v="ECONORD SPA"/>
    <x v="0"/>
    <x v="0"/>
    <s v="B 164672/17 PD"/>
    <n v="7970"/>
    <s v="FP937CG"/>
    <x v="0"/>
    <s v="RD"/>
  </r>
  <r>
    <s v="PADERNO DUGNANO"/>
    <x v="92"/>
    <s v="COMUNE DI PADERNO DUGNANO"/>
    <s v="ECONORD SPA"/>
    <s v="ECONORD SPA"/>
    <x v="3"/>
    <x v="3"/>
    <s v="B164659/17PD"/>
    <n v="5600"/>
    <s v="EN520RH"/>
    <x v="0"/>
    <s v="RD"/>
  </r>
  <r>
    <s v="PADERNO DUGNANO"/>
    <x v="92"/>
    <s v="COMUNE DI PADERNO DUGNANO"/>
    <s v="ECONORD SPA"/>
    <s v="AMSA SPA"/>
    <x v="1"/>
    <x v="1"/>
    <s v="FIR30702/18"/>
    <n v="6660"/>
    <s v="FP814SC"/>
    <x v="0"/>
    <s v="RD"/>
  </r>
  <r>
    <s v="PADERNO DUGNANO"/>
    <x v="92"/>
    <s v="COMUNE DI PADERNO DUGNANO"/>
    <s v="A2A AMBIENTE SPA - TERMOVALORIZZATORE SILLA 2"/>
    <s v="AMSA SPA"/>
    <x v="5"/>
    <x v="5"/>
    <s v="FIR30698/18"/>
    <n v="9320"/>
    <s v="FR412FF"/>
    <x v="0"/>
    <s v="INDIFFERENZIATO"/>
  </r>
  <r>
    <s v="PADERNO DUGNANO"/>
    <x v="92"/>
    <s v="COMUNE DI PADERNO DUGNANO"/>
    <s v="A2A AMBIENTE SPA - TERMOVALORIZZATORE SILLA 2"/>
    <s v="AMSA SPA"/>
    <x v="5"/>
    <x v="5"/>
    <s v="FIR30697/18"/>
    <n v="7820"/>
    <s v="FR487FF"/>
    <x v="0"/>
    <s v="INDIFFERENZIATO"/>
  </r>
  <r>
    <s v="PADERNO DUGNANO"/>
    <x v="92"/>
    <s v="COMUNE DI PADERNO DUGNANO"/>
    <s v="A2A AMBIENTE SPA - TERMOVALORIZZATORE SILLA 2"/>
    <s v="AMSA SPA"/>
    <x v="5"/>
    <x v="5"/>
    <s v="FIR30670/18"/>
    <n v="1980"/>
    <s v="FL184RF"/>
    <x v="0"/>
    <s v="INDIFFERENZIATO"/>
  </r>
  <r>
    <s v="PADERNO DUGNANO"/>
    <x v="92"/>
    <s v="COMUNE DI PADERNO DUGNANO"/>
    <s v="A2A AMBIENTE SPA - TERMOVALORIZZATORE SILLA 2"/>
    <s v="AMSA SPA"/>
    <x v="5"/>
    <x v="5"/>
    <s v="FIR30671/18"/>
    <n v="260"/>
    <s v="FL184RF"/>
    <x v="0"/>
    <s v="INDIFFERENZIATO"/>
  </r>
  <r>
    <s v="PADERNO DUGNANO"/>
    <x v="92"/>
    <s v="COMUNE DI PADERNO DUGNANO"/>
    <s v="A2A AMBIENTE SPA - TERMOVALORIZZATORE SILLA 2"/>
    <s v="AMSA SPA"/>
    <x v="5"/>
    <x v="5"/>
    <s v="FIR30672/18"/>
    <n v="2560"/>
    <s v="FL184RF"/>
    <x v="0"/>
    <s v="INDIFFERENZIATO"/>
  </r>
  <r>
    <s v="PADERNO DUGNANO"/>
    <x v="92"/>
    <s v="COMUNE DI PADERNO DUGNANO - CDR"/>
    <s v="CARIS SERVIZI S.R.L"/>
    <s v="ECONORD SPA"/>
    <x v="8"/>
    <x v="8"/>
    <s v="B164691/17PD"/>
    <n v="2870"/>
    <s v="FP937CG"/>
    <x v="0"/>
    <s v="RD"/>
  </r>
  <r>
    <s v="PADERNO DUGNANO"/>
    <x v="92"/>
    <s v="COMUNE DI PADERNO DUGNANO"/>
    <s v="CARIS SERVIZI S.R.L"/>
    <s v="ECONORD SPA"/>
    <x v="8"/>
    <x v="8"/>
    <s v="B164664/17PD"/>
    <n v="2160"/>
    <s v="FP937CG"/>
    <x v="0"/>
    <s v="RD"/>
  </r>
  <r>
    <s v="PADERNO DUGNANO"/>
    <x v="93"/>
    <s v="COMUNE DI PADERNO DUGNANO"/>
    <s v="LURA MACERI SRL - via Madonna"/>
    <s v="ECONORD SPA - PADERNO DUGNANO"/>
    <x v="7"/>
    <x v="7"/>
    <s v="B164702/17PD"/>
    <n v="2180"/>
    <m/>
    <x v="1"/>
    <s v="RD"/>
  </r>
  <r>
    <s v="PADERNO DUGNANO"/>
    <x v="93"/>
    <s v="COMUNE DI PADERNO DUGNANO"/>
    <s v="LURA MACERI SRL - via Madonna"/>
    <s v="AMSA SPA"/>
    <x v="4"/>
    <x v="4"/>
    <s v="FIR30712/18"/>
    <n v="3960"/>
    <s v="FG958HV"/>
    <x v="0"/>
    <s v="RD"/>
  </r>
  <r>
    <s v="PADERNO DUGNANO"/>
    <x v="93"/>
    <s v="COMUNE DI PADERNO DUGNANO"/>
    <s v="ECONORD SPA"/>
    <s v="AMSA SPA"/>
    <x v="6"/>
    <x v="6"/>
    <s v="FIR30700/18"/>
    <n v="4500"/>
    <s v="FR488FF"/>
    <x v="0"/>
    <s v="RD"/>
  </r>
  <r>
    <s v="PADERNO DUGNANO"/>
    <x v="93"/>
    <s v="COMUNE DI PADERNO DUGNANO"/>
    <s v="ECONORD SPA"/>
    <s v="ECONORD SPA"/>
    <x v="3"/>
    <x v="3"/>
    <s v="B164705/17PD"/>
    <n v="4120"/>
    <s v="EN520RH"/>
    <x v="0"/>
    <s v="RD"/>
  </r>
  <r>
    <s v="PADERNO DUGNANO"/>
    <x v="93"/>
    <s v="COMUNE DI PADERNO DUGNANO"/>
    <s v="ECONORD SPA"/>
    <s v="ECONORD SPA"/>
    <x v="3"/>
    <x v="3"/>
    <s v="B164660/17PD"/>
    <n v="4500"/>
    <s v="FM766WR"/>
    <x v="0"/>
    <s v="RD"/>
  </r>
  <r>
    <s v="PADERNO DUGNANO"/>
    <x v="93"/>
    <s v="COMUNE DI PADERNO DUGNANO - CDR"/>
    <s v="ECONORD SPA"/>
    <s v="ECONORD SPA"/>
    <x v="3"/>
    <x v="3"/>
    <s v="B164629/17PD"/>
    <n v="5500"/>
    <s v="FP937CG"/>
    <x v="0"/>
    <s v="RD"/>
  </r>
  <r>
    <s v="PADERNO DUGNANO"/>
    <x v="93"/>
    <s v="COMUNE DI PADERNO DUGNANO"/>
    <s v="ECONORD SPA"/>
    <s v="AMSA SPA"/>
    <x v="1"/>
    <x v="1"/>
    <s v="FIR30714/18"/>
    <n v="6040"/>
    <s v="FP814SC"/>
    <x v="0"/>
    <s v="RD"/>
  </r>
  <r>
    <s v="PADERNO DUGNANO"/>
    <x v="93"/>
    <s v="COMUNE DI PADERNO DUGNANO - CDR"/>
    <s v="ECONORD SPA"/>
    <s v="ECONORD SPA"/>
    <x v="1"/>
    <x v="1"/>
    <s v="B164627/17PD"/>
    <n v="5080"/>
    <s v="FP937CG"/>
    <x v="0"/>
    <s v="RD"/>
  </r>
  <r>
    <s v="PADERNO DUGNANO"/>
    <x v="93"/>
    <s v="COMUNE DI PADERNO DUGNANO"/>
    <s v="A2A AMBIENTE SPA - TERMOVALORIZZATORE SILLA 2"/>
    <s v="AMSA SPA"/>
    <x v="5"/>
    <x v="5"/>
    <s v="FIR30711/18"/>
    <n v="5780"/>
    <s v="FR412FF"/>
    <x v="0"/>
    <s v="INDIFFERENZIATO"/>
  </r>
  <r>
    <s v="PADERNO DUGNANO"/>
    <x v="93"/>
    <s v="COMUNE DI PADERNO DUGNANO"/>
    <s v="A2A AMBIENTE SPA - TERMOVALORIZZATORE SILLA 2"/>
    <s v="AMSA SPA"/>
    <x v="5"/>
    <x v="5"/>
    <s v="FIR30710/18"/>
    <n v="7260"/>
    <s v="FR487FF"/>
    <x v="0"/>
    <s v="INDIFFERENZIATO"/>
  </r>
  <r>
    <s v="PADERNO DUGNANO"/>
    <x v="93"/>
    <s v="COMUNE DI PADERNO DUGNANO"/>
    <s v="CARIS SERVIZI S.R.L"/>
    <s v="ECONORD SPA"/>
    <x v="8"/>
    <x v="8"/>
    <s v="B164675/17PD"/>
    <n v="10240"/>
    <s v="DW759DZ"/>
    <x v="0"/>
    <s v="RD"/>
  </r>
  <r>
    <s v="PADERNO DUGNANO"/>
    <x v="94"/>
    <s v="COMUNE DI PADERNO DUGNANO - CDR"/>
    <s v="LURA MACERI SRL - via Madonna"/>
    <s v="ECONORD SPA - PADERNO DUGNANO"/>
    <x v="4"/>
    <x v="4"/>
    <s v="B164688/17PD"/>
    <n v="1480"/>
    <m/>
    <x v="1"/>
    <s v="RD"/>
  </r>
  <r>
    <s v="PADERNO DUGNANO"/>
    <x v="94"/>
    <s v="COMUNE DI PADERNO DUGNANO"/>
    <s v="LURA MACERI SRL - via Madonna"/>
    <s v="AMSA SPA"/>
    <x v="4"/>
    <x v="4"/>
    <s v="FIR30717/18"/>
    <n v="2840"/>
    <s v="FG958HV"/>
    <x v="0"/>
    <s v="RD"/>
  </r>
  <r>
    <s v="PADERNO DUGNANO"/>
    <x v="94"/>
    <s v="COMUNE DI PADERNO DUGNANO"/>
    <s v="AMSA SPA - TRASFERENZA - MUGGIANO"/>
    <s v="ECONORD SPA"/>
    <x v="0"/>
    <x v="0"/>
    <s v="B 164717/17 PD"/>
    <n v="6850"/>
    <s v="FP937CG"/>
    <x v="0"/>
    <s v="RD"/>
  </r>
  <r>
    <s v="PADERNO DUGNANO"/>
    <x v="94"/>
    <s v="COMUNE DI PADERNO DUGNANO"/>
    <s v="ECONORD SPA"/>
    <s v="AMSA SPA"/>
    <x v="6"/>
    <x v="6"/>
    <s v="FIR30713/18"/>
    <n v="3780"/>
    <s v="FR488FF"/>
    <x v="0"/>
    <s v="RD"/>
  </r>
  <r>
    <s v="PADERNO DUGNANO"/>
    <x v="94"/>
    <s v="COMUNE DI PADERNO DUGNANO - CDR"/>
    <s v="ECONORD SPA"/>
    <s v="ECONORD SPA"/>
    <x v="3"/>
    <x v="3"/>
    <s v="B164630/17PD"/>
    <n v="5400"/>
    <s v="FP937CG"/>
    <x v="0"/>
    <s v="RD"/>
  </r>
  <r>
    <s v="PADERNO DUGNANO"/>
    <x v="94"/>
    <s v="COMUNE DI PADERNO DUGNANO"/>
    <s v="ECONORD SPA"/>
    <s v="ECONORD SPA"/>
    <x v="3"/>
    <x v="3"/>
    <s v="B164706/17PD"/>
    <n v="3200"/>
    <s v="EN520RH"/>
    <x v="0"/>
    <s v="RD"/>
  </r>
  <r>
    <s v="PADERNO DUGNANO"/>
    <x v="94"/>
    <s v="COMUNE DI PADERNO DUGNANO"/>
    <s v="ECONORD SPA"/>
    <s v="AMSA SPA"/>
    <x v="1"/>
    <x v="1"/>
    <s v="FIR30719/18"/>
    <n v="7760"/>
    <s v="FP814SC"/>
    <x v="0"/>
    <s v="RD"/>
  </r>
  <r>
    <s v="PADERNO DUGNANO"/>
    <x v="94"/>
    <s v="COMUNE DI PADERNO DUGNANO"/>
    <s v="A2A AMBIENTE SPA - TERMOVALORIZZATORE SILLA 2"/>
    <s v="AMSA SPA"/>
    <x v="5"/>
    <x v="5"/>
    <s v="FIR30716/18"/>
    <n v="12280"/>
    <s v="FR412FF"/>
    <x v="0"/>
    <s v="INDIFFERENZIATO"/>
  </r>
  <r>
    <s v="PADERNO DUGNANO"/>
    <x v="94"/>
    <s v="COMUNE DI PADERNO DUGNANO"/>
    <s v="A2A AMBIENTE SPA - TERMOVALORIZZATORE SILLA 2"/>
    <s v="AMSA SPA"/>
    <x v="5"/>
    <x v="5"/>
    <s v="FIR30715/18"/>
    <n v="10540"/>
    <s v="FR487FF"/>
    <x v="0"/>
    <s v="INDIFFERENZIATO"/>
  </r>
  <r>
    <s v="PADERNO DUGNANO"/>
    <x v="95"/>
    <s v="COMUNE DI PADERNO DUGNANO - CDR"/>
    <s v="ECOLEGNO BRIANZA SRL - via navedano"/>
    <s v="ECOLEGNO BRIANZA S.R.L."/>
    <x v="9"/>
    <x v="9"/>
    <s v="RIF1125345/18"/>
    <n v="10960"/>
    <m/>
    <x v="1"/>
    <s v="RD"/>
  </r>
  <r>
    <s v="PADERNO DUGNANO"/>
    <x v="95"/>
    <s v="COMUNE DI PADERNO DUGNANO - CDR"/>
    <s v="GRANDI IMPIANTI ECOLOGICI S.R.L. - via provinciale"/>
    <s v="ECONORD SPA - TURATE"/>
    <x v="23"/>
    <x v="23"/>
    <s v="B186094/17TU"/>
    <n v="115"/>
    <m/>
    <x v="1"/>
    <s v="RD"/>
  </r>
  <r>
    <s v="PADERNO DUGNANO"/>
    <x v="95"/>
    <s v="COMUNE DI PADERNO DUGNANO - CDR"/>
    <s v="SEVESO RECUPERI S.R.L. - via sprelunga"/>
    <s v="DU.ECO SRL"/>
    <x v="11"/>
    <x v="11"/>
    <s v="FIR1620223/18"/>
    <n v="2560"/>
    <m/>
    <x v="1"/>
    <s v="RD"/>
  </r>
  <r>
    <s v="PADERNO DUGNANO"/>
    <x v="95"/>
    <s v="COMUNE DI PADERNO DUGNANO"/>
    <s v="LURA MACERI SRL - via Madonna"/>
    <s v="AMSA SPA"/>
    <x v="4"/>
    <x v="4"/>
    <s v="FIR30722/18"/>
    <n v="3180"/>
    <s v="FG958HV"/>
    <x v="0"/>
    <s v="RD"/>
  </r>
  <r>
    <s v="PADERNO DUGNANO"/>
    <x v="95"/>
    <s v="COMUNE DI PADERNO DUGNANO"/>
    <s v="AMSA SPA - TRASFERENZA - MUGGIANO"/>
    <s v="ECONORD SPA"/>
    <x v="0"/>
    <x v="0"/>
    <s v="B 164719/17 PD"/>
    <n v="4180"/>
    <s v="FP937CG"/>
    <x v="0"/>
    <s v="RD"/>
  </r>
  <r>
    <s v="PADERNO DUGNANO"/>
    <x v="95"/>
    <s v="COMUNE DI PADERNO DUGNANO"/>
    <s v="AMSA SPA - TRASFERENZA - MUGGIANO"/>
    <s v="ECONORD SPA"/>
    <x v="0"/>
    <x v="0"/>
    <s v="B 164718/17 PD"/>
    <n v="5070"/>
    <s v="FP937CG"/>
    <x v="0"/>
    <s v="RD"/>
  </r>
  <r>
    <s v="PADERNO DUGNANO"/>
    <x v="95"/>
    <s v="COMUNE DI PADERNO DUGNANO"/>
    <s v="ECONORD SPA"/>
    <s v="AMSA SPA"/>
    <x v="6"/>
    <x v="6"/>
    <s v="FIR30718/18"/>
    <n v="2700"/>
    <s v="FR488FF"/>
    <x v="0"/>
    <s v="RD"/>
  </r>
  <r>
    <s v="PADERNO DUGNANO"/>
    <x v="95"/>
    <s v="COMUNE DI PADERNO DUGNANO"/>
    <s v="ECONORD SPA"/>
    <s v="ECONORD SPA"/>
    <x v="3"/>
    <x v="3"/>
    <s v="B 164707/17 PD"/>
    <n v="3680"/>
    <s v="EN520RH"/>
    <x v="0"/>
    <s v="RD"/>
  </r>
  <r>
    <s v="PADERNO DUGNANO"/>
    <x v="95"/>
    <s v="COMUNE DI PADERNO DUGNANO - CDR"/>
    <s v="ECONORD SPA"/>
    <s v="ECONORD SPA"/>
    <x v="1"/>
    <x v="1"/>
    <s v="B 164628/17 PD"/>
    <n v="7300"/>
    <s v="FP937CG"/>
    <x v="0"/>
    <s v="RD"/>
  </r>
  <r>
    <s v="PADERNO DUGNANO"/>
    <x v="95"/>
    <s v="COMUNE DI PADERNO DUGNANO"/>
    <s v="A2A AMBIENTE SPA - TERMOVALORIZZATORE SILLA 2"/>
    <s v="AMSA SPA"/>
    <x v="5"/>
    <x v="5"/>
    <s v="FIR30673/18"/>
    <n v="2100"/>
    <s v="FL184RF"/>
    <x v="0"/>
    <s v="INDIFFERENZIATO"/>
  </r>
  <r>
    <s v="PADERNO DUGNANO"/>
    <x v="95"/>
    <s v="COMUNE DI PADERNO DUGNANO"/>
    <s v="A2A AMBIENTE SPA - TERMOVALORIZZATORE SILLA 2"/>
    <s v="AMSA SPA"/>
    <x v="5"/>
    <x v="5"/>
    <s v="FIR30704/18"/>
    <n v="640"/>
    <s v="FL184RF"/>
    <x v="0"/>
    <s v="INDIFFERENZIATO"/>
  </r>
  <r>
    <s v="PADERNO DUGNANO"/>
    <x v="95"/>
    <s v="COMUNE DI PADERNO DUGNANO"/>
    <s v="A2A AMBIENTE SPA - TERMOVALORIZZATORE SILLA 2"/>
    <s v="AMSA SPA"/>
    <x v="5"/>
    <x v="5"/>
    <s v="FIR30705/18"/>
    <n v="2640"/>
    <s v="FL184RF"/>
    <x v="0"/>
    <s v="INDIFFERENZIATO"/>
  </r>
  <r>
    <s v="PADERNO DUGNANO"/>
    <x v="95"/>
    <s v="COMUNE DI PADERNO DUGNANO"/>
    <s v="A2A AMBIENTE SPA - TERMOVALORIZZATORE SILLA 2"/>
    <s v="AMSA SPA"/>
    <x v="5"/>
    <x v="5"/>
    <s v="FIR30721/18"/>
    <n v="9120"/>
    <s v="FR412FF"/>
    <x v="0"/>
    <s v="INDIFFERENZIATO"/>
  </r>
  <r>
    <s v="PADERNO DUGNANO"/>
    <x v="95"/>
    <s v="COMUNE DI PADERNO DUGNANO"/>
    <s v="A2A AMBIENTE SPA - TERMOVALORIZZATORE SILLA 2"/>
    <s v="AMSA SPA"/>
    <x v="5"/>
    <x v="5"/>
    <s v="FIR30720/18"/>
    <n v="10480"/>
    <s v="FR487FF"/>
    <x v="0"/>
    <s v="INDIFFERENZIATO"/>
  </r>
  <r>
    <s v="PADERNO DUGNANO"/>
    <x v="95"/>
    <s v="COMUNE DI PADERNO DUGNANO - CDR"/>
    <s v="CARIS SERVIZI S.R.L"/>
    <s v="ECONORD SPA"/>
    <x v="8"/>
    <x v="8"/>
    <s v="B164694/17PD"/>
    <n v="1960"/>
    <s v="FP937CG"/>
    <x v="0"/>
    <s v="RD"/>
  </r>
  <r>
    <s v="PADERNO DUGNANO"/>
    <x v="95"/>
    <s v="COMUNE DI PADERNO DUGNANO - CDR"/>
    <s v="CARIS SERVIZI S.R.L"/>
    <s v="ECONORD SPA"/>
    <x v="8"/>
    <x v="8"/>
    <s v="B164693/17PD"/>
    <n v="4090"/>
    <s v="FP937CG"/>
    <x v="0"/>
    <s v="RD"/>
  </r>
  <r>
    <s v="PADERNO DUGNANO"/>
    <x v="95"/>
    <s v="COMUNE DI PADERNO DUGNANO - CDR"/>
    <s v="CARIS SERVIZI S.R.L"/>
    <s v="ECONORD SPA"/>
    <x v="8"/>
    <x v="8"/>
    <s v="B164692"/>
    <n v="3260"/>
    <s v="FP937CG"/>
    <x v="0"/>
    <s v="RD"/>
  </r>
  <r>
    <s v="PADERNO DUGNANO"/>
    <x v="96"/>
    <s v="COMUNE DI PADERNO DUGNANO"/>
    <s v="LURA MACERI SRL - via Madonna"/>
    <s v="ECONORD SPA - PADERNO DUGNANO"/>
    <x v="7"/>
    <x v="7"/>
    <s v="B164703/17PD"/>
    <n v="2220"/>
    <m/>
    <x v="1"/>
    <s v="RD"/>
  </r>
  <r>
    <s v="PADERNO DUGNANO"/>
    <x v="96"/>
    <s v="COMUNE DI PADERNO DUGNANO"/>
    <s v="LURA MACERI SRL - via Madonna"/>
    <s v="AMSA SPA"/>
    <x v="4"/>
    <x v="4"/>
    <s v="FIR30703/18"/>
    <n v="420"/>
    <s v="FM162VE"/>
    <x v="0"/>
    <s v="RD"/>
  </r>
  <r>
    <s v="PADERNO DUGNANO"/>
    <x v="96"/>
    <s v="COMUNE DI PADERNO DUGNANO"/>
    <s v="LURA MACERI SRL - via Madonna"/>
    <s v="AMSA SPA"/>
    <x v="4"/>
    <x v="4"/>
    <s v="FIR30726/18"/>
    <n v="4940"/>
    <s v="FG958HV"/>
    <x v="0"/>
    <s v="RD"/>
  </r>
  <r>
    <s v="PADERNO DUGNANO"/>
    <x v="96"/>
    <s v="COMUNE DI PADERNO DUGNANO"/>
    <s v="AMSA SPA - TRASFERENZA - MUGGIANO"/>
    <s v="ECONORD SPA"/>
    <x v="0"/>
    <x v="0"/>
    <s v="B 164720/17 PD"/>
    <n v="6660"/>
    <s v="FP934CG"/>
    <x v="0"/>
    <s v="RD"/>
  </r>
  <r>
    <s v="PADERNO DUGNANO"/>
    <x v="96"/>
    <s v="COMUNE DI PADERNO DUGNANO"/>
    <s v="ECONORD SPA"/>
    <s v="AMSA SPA"/>
    <x v="6"/>
    <x v="6"/>
    <s v="FIR30727/18"/>
    <n v="3200"/>
    <s v="FR488FF"/>
    <x v="0"/>
    <s v="RD"/>
  </r>
  <r>
    <s v="PADERNO DUGNANO"/>
    <x v="96"/>
    <s v="COMUNE DI PADERNO DUGNANO"/>
    <s v="ECONORD SPA"/>
    <s v="ECONORD SPA"/>
    <x v="3"/>
    <x v="3"/>
    <s v="B 164708/17 PD"/>
    <n v="3760"/>
    <s v="EN520RH"/>
    <x v="0"/>
    <s v="RD"/>
  </r>
  <r>
    <s v="PADERNO DUGNANO"/>
    <x v="96"/>
    <s v="COMUNE DI PADERNO DUGNANO"/>
    <s v="ECONORD SPA"/>
    <s v="AMSA SPA"/>
    <x v="1"/>
    <x v="1"/>
    <s v="FIR30723/18"/>
    <n v="7560"/>
    <s v="FP814SC"/>
    <x v="0"/>
    <s v="RD"/>
  </r>
  <r>
    <s v="PADERNO DUGNANO"/>
    <x v="96"/>
    <s v="COMUNE DI PADERNO DUGNANO - CDR"/>
    <s v="ECONORD SPA"/>
    <s v="ECONORD SPA"/>
    <x v="1"/>
    <x v="1"/>
    <s v="B 164682/17 PD"/>
    <n v="11440"/>
    <s v="FP934CG"/>
    <x v="0"/>
    <s v="RD"/>
  </r>
  <r>
    <s v="PADERNO DUGNANO"/>
    <x v="96"/>
    <s v="COMUNE DI PADERNO DUGNANO"/>
    <s v="A2A AMBIENTE SPA - TERMOVALORIZZATORE SILLA 2"/>
    <s v="AMSA SPA"/>
    <x v="5"/>
    <x v="5"/>
    <s v="FIR30725/18"/>
    <n v="7400"/>
    <s v="FR412FF"/>
    <x v="0"/>
    <s v="INDIFFERENZIATO"/>
  </r>
  <r>
    <s v="PADERNO DUGNANO"/>
    <x v="96"/>
    <s v="COMUNE DI PADERNO DUGNANO"/>
    <s v="A2A AMBIENTE SPA - TERMOVALORIZZATORE SILLA 2"/>
    <s v="AMSA SPA"/>
    <x v="5"/>
    <x v="5"/>
    <s v="FIR30724/18"/>
    <n v="10700"/>
    <s v="FR487FF"/>
    <x v="0"/>
    <s v="INDIFFERENZIATO"/>
  </r>
  <r>
    <s v="PADERNO DUGNANO"/>
    <x v="96"/>
    <s v="COMUNE DI PADERNO DUGNANO"/>
    <s v="CARIS SERVIZI S.R.L"/>
    <s v="ECONORD SPA"/>
    <x v="8"/>
    <x v="8"/>
    <s v="B 164676/17 PD"/>
    <n v="8030"/>
    <s v="DW759DZ"/>
    <x v="0"/>
    <s v="RD"/>
  </r>
  <r>
    <s v="PADERNO DUGNANO"/>
    <x v="96"/>
    <s v="COMUNE DI PADERNO DUGNANO - CDR"/>
    <s v="CARIS SERVIZI S.R.L"/>
    <s v="ECONORD SPA"/>
    <x v="8"/>
    <x v="8"/>
    <s v="B 164695/17 PD"/>
    <n v="3600"/>
    <s v="FP937CG"/>
    <x v="0"/>
    <s v="RD"/>
  </r>
  <r>
    <s v="PADERNO DUGNANO"/>
    <x v="96"/>
    <s v="COMUNE DI PADERNO DUGNANO"/>
    <s v="ECONORD SPA"/>
    <s v="ECONORD SPA"/>
    <x v="2"/>
    <x v="2"/>
    <s v="B 164679/17 PD"/>
    <n v="9600"/>
    <s v="FP934CG"/>
    <x v="0"/>
    <s v="RD"/>
  </r>
  <r>
    <s v="PADERNO DUGNANO"/>
    <x v="97"/>
    <s v="COMUNE DI PADERNO DUGNANO"/>
    <s v="LURA MACERI SRL - via Madonna"/>
    <s v="AMSA SPA"/>
    <x v="4"/>
    <x v="4"/>
    <s v="FR30730/18"/>
    <n v="5420"/>
    <s v="FG958HV"/>
    <x v="0"/>
    <s v="RD"/>
  </r>
  <r>
    <s v="PADERNO DUGNANO"/>
    <x v="97"/>
    <s v="COMUNE DI PADERNO DUGNANO"/>
    <s v="ECONORD SPA"/>
    <s v="ECONORD SPA"/>
    <x v="3"/>
    <x v="3"/>
    <s v="B 164709/17 PD"/>
    <n v="3760"/>
    <s v="EN520RH"/>
    <x v="0"/>
    <s v="RD"/>
  </r>
  <r>
    <s v="PADERNO DUGNANO"/>
    <x v="97"/>
    <s v="COMUNE DI PADERNO DUGNANO"/>
    <s v="ECONORD SPA"/>
    <s v="AMSA SPA"/>
    <x v="1"/>
    <x v="1"/>
    <s v="FIR30732/18"/>
    <n v="6580"/>
    <s v="FP814SC"/>
    <x v="0"/>
    <s v="RD"/>
  </r>
  <r>
    <s v="PADERNO DUGNANO"/>
    <x v="97"/>
    <s v="COMUNE DI PADERNO DUGNANO"/>
    <s v="A2A AMBIENTE SPA - TERMOVALORIZZATORE SILLA 2"/>
    <s v="ECONORD SPA"/>
    <x v="5"/>
    <x v="5"/>
    <s v="B164666/17"/>
    <n v="7540"/>
    <s v="EK985KT"/>
    <x v="0"/>
    <s v="INDIFFERENZIATO"/>
  </r>
  <r>
    <s v="PADERNO DUGNANO"/>
    <x v="97"/>
    <s v="COMUNE DI PADERNO DUGNANO"/>
    <s v="A2A AMBIENTE SPA - TERMOVALORIZZATORE SILLA 2"/>
    <s v="AMSA SPA"/>
    <x v="5"/>
    <x v="5"/>
    <s v="FIR30729/18"/>
    <n v="9280"/>
    <s v="FR412FF"/>
    <x v="0"/>
    <s v="INDIFFERENZIATO"/>
  </r>
  <r>
    <s v="PADERNO DUGNANO"/>
    <x v="98"/>
    <s v="COMUNE DI PADERNO DUGNANO"/>
    <s v="LURA MACERI SRL - via Madonna"/>
    <s v="ECONORD SPA - PADERNO DUGNANO"/>
    <x v="7"/>
    <x v="7"/>
    <s v="B164704/17PD"/>
    <n v="1340"/>
    <m/>
    <x v="1"/>
    <s v="RD"/>
  </r>
  <r>
    <s v="PADERNO DUGNANO"/>
    <x v="98"/>
    <s v="COMUNE DI PADERNO DUGNANO - CDR"/>
    <s v="ECOLEGNO BRIANZA SRL - via navedano"/>
    <s v="TRASPORTI DELTA SRL"/>
    <x v="9"/>
    <x v="9"/>
    <s v="FIR010998/17"/>
    <n v="11480"/>
    <m/>
    <x v="1"/>
    <s v="RD"/>
  </r>
  <r>
    <s v="PADERNO DUGNANO"/>
    <x v="98"/>
    <s v="COMUNE DI PADERNO DUGNANO"/>
    <s v="LURA MACERI SRL - via Madonna"/>
    <s v="AMSA SPA"/>
    <x v="4"/>
    <x v="4"/>
    <s v="FIR30735/18"/>
    <n v="4280"/>
    <s v="FG958HV"/>
    <x v="0"/>
    <s v="RD"/>
  </r>
  <r>
    <s v="PADERNO DUGNANO"/>
    <x v="98"/>
    <s v="COMUNE DI PADERNO DUGNANO"/>
    <s v="AMSA SPA - TRASFERENZA - MUGGIANO"/>
    <s v="ECONORD SPA"/>
    <x v="0"/>
    <x v="0"/>
    <s v="B 164722/17 PD"/>
    <n v="7650"/>
    <s v="FP934CG"/>
    <x v="0"/>
    <s v="RD"/>
  </r>
  <r>
    <s v="PADERNO DUGNANO"/>
    <x v="98"/>
    <s v="COMUNE DI PADERNO DUGNANO"/>
    <s v="AMSA SPA - TRASFERENZA - MUGGIANO"/>
    <s v="ECONORD SPA"/>
    <x v="0"/>
    <x v="0"/>
    <s v="B 164721/17 PD"/>
    <n v="9030"/>
    <s v="FP934CG"/>
    <x v="0"/>
    <s v="RD"/>
  </r>
  <r>
    <s v="PADERNO DUGNANO"/>
    <x v="98"/>
    <s v="COMUNE DI PADERNO DUGNANO"/>
    <s v="ECONORD SPA"/>
    <s v="AMSA SPA"/>
    <x v="6"/>
    <x v="6"/>
    <s v="FIR30731/18"/>
    <n v="5140"/>
    <s v="FR488FF"/>
    <x v="0"/>
    <s v="RD"/>
  </r>
  <r>
    <s v="PADERNO DUGNANO"/>
    <x v="98"/>
    <s v="COMUNE DI PADERNO DUGNANO"/>
    <s v="ECONORD SPA"/>
    <s v="ECONORD SPA"/>
    <x v="3"/>
    <x v="3"/>
    <s v="B 164710/17 PD"/>
    <n v="2980"/>
    <s v="EN520RH"/>
    <x v="0"/>
    <s v="RD"/>
  </r>
  <r>
    <s v="PADERNO DUGNANO"/>
    <x v="98"/>
    <s v="COMUNE DI PADERNO DUGNANO"/>
    <s v="ECONORD SPA"/>
    <s v="AMSA SPA"/>
    <x v="1"/>
    <x v="1"/>
    <s v="FIR30737/18"/>
    <n v="6560"/>
    <s v="FP814SC"/>
    <x v="0"/>
    <s v="RD"/>
  </r>
  <r>
    <s v="PADERNO DUGNANO"/>
    <x v="98"/>
    <s v="COMUNE DI PADERNO DUGNANO"/>
    <s v="A2A AMBIENTE SPA - TERMOVALORIZZATORE SILLA 2"/>
    <s v="AMSA SPA"/>
    <x v="5"/>
    <x v="5"/>
    <s v="FIR30706/18"/>
    <n v="2320"/>
    <s v="FL184RF"/>
    <x v="0"/>
    <s v="INDIFFERENZIATO"/>
  </r>
  <r>
    <s v="PADERNO DUGNANO"/>
    <x v="98"/>
    <s v="COMUNE DI PADERNO DUGNANO"/>
    <s v="A2A AMBIENTE SPA - TERMOVALORIZZATORE SILLA 2"/>
    <s v="AMSA SPA"/>
    <x v="5"/>
    <x v="5"/>
    <s v="FIR30707/18"/>
    <n v="420"/>
    <s v="FL184RF"/>
    <x v="0"/>
    <s v="INDIFFERENZIATO"/>
  </r>
  <r>
    <s v="PADERNO DUGNANO"/>
    <x v="98"/>
    <s v="COMUNE DI PADERNO DUGNANO"/>
    <s v="A2A AMBIENTE SPA - TERMOVALORIZZATORE SILLA 2"/>
    <s v="AMSA SPA"/>
    <x v="5"/>
    <x v="5"/>
    <s v="FIR30708/18"/>
    <n v="2320"/>
    <s v="FL184RF"/>
    <x v="0"/>
    <s v="INDIFFERENZIATO"/>
  </r>
  <r>
    <s v="PADERNO DUGNANO"/>
    <x v="98"/>
    <s v="COMUNE DI PADERNO DUGNANO"/>
    <s v="A2A AMBIENTE SPA - TERMOVALORIZZATORE SILLA 2"/>
    <s v="AMSA SPA"/>
    <x v="5"/>
    <x v="5"/>
    <s v="FIR30728/18"/>
    <n v="12920"/>
    <s v="FR487FF"/>
    <x v="0"/>
    <s v="INDIFFERENZIATO"/>
  </r>
  <r>
    <s v="PADERNO DUGNANO"/>
    <x v="98"/>
    <s v="COMUNE DI PADERNO DUGNANO"/>
    <s v="A2A AMBIENTE SPA - TERMOVALORIZZATORE SILLA 2"/>
    <s v="AMSA SPA"/>
    <x v="5"/>
    <x v="5"/>
    <s v="FIR30734/18"/>
    <n v="8400"/>
    <s v="FR412FF"/>
    <x v="0"/>
    <s v="INDIFFERENZIATO"/>
  </r>
  <r>
    <s v="PADERNO DUGNANO"/>
    <x v="98"/>
    <s v="COMUNE DI PADERNO DUGNANO - CDR"/>
    <s v="CARIS SERVIZI S.R.L"/>
    <s v="ECONORD SPA"/>
    <x v="8"/>
    <x v="8"/>
    <s v="B 164696/17 PD"/>
    <n v="4000"/>
    <s v="FP937CG"/>
    <x v="0"/>
    <s v="RD"/>
  </r>
  <r>
    <s v="PADERNO DUGNANO"/>
    <x v="99"/>
    <s v="COMUNE DI PADERNO DUGNANO"/>
    <s v="LURA MACERI SRL - via Madonna"/>
    <s v="ECONORD SPA - PADERNO DUGNANO"/>
    <x v="7"/>
    <x v="7"/>
    <s v="B164748/17PD"/>
    <n v="3060"/>
    <m/>
    <x v="1"/>
    <s v="RD"/>
  </r>
  <r>
    <s v="PADERNO DUGNANO"/>
    <x v="99"/>
    <s v="COMUNE DI PADERNO DUGNANO"/>
    <s v="LURA MACERI SRL - via Madonna"/>
    <s v="AMSA SPA"/>
    <x v="4"/>
    <x v="4"/>
    <s v="FIR30746/18"/>
    <n v="3780"/>
    <s v="FG958HV"/>
    <x v="0"/>
    <s v="RD"/>
  </r>
  <r>
    <s v="PADERNO DUGNANO"/>
    <x v="99"/>
    <s v="COMUNE DI PADERNO DUGNANO"/>
    <s v="ECONORD SPA"/>
    <s v="AMSA SPA"/>
    <x v="6"/>
    <x v="6"/>
    <s v="FIR30736/18"/>
    <n v="4320"/>
    <s v="FR488FF"/>
    <x v="0"/>
    <s v="RD"/>
  </r>
  <r>
    <s v="PADERNO DUGNANO"/>
    <x v="99"/>
    <s v="COMUNE DI PADERNO DUGNANO"/>
    <s v="ECONORD SPA"/>
    <s v="ECONORD SPA"/>
    <x v="3"/>
    <x v="3"/>
    <s v="B 164712/17 PD"/>
    <n v="3320"/>
    <s v="EN520RH"/>
    <x v="0"/>
    <s v="RD"/>
  </r>
  <r>
    <s v="PADERNO DUGNANO"/>
    <x v="99"/>
    <s v="COMUNE DI PADERNO DUGNANO"/>
    <s v="ECONORD SPA"/>
    <s v="ECONORD SPA"/>
    <x v="3"/>
    <x v="3"/>
    <s v="B 164711/17 PD"/>
    <n v="2240"/>
    <s v="FM766WR"/>
    <x v="0"/>
    <s v="RD"/>
  </r>
  <r>
    <s v="PADERNO DUGNANO"/>
    <x v="99"/>
    <s v="COMUNE DI PADERNO DUGNANO"/>
    <s v="ECONORD SPA"/>
    <s v="AMSA SPA"/>
    <x v="1"/>
    <x v="1"/>
    <s v="FIR30747/18"/>
    <n v="6220"/>
    <s v="FP814SC"/>
    <x v="0"/>
    <s v="RD"/>
  </r>
  <r>
    <s v="PADERNO DUGNANO"/>
    <x v="99"/>
    <s v="COMUNE DI PADERNO DUGNANO - CDR"/>
    <s v="ECONORD SPA"/>
    <s v="ECONORD SPA"/>
    <x v="1"/>
    <x v="1"/>
    <s v="B 164683/17 PD"/>
    <n v="7960"/>
    <s v="FP937CG"/>
    <x v="0"/>
    <s v="RD"/>
  </r>
  <r>
    <s v="PADERNO DUGNANO"/>
    <x v="99"/>
    <s v="COMUNE DI PADERNO DUGNANO"/>
    <s v="A2A AMBIENTE SPA - TERMOVALORIZZATORE SILLA 2"/>
    <s v="AMSA SPA"/>
    <x v="5"/>
    <x v="5"/>
    <s v="FIR30733/18"/>
    <n v="6700"/>
    <s v="FR487FF"/>
    <x v="0"/>
    <s v="INDIFFERENZIATO"/>
  </r>
  <r>
    <s v="PADERNO DUGNANO"/>
    <x v="99"/>
    <s v="COMUNE DI PADERNO DUGNANO"/>
    <s v="A2A AMBIENTE SPA - TERMOVALORIZZATORE SILLA 2"/>
    <s v="AMSA SPA"/>
    <x v="5"/>
    <x v="5"/>
    <s v="FIR30745/18"/>
    <n v="6400"/>
    <s v="FR412FF"/>
    <x v="0"/>
    <s v="INDIFFERENZIATO"/>
  </r>
  <r>
    <s v="PADERNO DUGNANO"/>
    <x v="99"/>
    <s v="COMUNE DI PADERNO DUGNANO - CDR"/>
    <s v="CARIS SERVIZI S.R.L"/>
    <s v="ECONORD SPA"/>
    <x v="8"/>
    <x v="8"/>
    <s v="B 164697/17 PD"/>
    <n v="3380"/>
    <s v="FP937CG"/>
    <x v="0"/>
    <s v="RD"/>
  </r>
  <r>
    <s v="PADERNO DUGNANO"/>
    <x v="99"/>
    <s v="COMUNE DI PADERNO DUGNANO"/>
    <s v="CARIS SERVIZI S.R.L"/>
    <s v="ECONORD SPA"/>
    <x v="8"/>
    <x v="8"/>
    <s v="B 164677/17"/>
    <n v="6590"/>
    <s v="DW759DZ"/>
    <x v="0"/>
    <s v="RD"/>
  </r>
  <r>
    <s v="PADERNO DUGNANO"/>
    <x v="100"/>
    <s v="COMUNE DI PADERNO DUGNANO - CDR"/>
    <s v="LURA MACERI SRL - via Madonna"/>
    <s v="ECONORD SPA - PADERNO DUGNANO"/>
    <x v="4"/>
    <x v="4"/>
    <s v="B164689/17PD"/>
    <n v="2700"/>
    <m/>
    <x v="1"/>
    <s v="RD"/>
  </r>
  <r>
    <s v="PADERNO DUGNANO"/>
    <x v="100"/>
    <s v="COMUNE DI PADERNO DUGNANO - CDR"/>
    <s v="CAVA FUSI SRL - ambito territoriale estrattivo g4"/>
    <s v="ECONORD SPA - PADERNO DUGNANO"/>
    <x v="15"/>
    <x v="15"/>
    <s v="B164700/17PD"/>
    <n v="8440"/>
    <m/>
    <x v="1"/>
    <s v="RD"/>
  </r>
  <r>
    <s v="PADERNO DUGNANO"/>
    <x v="100"/>
    <s v="COMUNE DI PADERNO DUGNANO - CDR"/>
    <s v="ECOLEGNO BRIANZA SRL - via navedano"/>
    <s v="ECOLEGNO BRIANZA S.R.L."/>
    <x v="9"/>
    <x v="9"/>
    <s v="RIF190595/17"/>
    <n v="13760"/>
    <m/>
    <x v="1"/>
    <s v="RD"/>
  </r>
  <r>
    <s v="PADERNO DUGNANO"/>
    <x v="100"/>
    <s v="COMUNE DI PADERNO DUGNANO - CDR"/>
    <s v="RELIGHT S.R.L. - via lainate"/>
    <s v="RELIGHT S.R.L."/>
    <x v="16"/>
    <x v="16"/>
    <s v="RIF538364/18"/>
    <n v="2210"/>
    <m/>
    <x v="1"/>
    <s v="RD"/>
  </r>
  <r>
    <s v="PADERNO DUGNANO"/>
    <x v="100"/>
    <s v="COMUNE DI PADERNO DUGNANO"/>
    <s v="LURA MACERI SRL - via Madonna"/>
    <s v="AMSA SPA"/>
    <x v="4"/>
    <x v="4"/>
    <s v="FIR30750/18"/>
    <n v="2880"/>
    <s v="FG958HV"/>
    <x v="0"/>
    <s v="RD"/>
  </r>
  <r>
    <s v="PADERNO DUGNANO"/>
    <x v="100"/>
    <s v="COMUNE DI PADERNO DUGNANO"/>
    <s v="AMSA SPA - TRASFERENZA - MUGGIANO"/>
    <s v="ECONORD SPA"/>
    <x v="0"/>
    <x v="0"/>
    <s v="B 164764/17 PD"/>
    <n v="5800"/>
    <s v="FP934CG"/>
    <x v="0"/>
    <s v="RD"/>
  </r>
  <r>
    <s v="PADERNO DUGNANO"/>
    <x v="100"/>
    <s v="COMUNE DI PADERNO DUGNANO"/>
    <s v="AMSA SPA - TRASFERENZA - MUGGIANO"/>
    <s v="ECONORD SPA"/>
    <x v="0"/>
    <x v="0"/>
    <s v="B 164763/17 PD"/>
    <n v="5980"/>
    <s v="FP934CG"/>
    <x v="0"/>
    <s v="RD"/>
  </r>
  <r>
    <s v="PADERNO DUGNANO"/>
    <x v="100"/>
    <s v="COMUNE DI PADERNO DUGNANO"/>
    <s v="ECONORD SPA"/>
    <s v="AMSA SPA"/>
    <x v="1"/>
    <x v="1"/>
    <s v="FIR30752/18"/>
    <n v="9360"/>
    <s v="FP814SC"/>
    <x v="0"/>
    <s v="RD"/>
  </r>
  <r>
    <s v="PADERNO DUGNANO"/>
    <x v="100"/>
    <s v="COMUNE DI PADERNO DUGNANO"/>
    <s v="A2A AMBIENTE SPA - TERMOVALORIZZATORE SILLA 2"/>
    <s v="AMSA SPA"/>
    <x v="5"/>
    <x v="5"/>
    <s v="FIR30749/18"/>
    <n v="13280"/>
    <s v="FR412FF"/>
    <x v="0"/>
    <s v="INDIFFERENZIATO"/>
  </r>
  <r>
    <s v="PADERNO DUGNANO"/>
    <x v="100"/>
    <s v="COMUNE DI PADERNO DUGNANO"/>
    <s v="A2A AMBIENTE SPA - TERMOVALORIZZATORE SILLA 2"/>
    <s v="AMSA SPA"/>
    <x v="5"/>
    <x v="5"/>
    <s v="FIR30748/18"/>
    <n v="12200"/>
    <s v="FR487FF"/>
    <x v="0"/>
    <s v="INDIFFERENZIATO"/>
  </r>
  <r>
    <s v="PADERNO DUGNANO"/>
    <x v="100"/>
    <s v="COMUNE DI PADERNO DUGNANO - CDR"/>
    <s v="CARIS SERVIZI S.R.L"/>
    <s v="ECONORD SPA"/>
    <x v="8"/>
    <x v="8"/>
    <s v="B 164699/17"/>
    <n v="3490"/>
    <s v="FP934CG"/>
    <x v="0"/>
    <s v="RD"/>
  </r>
  <r>
    <s v="PADERNO DUGNANO"/>
    <x v="100"/>
    <s v="COMUNE DI PADERNO DUGNANO - CDR"/>
    <s v="CARIS SERVIZI S.R.L"/>
    <s v="ECONORD SPA"/>
    <x v="8"/>
    <x v="8"/>
    <s v="B 164698/17 PD"/>
    <n v="3410"/>
    <s v="FP937CG"/>
    <x v="0"/>
    <s v="RD"/>
  </r>
  <r>
    <s v="PADERNO DUGNANO"/>
    <x v="101"/>
    <s v="COMUNE DI PADERNO DUGNANO"/>
    <s v="GRANDI IMPIANTI ECOLOGICI S.R.L. - via provinciale"/>
    <s v="ECONORD SPA - TURATE"/>
    <x v="23"/>
    <x v="23"/>
    <s v="B186103/17TU"/>
    <n v="302"/>
    <m/>
    <x v="1"/>
    <s v="RD"/>
  </r>
  <r>
    <s v="PADERNO DUGNANO"/>
    <x v="101"/>
    <s v="COMUNE DI PADERNO DUGNANO"/>
    <s v="LURA MACERI SRL - via Madonna"/>
    <s v="ECONORD SPA - PADERNO DUGNANO"/>
    <x v="7"/>
    <x v="7"/>
    <s v="B164749/17PD"/>
    <n v="2340"/>
    <m/>
    <x v="1"/>
    <s v="RD"/>
  </r>
  <r>
    <s v="PADERNO DUGNANO"/>
    <x v="101"/>
    <s v="COMUNE DI PADERNO DUGNANO"/>
    <s v="LODIGIANA RECUPERI SRL - via leonardo da vinci"/>
    <s v="ADRIATICA OLI SRL"/>
    <x v="17"/>
    <x v="17"/>
    <s v="RIF40564/2018"/>
    <n v="250"/>
    <m/>
    <x v="1"/>
    <s v="RD"/>
  </r>
  <r>
    <s v="PADERNO DUGNANO"/>
    <x v="101"/>
    <s v="COMUNE DI PADERNO DUGNANO - CDR"/>
    <s v="ECOLEGNO BRIANZA SRL - via navedano"/>
    <s v="TRASPORTI DELTA SRL"/>
    <x v="9"/>
    <x v="9"/>
    <s v="FIR078230/17"/>
    <n v="10480"/>
    <m/>
    <x v="1"/>
    <s v="RD"/>
  </r>
  <r>
    <s v="PADERNO DUGNANO"/>
    <x v="101"/>
    <s v="COMUNE DI PADERNO DUGNANO - CDR"/>
    <s v="CAVA FUSI SRL - ambito territoriale estrattivo g4"/>
    <s v="ECONORD SPA - PADERNO DUGNANO"/>
    <x v="15"/>
    <x v="15"/>
    <s v="B164747/17PD"/>
    <n v="10880"/>
    <m/>
    <x v="1"/>
    <s v="RD"/>
  </r>
  <r>
    <s v="PADERNO DUGNANO"/>
    <x v="101"/>
    <s v="COMUNE DI PADERNO DUGNANO - CDR"/>
    <s v="NICKEL STEEL ECOLOGY SRL - via m. d'antona"/>
    <s v="G.T.C. SRL"/>
    <x v="10"/>
    <x v="10"/>
    <s v="DUE483432/18"/>
    <n v="8020"/>
    <m/>
    <x v="1"/>
    <s v="RD"/>
  </r>
  <r>
    <s v="PADERNO DUGNANO"/>
    <x v="101"/>
    <s v="COMUNE DI PADERNO DUGNANO - CDR"/>
    <s v="S.E.VAL. SRL. - via la croce"/>
    <s v="SETRA SRL"/>
    <x v="11"/>
    <x v="11"/>
    <s v="FIR0000596/19"/>
    <n v="1800"/>
    <m/>
    <x v="1"/>
    <s v="RD"/>
  </r>
  <r>
    <s v="PADERNO DUGNANO"/>
    <x v="101"/>
    <s v="COMUNE DI PADERNO DUGNANO"/>
    <s v="LURA MACERI SRL - via Madonna"/>
    <s v="AMSA SPA"/>
    <x v="4"/>
    <x v="4"/>
    <s v="FIR30755/18"/>
    <n v="4220"/>
    <s v="FG958HV"/>
    <x v="0"/>
    <s v="RD"/>
  </r>
  <r>
    <s v="PADERNO DUGNANO"/>
    <x v="101"/>
    <s v="COMUNE DI PADERNO DUGNANO"/>
    <s v="ECONORD SPA"/>
    <s v="AMSA SPA"/>
    <x v="6"/>
    <x v="6"/>
    <s v="FIR30751/18"/>
    <n v="5080"/>
    <s v="FR488FF"/>
    <x v="0"/>
    <s v="RD"/>
  </r>
  <r>
    <s v="PADERNO DUGNANO"/>
    <x v="101"/>
    <s v="COMUNE DI PADERNO DUGNANO - CDR"/>
    <s v="ECONORD SPA"/>
    <s v="ECONORD SPA"/>
    <x v="3"/>
    <x v="3"/>
    <s v="B 164631/17 PD"/>
    <n v="6540"/>
    <s v="FP937CG"/>
    <x v="0"/>
    <s v="RD"/>
  </r>
  <r>
    <s v="PADERNO DUGNANO"/>
    <x v="101"/>
    <s v="COMUNE DI PADERNO DUGNANO"/>
    <s v="ECONORD SPA"/>
    <s v="ECONORD SPA"/>
    <x v="3"/>
    <x v="3"/>
    <s v="B 164754/17 PD"/>
    <n v="4000"/>
    <s v="FL681XP"/>
    <x v="0"/>
    <s v="RD"/>
  </r>
  <r>
    <s v="PADERNO DUGNANO"/>
    <x v="101"/>
    <s v="COMUNE DI PADERNO DUGNANO"/>
    <s v="ECONORD SPA"/>
    <s v="AMSA SPA"/>
    <x v="1"/>
    <x v="1"/>
    <s v="FIR30757/18"/>
    <n v="10360"/>
    <s v="FP814SC"/>
    <x v="0"/>
    <s v="RD"/>
  </r>
  <r>
    <s v="PADERNO DUGNANO"/>
    <x v="101"/>
    <s v="COMUNE DI PADERNO DUGNANO - CDR"/>
    <s v="ECONORD SPA"/>
    <s v="ECONORD SPA"/>
    <x v="1"/>
    <x v="1"/>
    <s v="B 164684/17 PD"/>
    <n v="7600"/>
    <s v="FP934CG"/>
    <x v="0"/>
    <s v="RD"/>
  </r>
  <r>
    <s v="PADERNO DUGNANO"/>
    <x v="101"/>
    <s v="COMUNE DI PADERNO DUGNANO"/>
    <s v="A2A AMBIENTE SPA - TERMOVALORIZZATORE SILLA 2"/>
    <s v="AMSA SPA"/>
    <x v="5"/>
    <x v="5"/>
    <s v="FIR30740/18"/>
    <n v="2780"/>
    <s v="FL184RF"/>
    <x v="0"/>
    <s v="INDIFFERENZIATO"/>
  </r>
  <r>
    <s v="PADERNO DUGNANO"/>
    <x v="101"/>
    <s v="COMUNE DI PADERNO DUGNANO"/>
    <s v="A2A AMBIENTE SPA - TERMOVALORIZZATORE SILLA 2"/>
    <s v="AMSA SPA"/>
    <x v="5"/>
    <x v="5"/>
    <s v="FIR30754/18"/>
    <n v="9020"/>
    <s v="FR412FF"/>
    <x v="0"/>
    <s v="INDIFFERENZIATO"/>
  </r>
  <r>
    <s v="PADERNO DUGNANO"/>
    <x v="101"/>
    <s v="COMUNE DI PADERNO DUGNANO"/>
    <s v="A2A AMBIENTE SPA - TERMOVALORIZZATORE SILLA 2"/>
    <s v="AMSA SPA"/>
    <x v="5"/>
    <x v="5"/>
    <s v="FIR30753/18"/>
    <n v="12980"/>
    <s v="FR487FF"/>
    <x v="0"/>
    <s v="INDIFFERENZIATO"/>
  </r>
  <r>
    <s v="PADERNO DUGNANO"/>
    <x v="101"/>
    <s v="COMUNE DI PADERNO DUGNANO"/>
    <s v="A2A AMBIENTE SPA - TERMOVALORIZZATORE SILLA 2"/>
    <s v="AMSA SPA"/>
    <x v="5"/>
    <x v="5"/>
    <s v="FIR30709/18"/>
    <n v="2680"/>
    <s v="FL184RF"/>
    <x v="0"/>
    <s v="INDIFFERENZIATO"/>
  </r>
  <r>
    <s v="PADERNO DUGNANO"/>
    <x v="101"/>
    <s v="COMUNE DI PADERNO DUGNANO"/>
    <s v="A2A AMBIENTE SPA - TERMOVALORIZZATORE SILLA 2"/>
    <s v="AMSA SPA"/>
    <x v="5"/>
    <x v="5"/>
    <s v="FIR30739/18"/>
    <n v="460"/>
    <s v="FL184RF"/>
    <x v="0"/>
    <s v="INDIFFERENZIATO"/>
  </r>
  <r>
    <s v="PADERNO DUGNANO"/>
    <x v="101"/>
    <s v="COMUNE DI PADERNO DUGNANO - CDR"/>
    <s v="CARIS SERVIZI S.R.L"/>
    <s v="ECONORD SPA"/>
    <x v="8"/>
    <x v="8"/>
    <s v="B 164741/17 PD"/>
    <n v="3090"/>
    <s v="FP934CG"/>
    <x v="0"/>
    <s v="RD"/>
  </r>
  <r>
    <s v="PADERNO DUGNANO"/>
    <x v="101"/>
    <s v="COMUNE DI PADERNO DUGNANO - CDR"/>
    <s v="CARIS SERVIZI S.R.L"/>
    <s v="ECONORD SPA"/>
    <x v="8"/>
    <x v="8"/>
    <s v="B 164740/17 PD"/>
    <n v="3010"/>
    <s v="FP937CG"/>
    <x v="0"/>
    <s v="RD"/>
  </r>
  <r>
    <s v="PADERNO DUGNANO"/>
    <x v="101"/>
    <s v="COMUNE DI PADERNO DUGNANO - CDR"/>
    <s v="CARIS SERVIZI S.R.L"/>
    <s v="ECONORD SPA"/>
    <x v="8"/>
    <x v="8"/>
    <s v="B 164739/17 PD"/>
    <n v="1970"/>
    <s v="FP934CG"/>
    <x v="0"/>
    <s v="RD"/>
  </r>
  <r>
    <s v="PADERNO DUGNANO"/>
    <x v="101"/>
    <s v="COMUNE DI PADERNO DUGNANO"/>
    <s v="CARIS SERVIZI S.R.L"/>
    <s v="ECONORD SPA"/>
    <x v="8"/>
    <x v="8"/>
    <s v="B 164678/17 PD"/>
    <n v="6310"/>
    <s v="DW759DZ"/>
    <x v="0"/>
    <s v="RD"/>
  </r>
  <r>
    <s v="PADERNO DUGNANO"/>
    <x v="102"/>
    <s v="COMUNE DI PADERNO DUGNANO"/>
    <s v="LURA MACERI SRL - via Madonna"/>
    <s v="ECONORD SPA - PADERNO DUGNANO"/>
    <x v="7"/>
    <x v="7"/>
    <s v="B164750/17PD"/>
    <n v="2140"/>
    <m/>
    <x v="1"/>
    <s v="RD"/>
  </r>
  <r>
    <s v="PADERNO DUGNANO"/>
    <x v="102"/>
    <s v="COMUNE DI PADERNO DUGNANO - CDR"/>
    <s v="ECOLEGNO BRIANZA SRL - via navedano"/>
    <s v="TRASPORTI DELTA SRL"/>
    <x v="9"/>
    <x v="9"/>
    <s v="FIR078231/17"/>
    <n v="11800"/>
    <m/>
    <x v="1"/>
    <s v="RD"/>
  </r>
  <r>
    <s v="PADERNO DUGNANO"/>
    <x v="102"/>
    <s v="COMUNE DI PADERNO DUGNANO - CDR"/>
    <s v="LODIGIANA RECUPERI SRL - via leonardo da vinci"/>
    <s v="ADRIATICA OLI SRL"/>
    <x v="17"/>
    <x v="17"/>
    <s v="RIF40576/2018"/>
    <n v="430"/>
    <m/>
    <x v="1"/>
    <s v="RD"/>
  </r>
  <r>
    <s v="PADERNO DUGNANO"/>
    <x v="102"/>
    <s v="COMUNE DI PADERNO DUGNANO"/>
    <s v="LURA MACERI SRL - via Madonna"/>
    <s v="AMSA SPA"/>
    <x v="4"/>
    <x v="4"/>
    <s v="FIR30760/18"/>
    <n v="6900"/>
    <s v="FG958HV"/>
    <x v="0"/>
    <s v="RD"/>
  </r>
  <r>
    <s v="PADERNO DUGNANO"/>
    <x v="102"/>
    <s v="COMUNE DI PADERNO DUGNANO"/>
    <s v="LURA MACERI SRL - via Madonna"/>
    <s v="AMSA SPA"/>
    <x v="4"/>
    <x v="4"/>
    <s v="FIR30738/18"/>
    <n v="520"/>
    <s v="FK143JA"/>
    <x v="0"/>
    <s v="RD"/>
  </r>
  <r>
    <s v="PADERNO DUGNANO"/>
    <x v="102"/>
    <s v="COMUNE DI PADERNO DUGNANO"/>
    <s v="AMSA SPA - TRASFERENZA - MUGGIANO"/>
    <s v="ECONORD SPA"/>
    <x v="0"/>
    <x v="0"/>
    <s v="B 164766/17 PD"/>
    <n v="7410"/>
    <s v="FP934CG"/>
    <x v="0"/>
    <s v="RD"/>
  </r>
  <r>
    <s v="PADERNO DUGNANO"/>
    <x v="102"/>
    <s v="COMUNE DI PADERNO DUGNANO"/>
    <s v="AMSA SPA - TRASFERENZA - MUGGIANO"/>
    <s v="ECONORD SPA"/>
    <x v="0"/>
    <x v="0"/>
    <s v="B 164765/17 PD"/>
    <n v="4870"/>
    <s v="FP934CG"/>
    <x v="0"/>
    <s v="RD"/>
  </r>
  <r>
    <s v="PADERNO DUGNANO"/>
    <x v="102"/>
    <s v="COMUNE DI PADERNO DUGNANO"/>
    <s v="ECONORD SPA"/>
    <s v="AMSA SPA"/>
    <x v="6"/>
    <x v="6"/>
    <s v="FIR30756/18"/>
    <n v="4360"/>
    <s v="FR488FF"/>
    <x v="0"/>
    <s v="RD"/>
  </r>
  <r>
    <s v="PADERNO DUGNANO"/>
    <x v="102"/>
    <s v="COMUNE DI PADERNO DUGNANO"/>
    <s v="ECONORD SPA"/>
    <s v="ECONORD SPA"/>
    <x v="3"/>
    <x v="3"/>
    <s v="B164757/17PD"/>
    <n v="4700"/>
    <s v="EN520RH"/>
    <x v="0"/>
    <s v="RD"/>
  </r>
  <r>
    <s v="PADERNO DUGNANO"/>
    <x v="102"/>
    <s v="COMUNE DI PADERNO DUGNANO"/>
    <s v="ECONORD SPA"/>
    <s v="ECONORD SPA"/>
    <x v="3"/>
    <x v="3"/>
    <s v="B164756/17PD"/>
    <n v="7180"/>
    <s v="FL681XP"/>
    <x v="0"/>
    <s v="RD"/>
  </r>
  <r>
    <s v="PADERNO DUGNANO"/>
    <x v="102"/>
    <s v="COMUNE DI PADERNO DUGNANO"/>
    <s v="ECONORD SPA"/>
    <s v="ECONORD SPA"/>
    <x v="3"/>
    <x v="3"/>
    <s v="B164755/17PD"/>
    <n v="4960"/>
    <s v="EN520RH"/>
    <x v="0"/>
    <s v="RD"/>
  </r>
  <r>
    <s v="PADERNO DUGNANO"/>
    <x v="102"/>
    <s v="COMUNE DI PADERNO DUGNANO"/>
    <s v="ECONORD SPA"/>
    <s v="AMSA SPA"/>
    <x v="1"/>
    <x v="1"/>
    <s v="FIR30761/18"/>
    <n v="7300"/>
    <s v="FP814SC"/>
    <x v="0"/>
    <s v="RD"/>
  </r>
  <r>
    <s v="PADERNO DUGNANO"/>
    <x v="102"/>
    <s v="COMUNE DI PADERNO DUGNANO"/>
    <s v="ECONORD SPA"/>
    <s v="ECONORD SPA"/>
    <x v="2"/>
    <x v="2"/>
    <s v="B164727/17PD"/>
    <n v="9800"/>
    <s v="FP934CG"/>
    <x v="0"/>
    <s v="RD"/>
  </r>
  <r>
    <s v="PADERNO DUGNANO"/>
    <x v="102"/>
    <s v="COMUNE DI PADERNO DUGNANO"/>
    <s v="A2A AMBIENTE SPA - TERMOVALORIZZATORE SILLA 2"/>
    <s v="AMSA SPA"/>
    <x v="5"/>
    <x v="5"/>
    <s v="FIR30759/18"/>
    <n v="8720"/>
    <s v="FR412FF"/>
    <x v="0"/>
    <s v="INDIFFERENZIATO"/>
  </r>
  <r>
    <s v="PADERNO DUGNANO"/>
    <x v="102"/>
    <s v="COMUNE DI PADERNO DUGNANO"/>
    <s v="A2A AMBIENTE SPA - TERMOVALORIZZATORE SILLA 2"/>
    <s v="AMSA SPA"/>
    <x v="5"/>
    <x v="5"/>
    <s v="FIR30758/18"/>
    <n v="12020"/>
    <s v="FR487FF"/>
    <x v="0"/>
    <s v="INDIFFERENZIATO"/>
  </r>
  <r>
    <s v="PADERNO DUGNANO"/>
    <x v="102"/>
    <s v="COMUNE DI PADERNO DUGNANO - CDR"/>
    <s v="CARIS SERVIZI S.R.L"/>
    <s v="ECONORD SPA"/>
    <x v="8"/>
    <x v="8"/>
    <s v="B164743/17PD"/>
    <n v="3100"/>
    <s v="FP937CG"/>
    <x v="0"/>
    <s v="RD"/>
  </r>
  <r>
    <s v="PADERNO DUGNANO"/>
    <x v="102"/>
    <s v="COMUNE DI PADERNO DUGNANO - CDR"/>
    <s v="CARIS SERVIZI S.R.L"/>
    <s v="ECONORD SPA"/>
    <x v="8"/>
    <x v="8"/>
    <s v="B164742/17PD"/>
    <n v="4190"/>
    <s v="FP934CG"/>
    <x v="0"/>
    <s v="RD"/>
  </r>
  <r>
    <s v="PADERNO DUGNANO"/>
    <x v="103"/>
    <s v="COMUNE DI PADERNO DUGNANO"/>
    <s v="LURA MACERI SRL - via Madonna"/>
    <s v="ECONORD SPA - PADERNO DUGNANO"/>
    <x v="7"/>
    <x v="7"/>
    <s v="B164751/17PD"/>
    <n v="1000"/>
    <m/>
    <x v="1"/>
    <s v="RD"/>
  </r>
  <r>
    <s v="PADERNO DUGNANO"/>
    <x v="103"/>
    <s v="COMUNE DI PADERNO DUGNANO - CDR"/>
    <s v="LURA MACERI SRL - via Madonna"/>
    <s v="ECONORD SPA - PADERNO DUGNANO"/>
    <x v="4"/>
    <x v="4"/>
    <s v="B164736/17PD"/>
    <n v="4320"/>
    <m/>
    <x v="1"/>
    <s v="RD"/>
  </r>
  <r>
    <s v="PADERNO DUGNANO"/>
    <x v="103"/>
    <s v="COMUNE DI PADERNO DUGNANO - CDR"/>
    <s v="ECOLEGNO BRIANZA SRL - via navedano"/>
    <s v="ECOLEGNO BRIANZA S.R.L."/>
    <x v="9"/>
    <x v="9"/>
    <s v="RIF1125346/18"/>
    <n v="8820"/>
    <m/>
    <x v="1"/>
    <s v="RD"/>
  </r>
  <r>
    <s v="PADERNO DUGNANO"/>
    <x v="103"/>
    <s v="COMUNE DI PADERNO DUGNANO - CDR"/>
    <s v="S.E.VAL. S.R.L.. - via san martino"/>
    <s v="DU.ECO SRL"/>
    <x v="13"/>
    <x v="13"/>
    <s v="FIR1620187/18"/>
    <n v="2060"/>
    <m/>
    <x v="1"/>
    <s v="RD"/>
  </r>
  <r>
    <s v="PADERNO DUGNANO"/>
    <x v="103"/>
    <s v="COMUNE DI PADERNO DUGNANO - CDR"/>
    <s v="VENANZIEFFE S.R.L. - viale lombardia"/>
    <s v="VENANZIEFFE S.R.L."/>
    <x v="12"/>
    <x v="12"/>
    <s v="XRIF02316/19"/>
    <n v="500"/>
    <m/>
    <x v="1"/>
    <s v="RD"/>
  </r>
  <r>
    <s v="PADERNO DUGNANO"/>
    <x v="103"/>
    <s v="COMUNE DI PADERNO DUGNANO"/>
    <s v="LURA MACERI SRL - via Madonna"/>
    <s v="AMSA SPA"/>
    <x v="4"/>
    <x v="4"/>
    <s v="FIR30764/18"/>
    <n v="5900"/>
    <s v="FG958HV"/>
    <x v="0"/>
    <s v="RD"/>
  </r>
  <r>
    <s v="PADERNO DUGNANO"/>
    <x v="103"/>
    <s v="COMUNE DI PADERNO DUGNANO"/>
    <s v="AMSA SPA - TRASFERENZA - MUGGIANO"/>
    <s v="ECONORD SPA"/>
    <x v="0"/>
    <x v="0"/>
    <s v="B 164767/17 PD"/>
    <n v="8400"/>
    <s v="FP934CG"/>
    <x v="0"/>
    <s v="RD"/>
  </r>
  <r>
    <s v="PADERNO DUGNANO"/>
    <x v="103"/>
    <s v="COMUNE DI PADERNO DUGNANO"/>
    <s v="AMSA SPA - TRASFERENZA - MUGGIANO"/>
    <s v="ECONORD SPA"/>
    <x v="0"/>
    <x v="0"/>
    <s v="B 164768/17 PD"/>
    <n v="7770"/>
    <s v="FP934CG"/>
    <x v="0"/>
    <s v="RD"/>
  </r>
  <r>
    <s v="PADERNO DUGNANO"/>
    <x v="103"/>
    <s v="COMUNE DI PADERNO DUGNANO"/>
    <s v="ECONORD SPA"/>
    <s v="AMSA SPA"/>
    <x v="6"/>
    <x v="6"/>
    <s v="FIR30765/18"/>
    <n v="3500"/>
    <s v="FR488FF"/>
    <x v="0"/>
    <s v="RD"/>
  </r>
  <r>
    <s v="PADERNO DUGNANO"/>
    <x v="103"/>
    <s v="COMUNE DI PADERNO DUGNANO"/>
    <s v="ECONORD SPA"/>
    <s v="ECONORD SPA"/>
    <x v="3"/>
    <x v="3"/>
    <s v="B164759/17PD"/>
    <n v="4700"/>
    <s v="FL681XP"/>
    <x v="0"/>
    <s v="RD"/>
  </r>
  <r>
    <s v="PADERNO DUGNANO"/>
    <x v="103"/>
    <s v="COMUNE DI PADERNO DUGNANO"/>
    <s v="ECONORD SPA"/>
    <s v="ECONORD SPA"/>
    <x v="3"/>
    <x v="3"/>
    <s v="B164758/17PD"/>
    <n v="6280"/>
    <s v="EN520RH"/>
    <x v="0"/>
    <s v="RD"/>
  </r>
  <r>
    <s v="PADERNO DUGNANO"/>
    <x v="103"/>
    <s v="COMUNE DI PADERNO DUGNANO"/>
    <s v="ECONORD SPA"/>
    <s v="AMSA SPA"/>
    <x v="1"/>
    <x v="1"/>
    <s v="FIR30766/18"/>
    <n v="9780"/>
    <s v="FP814SC"/>
    <x v="0"/>
    <s v="RD"/>
  </r>
  <r>
    <s v="PADERNO DUGNANO"/>
    <x v="103"/>
    <s v="COMUNE DI PADERNO DUGNANO"/>
    <s v="A2A AMBIENTE SPA - TERMOVALORIZZATORE SILLA 2"/>
    <s v="ECONORD SPA"/>
    <x v="5"/>
    <x v="5"/>
    <s v="B164715/17"/>
    <n v="8840"/>
    <s v="EK985KT"/>
    <x v="0"/>
    <s v="INDIFFERENZIATO"/>
  </r>
  <r>
    <s v="PADERNO DUGNANO"/>
    <x v="103"/>
    <s v="COMUNE DI PADERNO DUGNANO"/>
    <s v="A2A AMBIENTE SPA - TERMOVALORIZZATORE SILLA 2"/>
    <s v="AMSA SPA"/>
    <x v="5"/>
    <x v="5"/>
    <s v="FIR30762/18"/>
    <n v="12300"/>
    <s v="FR487FF"/>
    <x v="0"/>
    <s v="INDIFFERENZIATO"/>
  </r>
  <r>
    <s v="PADERNO DUGNANO"/>
    <x v="103"/>
    <s v="COMUNE DI PADERNO DUGNANO"/>
    <s v="A2A AMBIENTE SPA - TERMOVALORIZZATORE SILLA 2"/>
    <s v="AMSA SPA"/>
    <x v="5"/>
    <x v="5"/>
    <s v="FIR30741/18"/>
    <n v="1960"/>
    <s v="FL184RF"/>
    <x v="0"/>
    <s v="INDIFFERENZIATO"/>
  </r>
  <r>
    <s v="PADERNO DUGNANO"/>
    <x v="103"/>
    <s v="COMUNE DI PADERNO DUGNANO"/>
    <s v="A2A AMBIENTE SPA - TERMOVALORIZZATORE SILLA 2"/>
    <s v="AMSA SPA"/>
    <x v="5"/>
    <x v="5"/>
    <s v="FIR30742/18"/>
    <n v="280"/>
    <s v="FL184RF"/>
    <x v="0"/>
    <s v="INDIFFERENZIATO"/>
  </r>
  <r>
    <s v="PADERNO DUGNANO"/>
    <x v="103"/>
    <s v="COMUNE DI PADERNO DUGNANO"/>
    <s v="A2A AMBIENTE SPA - TERMOVALORIZZATORE SILLA 2"/>
    <s v="AMSA SPA"/>
    <x v="5"/>
    <x v="5"/>
    <s v="FIR30743/18"/>
    <n v="2140"/>
    <s v="FL184RF"/>
    <x v="0"/>
    <s v="INDIFFERENZIATO"/>
  </r>
  <r>
    <s v="PADERNO DUGNANO"/>
    <x v="103"/>
    <s v="COMUNE DI PADERNO DUGNANO"/>
    <s v="A2A AMBIENTE SPA - TERMOVALORIZZATORE SILLA 2"/>
    <s v="AMSA SPA"/>
    <x v="5"/>
    <x v="5"/>
    <s v="FIR30763/18"/>
    <n v="10800"/>
    <s v="FR412FF"/>
    <x v="0"/>
    <s v="INDIFFERENZIATO"/>
  </r>
  <r>
    <s v="PADERNO DUGNANO"/>
    <x v="103"/>
    <s v="COMUNE DI PADERNO DUGNANO"/>
    <s v="CARIS SERVIZI S.R.L"/>
    <s v="ECONORD SPA"/>
    <x v="8"/>
    <x v="8"/>
    <s v="B164723/17PD"/>
    <n v="9230"/>
    <s v="DW759DZ"/>
    <x v="0"/>
    <s v="RD"/>
  </r>
  <r>
    <s v="PADERNO DUGNANO"/>
    <x v="103"/>
    <s v="COMUNE DI PADERNO DUGNANO - CDR"/>
    <s v="CARIS SERVIZI S.R.L"/>
    <s v="ECONORD SPA"/>
    <x v="8"/>
    <x v="8"/>
    <s v="B164746/17PD"/>
    <n v="3490"/>
    <s v="FP937CG"/>
    <x v="0"/>
    <s v="RD"/>
  </r>
  <r>
    <s v="PADERNO DUGNANO"/>
    <x v="103"/>
    <s v="COMUNE DI PADERNO DUGNANO - CDR"/>
    <s v="CARIS SERVIZI S.R.L"/>
    <s v="ECONORD SPA"/>
    <x v="8"/>
    <x v="8"/>
    <s v="B164744/17PD"/>
    <n v="3710"/>
    <s v="FP934CG"/>
    <x v="0"/>
    <s v="RD"/>
  </r>
  <r>
    <s v="PADERNO DUGNANO"/>
    <x v="103"/>
    <s v="COMUNE DI PADERNO DUGNANO - CDR"/>
    <s v="CARIS SERVIZI S.R.L"/>
    <s v="ECONORD SPA"/>
    <x v="8"/>
    <x v="8"/>
    <s v="B164745/17PD"/>
    <n v="3410"/>
    <s v="FP934CG"/>
    <x v="0"/>
    <s v="RD"/>
  </r>
  <r>
    <s v="PADERNO DUGNANO"/>
    <x v="104"/>
    <s v="COMUNE DI PADERNO DUGNANO"/>
    <s v="LURA MACERI SRL - via Madonna"/>
    <s v="ECONORD SPA - PADERNO DUGNANO"/>
    <x v="7"/>
    <x v="7"/>
    <s v="B164752/17PD"/>
    <n v="4020"/>
    <m/>
    <x v="1"/>
    <s v="RD"/>
  </r>
  <r>
    <s v="PADERNO DUGNANO"/>
    <x v="104"/>
    <s v="COMUNE DI PADERNO DUGNANO"/>
    <s v="LURA MACERI SRL - via Madonna"/>
    <s v="AMSA SPA"/>
    <x v="4"/>
    <x v="4"/>
    <s v="FIR30776/18"/>
    <n v="3920"/>
    <s v="FG958HV"/>
    <x v="0"/>
    <s v="RD"/>
  </r>
  <r>
    <s v="PADERNO DUGNANO"/>
    <x v="104"/>
    <s v="COMUNE DI PADERNO DUGNANO"/>
    <s v="ECONORD SPA"/>
    <s v="AMSA SPA"/>
    <x v="6"/>
    <x v="6"/>
    <s v="FIR30777/18"/>
    <n v="2960"/>
    <s v="FR488FF"/>
    <x v="0"/>
    <s v="RD"/>
  </r>
  <r>
    <s v="PADERNO DUGNANO"/>
    <x v="104"/>
    <s v="COMUNE DI PADERNO DUGNANO"/>
    <s v="ECONORD SPA"/>
    <s v="ECONORD SPA"/>
    <x v="3"/>
    <x v="3"/>
    <s v="B164761/17PD"/>
    <n v="3620"/>
    <s v="EN520RH"/>
    <x v="0"/>
    <s v="RD"/>
  </r>
  <r>
    <s v="PADERNO DUGNANO"/>
    <x v="104"/>
    <s v="COMUNE DI PADERNO DUGNANO"/>
    <s v="ECONORD SPA"/>
    <s v="ECONORD SPA"/>
    <x v="3"/>
    <x v="3"/>
    <s v="B164760/17PD"/>
    <n v="3820"/>
    <s v="FM766WR"/>
    <x v="0"/>
    <s v="RD"/>
  </r>
  <r>
    <s v="PADERNO DUGNANO"/>
    <x v="104"/>
    <s v="COMUNE DI PADERNO DUGNANO - CDR"/>
    <s v="ECONORD SPA"/>
    <s v="ECONORD SPA"/>
    <x v="3"/>
    <x v="3"/>
    <s v="B164632/17PD"/>
    <n v="6220"/>
    <s v="FP937CG"/>
    <x v="0"/>
    <s v="RD"/>
  </r>
  <r>
    <s v="PADERNO DUGNANO"/>
    <x v="104"/>
    <s v="COMUNE DI PADERNO DUGNANO"/>
    <s v="ECONORD SPA"/>
    <s v="AMSA SPA"/>
    <x v="1"/>
    <x v="1"/>
    <s v="FIR30778/18"/>
    <n v="9280"/>
    <s v="FP814SC"/>
    <x v="0"/>
    <s v="RD"/>
  </r>
  <r>
    <s v="PADERNO DUGNANO"/>
    <x v="104"/>
    <s v="COMUNE DI PADERNO DUGNANO - CDR"/>
    <s v="ECONORD SPA"/>
    <s v="ECONORD SPA"/>
    <x v="1"/>
    <x v="1"/>
    <s v="B164730/17PD"/>
    <n v="10280"/>
    <s v="FP937CG"/>
    <x v="0"/>
    <s v="RD"/>
  </r>
  <r>
    <s v="PADERNO DUGNANO"/>
    <x v="104"/>
    <s v="COMUNE DI PADERNO DUGNANO"/>
    <s v="A2A AMBIENTE SPA - TERMOVALORIZZATORE SILLA 2"/>
    <s v="AMSA SPA"/>
    <x v="5"/>
    <x v="5"/>
    <s v="FIR30775/18"/>
    <n v="11800"/>
    <s v="FR412FF"/>
    <x v="0"/>
    <s v="INDIFFERENZIATO"/>
  </r>
  <r>
    <s v="PADERNO DUGNANO"/>
    <x v="104"/>
    <s v="COMUNE DI PADERNO DUGNANO"/>
    <s v="A2A AMBIENTE SPA - TERMOVALORIZZATORE SILLA 2"/>
    <s v="AMSA SPA"/>
    <x v="5"/>
    <x v="5"/>
    <s v="FIR30774/18"/>
    <n v="7800"/>
    <s v="FR487FF"/>
    <x v="0"/>
    <s v="INDIFFERENZIATO"/>
  </r>
  <r>
    <s v="PADERNO DUGNANO"/>
    <x v="104"/>
    <s v="COMUNE DI PADERNO DUGNANO"/>
    <s v="CARIS SERVIZI S.R.L"/>
    <s v="ECONORD SPA"/>
    <x v="8"/>
    <x v="8"/>
    <s v="B164724/17PD"/>
    <n v="3990"/>
    <s v="DW759DZ"/>
    <x v="0"/>
    <s v="RD"/>
  </r>
  <r>
    <s v="PADERNO DUGNANO"/>
    <x v="105"/>
    <s v="COMUNE DI PADERNO DUGNANO - CDR"/>
    <s v="LURA MACERI SRL - via Madonna"/>
    <s v="ECONORD SPA - PADERNO DUGNANO"/>
    <x v="4"/>
    <x v="4"/>
    <s v="B164737/17PD"/>
    <n v="2740"/>
    <m/>
    <x v="1"/>
    <s v="RD"/>
  </r>
  <r>
    <s v="PADERNO DUGNANO"/>
    <x v="105"/>
    <s v="COMUNE DI PADERNO DUGNANO - CDR"/>
    <s v="SEVESO RECUPERI S.R.L. - via sprelunga"/>
    <s v="DU.ECO SRL"/>
    <x v="11"/>
    <x v="11"/>
    <s v="FIR0940025/18"/>
    <n v="2820"/>
    <m/>
    <x v="1"/>
    <s v="RD"/>
  </r>
  <r>
    <s v="PADERNO DUGNANO"/>
    <x v="105"/>
    <s v="COMUNE DI PADERNO DUGNANO"/>
    <s v="LURA MACERI SRL - via Madonna"/>
    <s v="AMSA SPA"/>
    <x v="4"/>
    <x v="4"/>
    <s v="FIR30781/18"/>
    <n v="3240"/>
    <s v="FG958HV"/>
    <x v="0"/>
    <s v="RD"/>
  </r>
  <r>
    <s v="PADERNO DUGNANO"/>
    <x v="105"/>
    <s v="COMUNE DI PADERNO DUGNANO"/>
    <s v="AMSA SPA - TRASFERENZA - MUGGIANO"/>
    <s v="ECONORD SPA"/>
    <x v="0"/>
    <x v="0"/>
    <s v="B 164798/17 PD"/>
    <n v="6770"/>
    <s v="FP934CG"/>
    <x v="0"/>
    <s v="RD"/>
  </r>
  <r>
    <s v="PADERNO DUGNANO"/>
    <x v="105"/>
    <s v="COMUNE DI PADERNO DUGNANO"/>
    <s v="AMSA SPA - TRASFERENZA - MUGGIANO"/>
    <s v="ECONORD SPA"/>
    <x v="0"/>
    <x v="0"/>
    <s v="B 164799/17 PD"/>
    <n v="5420"/>
    <s v="FP934CG"/>
    <x v="0"/>
    <s v="RD"/>
  </r>
  <r>
    <s v="PADERNO DUGNANO"/>
    <x v="105"/>
    <s v="COMUNE DI PADERNO DUGNANO"/>
    <s v="ECONORD SPA"/>
    <s v="ECONORD SPA"/>
    <x v="3"/>
    <x v="3"/>
    <s v="B164789/17PD"/>
    <n v="4420"/>
    <s v="EN520RH"/>
    <x v="0"/>
    <s v="RD"/>
  </r>
  <r>
    <s v="PADERNO DUGNANO"/>
    <x v="105"/>
    <s v="COMUNE DI PADERNO DUGNANO"/>
    <s v="ECONORD SPA"/>
    <s v="AMSA SPA"/>
    <x v="1"/>
    <x v="1"/>
    <s v="FIR30783/18"/>
    <n v="8840"/>
    <s v="FP814SC"/>
    <x v="0"/>
    <s v="RD"/>
  </r>
  <r>
    <s v="PADERNO DUGNANO"/>
    <x v="105"/>
    <s v="COMUNE DI PADERNO DUGNANO"/>
    <s v="A2A AMBIENTE SPA - TERMOVALORIZZATORE SILLA 2"/>
    <s v="AMSA SPA"/>
    <x v="5"/>
    <x v="5"/>
    <s v="FIR30780/18"/>
    <n v="14280"/>
    <s v="FR412FF"/>
    <x v="0"/>
    <s v="INDIFFERENZIATO"/>
  </r>
  <r>
    <s v="PADERNO DUGNANO"/>
    <x v="105"/>
    <s v="COMUNE DI PADERNO DUGNANO"/>
    <s v="A2A AMBIENTE SPA - TERMOVALORIZZATORE SILLA 2"/>
    <s v="AMSA SPA"/>
    <x v="5"/>
    <x v="5"/>
    <s v="FIR30779/18"/>
    <n v="11280"/>
    <s v="FR487FF"/>
    <x v="0"/>
    <s v="INDIFFERENZIATO"/>
  </r>
  <r>
    <s v="PADERNO DUGNANO"/>
    <x v="105"/>
    <s v="COMUNE DI PADERNO DUGNANO - CDR"/>
    <s v="CARIS SERVIZI S.R.L"/>
    <s v="ECONORD SPA"/>
    <x v="8"/>
    <x v="8"/>
    <s v="B164779/17PD"/>
    <n v="1720"/>
    <s v="FP934CG"/>
    <x v="0"/>
    <s v="RD"/>
  </r>
  <r>
    <s v="PADERNO DUGNANO"/>
    <x v="105"/>
    <s v="COMUNE DI PADERNO DUGNANO - CDR"/>
    <s v="CARIS SERVIZI S.R.L"/>
    <s v="ECONORD SPA"/>
    <x v="8"/>
    <x v="8"/>
    <s v="B164778/17PD"/>
    <n v="2890"/>
    <s v="FP934CG"/>
    <x v="0"/>
    <s v="RD"/>
  </r>
  <r>
    <s v="PADERNO DUGNANO"/>
    <x v="106"/>
    <s v="COMUNE DI PADERNO DUGNANO"/>
    <s v="LURA MACERI SRL - via Madonna"/>
    <s v="ECONORD SPA - PADERNO DUGNANO"/>
    <x v="7"/>
    <x v="7"/>
    <s v="B164753/17PD"/>
    <n v="2140"/>
    <m/>
    <x v="1"/>
    <s v="RD"/>
  </r>
  <r>
    <s v="PADERNO DUGNANO"/>
    <x v="106"/>
    <s v="COMUNE DI PADERNO DUGNANO - CDR"/>
    <s v="ECOLEGNO BRIANZA SRL - via navedano"/>
    <s v="TRASPORTI DELTA SRL"/>
    <x v="9"/>
    <x v="9"/>
    <s v="FIR078232/17"/>
    <n v="12380"/>
    <m/>
    <x v="1"/>
    <s v="RD"/>
  </r>
  <r>
    <s v="PADERNO DUGNANO"/>
    <x v="106"/>
    <s v="COMUNE DI PADERNO DUGNANO - CDR"/>
    <s v="NICKEL STEEL ECOLOGY SRL - via m. d'antona"/>
    <s v="NICKEL STEEL ECOLOGY S.R.L."/>
    <x v="10"/>
    <x v="10"/>
    <s v="DUC589227/18"/>
    <n v="5040"/>
    <m/>
    <x v="1"/>
    <s v="RD"/>
  </r>
  <r>
    <s v="PADERNO DUGNANO"/>
    <x v="106"/>
    <s v="COMUNE DI PADERNO DUGNANO"/>
    <s v="AMSA SPA - TRASFERENZA - MUGGIANO"/>
    <s v="ECONORD SPA"/>
    <x v="0"/>
    <x v="0"/>
    <s v="B 164800/17 PD"/>
    <n v="5120"/>
    <s v="FP934CG"/>
    <x v="0"/>
    <s v="RD"/>
  </r>
  <r>
    <s v="PADERNO DUGNANO"/>
    <x v="106"/>
    <s v="COMUNE DI PADERNO DUGNANO"/>
    <s v="ECONORD SPA"/>
    <s v="AMSA SPA"/>
    <x v="6"/>
    <x v="6"/>
    <s v="FIR30782/18"/>
    <n v="4760"/>
    <s v="FR488FF"/>
    <x v="0"/>
    <s v="RD"/>
  </r>
  <r>
    <s v="PADERNO DUGNANO"/>
    <x v="106"/>
    <s v="COMUNE DI PADERNO DUGNANO"/>
    <s v="ECONORD SPA"/>
    <s v="AMSA SPA"/>
    <x v="6"/>
    <x v="6"/>
    <s v="FIR30793/18"/>
    <n v="2400"/>
    <s v="CN906DC"/>
    <x v="0"/>
    <s v="RD"/>
  </r>
  <r>
    <s v="PADERNO DUGNANO"/>
    <x v="106"/>
    <s v="COMUNE DI PADERNO DUGNANO - CDR"/>
    <s v="ECONORD SPA"/>
    <s v="ECONORD SPA"/>
    <x v="3"/>
    <x v="3"/>
    <s v="B164685/17PD"/>
    <n v="5180"/>
    <s v="FP934CG"/>
    <x v="0"/>
    <s v="RD"/>
  </r>
  <r>
    <s v="PADERNO DUGNANO"/>
    <x v="106"/>
    <s v="COMUNE DI PADERNO DUGNANO"/>
    <s v="ECONORD SPA"/>
    <s v="ECONORD SPA"/>
    <x v="3"/>
    <x v="3"/>
    <s v="B164790/17PD"/>
    <n v="4060"/>
    <s v="FM766WR"/>
    <x v="0"/>
    <s v="RD"/>
  </r>
  <r>
    <s v="PADERNO DUGNANO"/>
    <x v="106"/>
    <s v="COMUNE DI PADERNO DUGNANO"/>
    <s v="ECONORD SPA"/>
    <s v="AMSA SPA"/>
    <x v="1"/>
    <x v="1"/>
    <s v="FIR30787/18"/>
    <n v="9320"/>
    <s v="FP814SC"/>
    <x v="0"/>
    <s v="RD"/>
  </r>
  <r>
    <s v="PADERNO DUGNANO"/>
    <x v="106"/>
    <s v="COMUNE DI PADERNO DUGNANO"/>
    <s v="A2A AMBIENTE SPA - TERMOVALORIZZATORE SILLA 2"/>
    <s v="AMSA SPA"/>
    <x v="5"/>
    <x v="5"/>
    <s v="FIR30769/18"/>
    <n v="3000"/>
    <s v="FL184RF"/>
    <x v="0"/>
    <s v="INDIFFERENZIATO"/>
  </r>
  <r>
    <s v="PADERNO DUGNANO"/>
    <x v="106"/>
    <s v="COMUNE DI PADERNO DUGNANO"/>
    <s v="A2A AMBIENTE SPA - TERMOVALORIZZATORE SILLA 2"/>
    <s v="AMSA SPA"/>
    <x v="5"/>
    <x v="5"/>
    <s v="FIR30785/18"/>
    <n v="8800"/>
    <s v="FR412FF"/>
    <x v="0"/>
    <s v="INDIFFERENZIATO"/>
  </r>
  <r>
    <s v="PADERNO DUGNANO"/>
    <x v="106"/>
    <s v="COMUNE DI PADERNO DUGNANO"/>
    <s v="A2A AMBIENTE SPA - TERMOVALORIZZATORE SILLA 2"/>
    <s v="AMSA SPA"/>
    <x v="5"/>
    <x v="5"/>
    <s v="FIR30784/18"/>
    <n v="11520"/>
    <s v="FR487FF"/>
    <x v="0"/>
    <s v="INDIFFERENZIATO"/>
  </r>
  <r>
    <s v="PADERNO DUGNANO"/>
    <x v="106"/>
    <s v="COMUNE DI PADERNO DUGNANO"/>
    <s v="A2A AMBIENTE SPA - TERMOVALORIZZATORE SILLA 2"/>
    <s v="AMSA SPA"/>
    <x v="5"/>
    <x v="5"/>
    <s v="FIR30744/18"/>
    <n v="2420"/>
    <s v="FL184RF"/>
    <x v="0"/>
    <s v="INDIFFERENZIATO"/>
  </r>
  <r>
    <s v="PADERNO DUGNANO"/>
    <x v="106"/>
    <s v="COMUNE DI PADERNO DUGNANO"/>
    <s v="A2A AMBIENTE SPA - TERMOVALORIZZATORE SILLA 2"/>
    <s v="AMSA SPA"/>
    <x v="5"/>
    <x v="5"/>
    <s v="FIR30768/18"/>
    <n v="760"/>
    <s v="FL184RF"/>
    <x v="0"/>
    <s v="INDIFFERENZIATO"/>
  </r>
  <r>
    <s v="PADERNO DUGNANO"/>
    <x v="106"/>
    <s v="COMUNE DI PADERNO DUGNANO"/>
    <s v="CARIS SERVIZI S.R.L"/>
    <s v="ECONORD SPA"/>
    <x v="8"/>
    <x v="8"/>
    <s v="B164725/17PD"/>
    <n v="7190"/>
    <s v="DW759DZ"/>
    <x v="0"/>
    <s v="RD"/>
  </r>
  <r>
    <s v="PADERNO DUGNANO"/>
    <x v="106"/>
    <s v="COMUNE DI PADERNO DUGNANO - CDR"/>
    <s v="CARIS SERVIZI S.R.L"/>
    <s v="ECONORD SPA"/>
    <x v="8"/>
    <x v="8"/>
    <s v="B164782/17PD"/>
    <n v="2170"/>
    <s v="FP937CG"/>
    <x v="0"/>
    <s v="RD"/>
  </r>
  <r>
    <s v="PADERNO DUGNANO"/>
    <x v="106"/>
    <s v="COMUNE DI PADERNO DUGNANO - CDR"/>
    <s v="CARIS SERVIZI S.R.L"/>
    <s v="ECONORD SPA"/>
    <x v="8"/>
    <x v="8"/>
    <s v="B164781/17PD"/>
    <n v="3120"/>
    <s v="FP934CG"/>
    <x v="0"/>
    <s v="RD"/>
  </r>
  <r>
    <s v="PADERNO DUGNANO"/>
    <x v="106"/>
    <s v="COMUNE DI PADERNO DUGNANO - CDR"/>
    <s v="CARIS SERVIZI S.R.L"/>
    <s v="ECONORD SPA"/>
    <x v="8"/>
    <x v="8"/>
    <s v="B164780/17PD"/>
    <n v="2410"/>
    <s v="FP937CG"/>
    <x v="0"/>
    <s v="RD"/>
  </r>
  <r>
    <s v="PADERNO DUGNANO"/>
    <x v="107"/>
    <s v="COMUNE DI PADERNO DUGNANO"/>
    <s v="GRANDI IMPIANTI ECOLOGICI S.R.L. - via provinciale"/>
    <s v="ECONORD SPA - TURATE"/>
    <x v="14"/>
    <x v="14"/>
    <s v="B188031/17TU"/>
    <n v="240"/>
    <s v="EB615CF"/>
    <x v="1"/>
    <s v="RD"/>
  </r>
  <r>
    <s v="PADERNO DUGNANO"/>
    <x v="107"/>
    <s v="COMUNE DI PADERNO DUGNANO"/>
    <s v="LURA MACERI SRL - via Madonna"/>
    <s v="ECONORD SPA - PADERNO DUGNANO"/>
    <x v="7"/>
    <x v="7"/>
    <s v="B164785/17PD"/>
    <n v="2140"/>
    <m/>
    <x v="1"/>
    <s v="RD"/>
  </r>
  <r>
    <s v="PADERNO DUGNANO"/>
    <x v="107"/>
    <s v="COMUNE DI PADERNO DUGNANO"/>
    <s v="PANDOLFI SRL - via sacco e vanzetti"/>
    <s v="CITTA' E SALUTE SOC.COOP.SOCIALE ONLUS"/>
    <x v="22"/>
    <x v="22"/>
    <s v="DUE842314/18"/>
    <n v="370"/>
    <m/>
    <x v="1"/>
    <s v="RD"/>
  </r>
  <r>
    <s v="PADERNO DUGNANO"/>
    <x v="107"/>
    <s v="COMUNE DI PADERNO DUGNANO - CDR"/>
    <s v="CAVA FUSI SRL - ambito territoriale estrattivo g4"/>
    <s v="ECONORD SPA - PADERNO DUGNANO"/>
    <x v="15"/>
    <x v="15"/>
    <s v="B164784/17PD"/>
    <n v="9720"/>
    <m/>
    <x v="1"/>
    <s v="RD"/>
  </r>
  <r>
    <s v="PADERNO DUGNANO"/>
    <x v="107"/>
    <s v="COMUNE DI PADERNO DUGNANO"/>
    <s v="LURA MACERI SRL - via Madonna"/>
    <s v="AMSA SPA"/>
    <x v="4"/>
    <x v="4"/>
    <s v="FIR30790/18"/>
    <n v="3440"/>
    <s v="FG958HV"/>
    <x v="0"/>
    <s v="RD"/>
  </r>
  <r>
    <s v="PADERNO DUGNANO"/>
    <x v="107"/>
    <s v="COMUNE DI PADERNO DUGNANO"/>
    <s v="LURA MACERI SRL - via Madonna"/>
    <s v="AMSA SPA"/>
    <x v="4"/>
    <x v="4"/>
    <s v="FIR30786/18"/>
    <n v="6820"/>
    <s v="FG958HV"/>
    <x v="0"/>
    <s v="RD"/>
  </r>
  <r>
    <s v="PADERNO DUGNANO"/>
    <x v="107"/>
    <s v="COMUNE DI PADERNO DUGNANO"/>
    <s v="AMSA SPA - TRASFERENZA - MUGGIANO"/>
    <s v="ECONORD SPA"/>
    <x v="0"/>
    <x v="0"/>
    <s v="B 164801/17 PD"/>
    <n v="7930"/>
    <s v="FP934CG"/>
    <x v="0"/>
    <s v="RD"/>
  </r>
  <r>
    <s v="PADERNO DUGNANO"/>
    <x v="107"/>
    <s v="COMUNE DI PADERNO DUGNANO"/>
    <s v="ECONORD SPA"/>
    <s v="AMSA SPA"/>
    <x v="6"/>
    <x v="6"/>
    <s v="FIR30791/18"/>
    <n v="3940"/>
    <s v="FR488FF"/>
    <x v="0"/>
    <s v="RD"/>
  </r>
  <r>
    <s v="PADERNO DUGNANO"/>
    <x v="107"/>
    <s v="COMUNE DI PADERNO DUGNANO - CDR"/>
    <s v="ECONORD SPA"/>
    <s v="ECONORD SPA"/>
    <x v="3"/>
    <x v="3"/>
    <s v="B164686/17PD"/>
    <n v="4900"/>
    <s v="FP934CG"/>
    <x v="0"/>
    <s v="RD"/>
  </r>
  <r>
    <s v="PADERNO DUGNANO"/>
    <x v="107"/>
    <s v="COMUNE DI PADERNO DUGNANO"/>
    <s v="ECONORD SPA"/>
    <s v="ECONORD SPA"/>
    <x v="3"/>
    <x v="3"/>
    <s v="B164792/17PD"/>
    <n v="3500"/>
    <s v="FL681XP"/>
    <x v="0"/>
    <s v="RD"/>
  </r>
  <r>
    <s v="PADERNO DUGNANO"/>
    <x v="107"/>
    <s v="COMUNE DI PADERNO DUGNANO"/>
    <s v="ECONORD SPA"/>
    <s v="ECONORD SPA"/>
    <x v="3"/>
    <x v="3"/>
    <s v="B164791/17PD"/>
    <n v="4300"/>
    <s v="FM766WR"/>
    <x v="0"/>
    <s v="RD"/>
  </r>
  <r>
    <s v="PADERNO DUGNANO"/>
    <x v="107"/>
    <s v="COMUNE DI PADERNO DUGNANO"/>
    <s v="ECONORD SPA"/>
    <s v="AMSA SPA"/>
    <x v="1"/>
    <x v="1"/>
    <s v="FIR30792/18"/>
    <n v="7860"/>
    <s v="FP814SC"/>
    <x v="0"/>
    <s v="RD"/>
  </r>
  <r>
    <s v="PADERNO DUGNANO"/>
    <x v="107"/>
    <s v="COMUNE DI PADERNO DUGNANO - CDR"/>
    <s v="ECONORD SPA"/>
    <s v="ECONORD SPA"/>
    <x v="1"/>
    <x v="1"/>
    <s v="B164731/17PD"/>
    <n v="8440"/>
    <s v="FP934CG"/>
    <x v="0"/>
    <s v="RD"/>
  </r>
  <r>
    <s v="PADERNO DUGNANO"/>
    <x v="107"/>
    <s v="COMUNE DI PADERNO DUGNANO"/>
    <s v="ECONORD SPA"/>
    <s v="ECONORD SPA"/>
    <x v="2"/>
    <x v="2"/>
    <s v="B164728/17PD"/>
    <n v="10180"/>
    <s v="FP937CG"/>
    <x v="0"/>
    <s v="RD"/>
  </r>
  <r>
    <s v="PADERNO DUGNANO"/>
    <x v="107"/>
    <s v="COMUNE DI PADERNO DUGNANO"/>
    <s v="A2A AMBIENTE SPA - TERMOVALORIZZATORE SILLA 2"/>
    <s v="AMSA SPA"/>
    <x v="5"/>
    <x v="5"/>
    <s v="FIR30789/18"/>
    <n v="9240"/>
    <s v="FR412FF"/>
    <x v="0"/>
    <s v="INDIFFERENZIATO"/>
  </r>
  <r>
    <s v="PADERNO DUGNANO"/>
    <x v="107"/>
    <s v="COMUNE DI PADERNO DUGNANO"/>
    <s v="A2A AMBIENTE SPA - TERMOVALORIZZATORE SILLA 2"/>
    <s v="AMSA SPA"/>
    <x v="5"/>
    <x v="5"/>
    <s v="FIR30788/18"/>
    <n v="10680"/>
    <s v="FR487FF"/>
    <x v="0"/>
    <s v="INDIFFERENZIATO"/>
  </r>
  <r>
    <s v="PADERNO DUGNANO"/>
    <x v="108"/>
    <s v="COMUNE DI PADERNO DUGNANO"/>
    <s v="LURA MACERI SRL - via Madonna"/>
    <s v="ECONORD SPA - PADERNO DUGNANO"/>
    <x v="7"/>
    <x v="7"/>
    <s v="B164786/17PD"/>
    <n v="1480"/>
    <m/>
    <x v="1"/>
    <s v="RD"/>
  </r>
  <r>
    <s v="PADERNO DUGNANO"/>
    <x v="108"/>
    <s v="COMUNE DI PADERNO DUGNANO - CDR"/>
    <s v="ECOLEGNO BRIANZA SRL - via navedano"/>
    <s v="ECOLEGNO BRIANZA S.R.L."/>
    <x v="9"/>
    <x v="9"/>
    <s v="RIF1125347/18"/>
    <n v="7800"/>
    <m/>
    <x v="1"/>
    <s v="RD"/>
  </r>
  <r>
    <s v="PADERNO DUGNANO"/>
    <x v="108"/>
    <s v="COMUNE DI PADERNO DUGNANO"/>
    <s v="LURA MACERI SRL - via Madonna"/>
    <s v="AMSA SPA"/>
    <x v="4"/>
    <x v="4"/>
    <s v="FIR30801/18"/>
    <n v="6380"/>
    <s v="FG958HV"/>
    <x v="0"/>
    <s v="RD"/>
  </r>
  <r>
    <s v="PADERNO DUGNANO"/>
    <x v="108"/>
    <s v="COMUNE DI PADERNO DUGNANO"/>
    <s v="LURA MACERI SRL - via Madonna"/>
    <s v="AMSA SPA"/>
    <x v="4"/>
    <x v="4"/>
    <s v="FIR30767/18"/>
    <n v="460"/>
    <s v="FM162VE"/>
    <x v="0"/>
    <s v="RD"/>
  </r>
  <r>
    <s v="PADERNO DUGNANO"/>
    <x v="108"/>
    <s v="COMUNE DI PADERNO DUGNANO"/>
    <s v="ECONORD SPA"/>
    <s v="AMSA SPA"/>
    <x v="6"/>
    <x v="6"/>
    <s v="FIR30797/18"/>
    <n v="5060"/>
    <s v="FR488FF"/>
    <x v="0"/>
    <s v="RD"/>
  </r>
  <r>
    <s v="PADERNO DUGNANO"/>
    <x v="108"/>
    <s v="COMUNE DI PADERNO DUGNANO"/>
    <s v="ECONORD SPA"/>
    <s v="ECONORD SPA"/>
    <x v="3"/>
    <x v="3"/>
    <s v="B164793/17PD"/>
    <n v="5880"/>
    <s v="FM766WR"/>
    <x v="0"/>
    <s v="RD"/>
  </r>
  <r>
    <s v="PADERNO DUGNANO"/>
    <x v="108"/>
    <s v="COMUNE DI PADERNO DUGNANO"/>
    <s v="ECONORD SPA"/>
    <s v="AMSA SPA"/>
    <x v="1"/>
    <x v="1"/>
    <s v="FIR30798/18"/>
    <n v="6980"/>
    <s v="FP814SC"/>
    <x v="0"/>
    <s v="RD"/>
  </r>
  <r>
    <s v="PADERNO DUGNANO"/>
    <x v="108"/>
    <s v="COMUNE DI PADERNO DUGNANO - CDR"/>
    <s v="ECONORD SPA"/>
    <s v="ECONORD SPA"/>
    <x v="1"/>
    <x v="1"/>
    <s v="B164733/17PD"/>
    <n v="7740"/>
    <s v="FP937CG"/>
    <x v="0"/>
    <s v="RD"/>
  </r>
  <r>
    <s v="PADERNO DUGNANO"/>
    <x v="108"/>
    <s v="COMUNE DI PADERNO DUGNANO"/>
    <s v="A2A AMBIENTE SPA - TERMOVALORIZZATORE SILLA 2"/>
    <s v="ECONORD SPA"/>
    <x v="5"/>
    <x v="5"/>
    <s v="B164716/17"/>
    <n v="9460"/>
    <s v="EK985KT"/>
    <x v="0"/>
    <s v="INDIFFERENZIATO"/>
  </r>
  <r>
    <s v="PADERNO DUGNANO"/>
    <x v="108"/>
    <s v="COMUNE DI PADERNO DUGNANO"/>
    <s v="A2A AMBIENTE SPA - TERMOVALORIZZATORE SILLA 2"/>
    <s v="AMSA SPA"/>
    <x v="5"/>
    <x v="5"/>
    <s v="FIR30795/18"/>
    <n v="8560"/>
    <s v="FR412FF"/>
    <x v="0"/>
    <s v="INDIFFERENZIATO"/>
  </r>
  <r>
    <s v="PADERNO DUGNANO"/>
    <x v="108"/>
    <s v="COMUNE DI PADERNO DUGNANO"/>
    <s v="CARIS SERVIZI S.R.L"/>
    <s v="ECONORD SPA"/>
    <x v="8"/>
    <x v="8"/>
    <s v="B164726/17PD"/>
    <n v="9410"/>
    <s v="DW759DZ"/>
    <x v="0"/>
    <s v="RD"/>
  </r>
  <r>
    <s v="PADERNO DUGNANO"/>
    <x v="108"/>
    <s v="COMUNE DI PADERNO DUGNANO"/>
    <s v="CARIS SERVIZI S.R.L"/>
    <s v="ECONORD SPA"/>
    <x v="8"/>
    <x v="8"/>
    <s v="B164665/17PD"/>
    <n v="3560"/>
    <s v="FP934CG"/>
    <x v="0"/>
    <s v="RD"/>
  </r>
  <r>
    <s v="PADERNO DUGNANO"/>
    <x v="109"/>
    <s v="COMUNE DI PADERNO DUGNANO"/>
    <s v="LURA MACERI SRL - via Madonna"/>
    <s v="ECONORD SPA - PADERNO DUGNANO"/>
    <x v="7"/>
    <x v="7"/>
    <s v="B164787/17PD"/>
    <n v="1640"/>
    <m/>
    <x v="1"/>
    <s v="RD"/>
  </r>
  <r>
    <s v="PADERNO DUGNANO"/>
    <x v="109"/>
    <s v="COMUNE DI PADERNO DUGNANO"/>
    <s v="LODIGIANA RECUPERI SRL - via leonardo da vinci"/>
    <s v="ADRIATICA OLI SRL"/>
    <x v="17"/>
    <x v="17"/>
    <s v="RIF40626/2018"/>
    <n v="65"/>
    <m/>
    <x v="1"/>
    <s v="RD"/>
  </r>
  <r>
    <s v="PADERNO DUGNANO"/>
    <x v="109"/>
    <s v="COMUNE DI PADERNO DUGNANO - CDR"/>
    <s v="GRANDI IMPIANTI ECOLOGICI S.R.L. - via provinciale"/>
    <s v="ECONORD SPA - TURATE"/>
    <x v="19"/>
    <x v="19"/>
    <s v="B188232/17TU"/>
    <n v="2257"/>
    <m/>
    <x v="1"/>
    <s v="RD"/>
  </r>
  <r>
    <s v="PADERNO DUGNANO"/>
    <x v="109"/>
    <s v="COMUNE DI PADERNO DUGNANO - CDR"/>
    <s v="GRANDI IMPIANTI ECOLOGICI S.R.L. - via provinciale"/>
    <s v="ECONORD SPA - TURATE"/>
    <x v="20"/>
    <x v="20"/>
    <s v="B188231/17TU"/>
    <n v="108"/>
    <m/>
    <x v="1"/>
    <s v="RD"/>
  </r>
  <r>
    <s v="PADERNO DUGNANO"/>
    <x v="109"/>
    <s v="COMUNE DI PADERNO DUGNANO - CDR"/>
    <s v="ECOLEGNO BRIANZA SRL - via navedano"/>
    <s v="ECOLEGNO BRIANZA S.R.L."/>
    <x v="9"/>
    <x v="9"/>
    <s v="RIF1125348/18"/>
    <n v="12100"/>
    <m/>
    <x v="1"/>
    <s v="RD"/>
  </r>
  <r>
    <s v="PADERNO DUGNANO"/>
    <x v="109"/>
    <s v="COMUNE DI PADERNO DUGNANO"/>
    <s v="LURA MACERI SRL - via Madonna"/>
    <s v="AMSA SPA"/>
    <x v="4"/>
    <x v="4"/>
    <s v="FIR30796/18"/>
    <n v="4220"/>
    <s v="FG958HV"/>
    <x v="0"/>
    <s v="RD"/>
  </r>
  <r>
    <s v="PADERNO DUGNANO"/>
    <x v="109"/>
    <s v="COMUNE DI PADERNO DUGNANO"/>
    <s v="AMSA SPA - TRASFERENZA - MUGGIANO"/>
    <s v="ECONORD SPA"/>
    <x v="0"/>
    <x v="0"/>
    <s v="B 164803/17 PD"/>
    <n v="7090"/>
    <s v="FP934CG"/>
    <x v="0"/>
    <s v="RD"/>
  </r>
  <r>
    <s v="PADERNO DUGNANO"/>
    <x v="109"/>
    <s v="COMUNE DI PADERNO DUGNANO"/>
    <s v="AMSA SPA - TRASFERENZA - MUGGIANO"/>
    <s v="ECONORD SPA"/>
    <x v="0"/>
    <x v="0"/>
    <s v="B 164802/17 PD"/>
    <n v="7720"/>
    <s v="FP934CG"/>
    <x v="0"/>
    <s v="RD"/>
  </r>
  <r>
    <s v="PADERNO DUGNANO"/>
    <x v="109"/>
    <s v="COMUNE DI PADERNO DUGNANO"/>
    <s v="ECONORD SPA"/>
    <s v="ECONORD SPA"/>
    <x v="3"/>
    <x v="3"/>
    <s v="B164794/17PD"/>
    <n v="4280"/>
    <s v="FM766WR"/>
    <x v="0"/>
    <s v="RD"/>
  </r>
  <r>
    <s v="PADERNO DUGNANO"/>
    <x v="109"/>
    <s v="COMUNE DI PADERNO DUGNANO - CDR"/>
    <s v="ECONORD SPA"/>
    <s v="ECONORD SPA"/>
    <x v="1"/>
    <x v="1"/>
    <s v="B164773/17PD"/>
    <n v="7320"/>
    <s v="FP937CG"/>
    <x v="0"/>
    <s v="RD"/>
  </r>
  <r>
    <s v="PADERNO DUGNANO"/>
    <x v="109"/>
    <s v="COMUNE DI PADERNO DUGNANO"/>
    <s v="A2A AMBIENTE SPA - TERMOVALORIZZATORE SILLA 2"/>
    <s v="AMSA SPA"/>
    <x v="5"/>
    <x v="5"/>
    <s v="FIR30770/18"/>
    <n v="1760"/>
    <s v="FL184RF"/>
    <x v="0"/>
    <s v="INDIFFERENZIATO"/>
  </r>
  <r>
    <s v="PADERNO DUGNANO"/>
    <x v="109"/>
    <s v="COMUNE DI PADERNO DUGNANO"/>
    <s v="A2A AMBIENTE SPA - TERMOVALORIZZATORE SILLA 2"/>
    <s v="AMSA SPA"/>
    <x v="5"/>
    <x v="5"/>
    <s v="FIR30771/18"/>
    <n v="400"/>
    <s v="FL184RF"/>
    <x v="0"/>
    <s v="INDIFFERENZIATO"/>
  </r>
  <r>
    <s v="PADERNO DUGNANO"/>
    <x v="109"/>
    <s v="COMUNE DI PADERNO DUGNANO"/>
    <s v="A2A AMBIENTE SPA - TERMOVALORIZZATORE SILLA 2"/>
    <s v="AMSA SPA"/>
    <x v="5"/>
    <x v="5"/>
    <s v="FIR30772/18"/>
    <n v="2740"/>
    <s v="FL184RF"/>
    <x v="0"/>
    <s v="INDIFFERENZIATO"/>
  </r>
  <r>
    <s v="PADERNO DUGNANO"/>
    <x v="109"/>
    <s v="COMUNE DI PADERNO DUGNANO"/>
    <s v="A2A AMBIENTE SPA - TERMOVALORIZZATORE SILLA 2"/>
    <s v="AMSA SPA"/>
    <x v="5"/>
    <x v="5"/>
    <s v="FIR30794/18"/>
    <n v="14400"/>
    <s v="FR487FF"/>
    <x v="0"/>
    <s v="INDIFFERENZIATO"/>
  </r>
  <r>
    <s v="PADERNO DUGNANO"/>
    <x v="109"/>
    <s v="COMUNE DI PADERNO DUGNANO"/>
    <s v="A2A AMBIENTE SPA - TERMOVALORIZZATORE SILLA 2"/>
    <s v="AMSA SPA"/>
    <x v="5"/>
    <x v="5"/>
    <s v="FIR30800/18"/>
    <n v="7640"/>
    <s v="FR412FF"/>
    <x v="0"/>
    <s v="INDIFFERENZIATO"/>
  </r>
  <r>
    <s v="PADERNO DUGNANO"/>
    <x v="109"/>
    <s v="COMUNE DI PADERNO DUGNANO"/>
    <s v="CARIS SERVIZI S.R.L"/>
    <s v="ECONORD SPA"/>
    <x v="8"/>
    <x v="8"/>
    <s v="B164713/17PD"/>
    <n v="2420"/>
    <s v="FP937CG"/>
    <x v="0"/>
    <s v="RD"/>
  </r>
  <r>
    <s v="PADERNO DUGNANO"/>
    <x v="109"/>
    <s v="COMUNE DI PADERNO DUGNANO"/>
    <s v="CARIS SERVIZI S.R.L"/>
    <s v="ECONORD SPA"/>
    <x v="8"/>
    <x v="8"/>
    <s v="B164769/17PD"/>
    <n v="7960"/>
    <s v="DW759DZ"/>
    <x v="0"/>
    <s v="RD"/>
  </r>
  <r>
    <s v="PADERNO DUGNANO"/>
    <x v="109"/>
    <s v="COMUNE DI PADERNO DUGNANO - CDR"/>
    <s v="CARIS SERVIZI S.R.L"/>
    <s v="ECONORD SPA"/>
    <x v="8"/>
    <x v="8"/>
    <s v="B164816/17PD"/>
    <n v="3440"/>
    <s v="FP934CG"/>
    <x v="0"/>
    <s v="RD"/>
  </r>
  <r>
    <s v="PADERNO DUGNANO"/>
    <x v="109"/>
    <s v="COMUNE DI PADERNO DUGNANO - CDR"/>
    <s v="CARIS SERVIZI S.R.L"/>
    <s v="ECONORD SPA"/>
    <x v="8"/>
    <x v="8"/>
    <s v="B164783/17PD"/>
    <n v="2290"/>
    <s v="FP937CG"/>
    <x v="0"/>
    <s v="RD"/>
  </r>
  <r>
    <s v="PADERNO DUGNANO"/>
    <x v="110"/>
    <s v="COMUNE DI PADERNO DUGNANO"/>
    <s v="LURA MACERI SRL - via Madonna"/>
    <s v="ECONORD SPA - PADERNO DUGNANO"/>
    <x v="7"/>
    <x v="7"/>
    <s v="B164788/17PD"/>
    <n v="5420"/>
    <m/>
    <x v="1"/>
    <s v="RD"/>
  </r>
  <r>
    <s v="PADERNO DUGNANO"/>
    <x v="110"/>
    <s v="COMUNE DI PADERNO DUGNANO - CDR"/>
    <s v="LURA MACERI SRL - via Madonna"/>
    <s v="ECONORD SPA - PADERNO DUGNANO"/>
    <x v="4"/>
    <x v="4"/>
    <s v="B164738/17PD"/>
    <n v="2980"/>
    <m/>
    <x v="1"/>
    <s v="RD"/>
  </r>
  <r>
    <s v="PADERNO DUGNANO"/>
    <x v="110"/>
    <s v="COMUNE DI PADERNO DUGNANO"/>
    <s v="LURA MACERI SRL - via Madonna"/>
    <s v="AMSA SPA"/>
    <x v="4"/>
    <x v="4"/>
    <s v="FIR30812/18"/>
    <n v="4320"/>
    <s v="FG958HV"/>
    <x v="0"/>
    <s v="RD"/>
  </r>
  <r>
    <s v="PADERNO DUGNANO"/>
    <x v="110"/>
    <s v="COMUNE DI PADERNO DUGNANO"/>
    <s v="ECONORD SPA"/>
    <s v="AMSA SPA"/>
    <x v="6"/>
    <x v="6"/>
    <s v="FIR30802/18"/>
    <n v="4840"/>
    <s v="FR488FF"/>
    <x v="0"/>
    <s v="RD"/>
  </r>
  <r>
    <s v="PADERNO DUGNANO"/>
    <x v="110"/>
    <s v="COMUNE DI PADERNO DUGNANO"/>
    <s v="ECONORD SPA"/>
    <s v="ECONORD SPA"/>
    <x v="3"/>
    <x v="3"/>
    <s v="B164795/17PD"/>
    <n v="3120"/>
    <s v="FM766WR"/>
    <x v="0"/>
    <s v="RD"/>
  </r>
  <r>
    <s v="PADERNO DUGNANO"/>
    <x v="110"/>
    <s v="COMUNE DI PADERNO DUGNANO"/>
    <s v="ECONORD SPA"/>
    <s v="ECONORD SPA"/>
    <x v="3"/>
    <x v="3"/>
    <s v="B164796/17PD"/>
    <n v="3000"/>
    <s v="FL681XP"/>
    <x v="0"/>
    <s v="RD"/>
  </r>
  <r>
    <s v="PADERNO DUGNANO"/>
    <x v="110"/>
    <s v="COMUNE DI PADERNO DUGNANO - CDR"/>
    <s v="ECONORD SPA"/>
    <s v="ECONORD SPA"/>
    <x v="3"/>
    <x v="3"/>
    <s v="B164734/17PD"/>
    <n v="6180"/>
    <s v="FP934CG"/>
    <x v="0"/>
    <s v="RD"/>
  </r>
  <r>
    <s v="PADERNO DUGNANO"/>
    <x v="110"/>
    <s v="COMUNE DI PADERNO DUGNANO"/>
    <s v="ECONORD SPA"/>
    <s v="AMSA SPA"/>
    <x v="1"/>
    <x v="1"/>
    <s v="FIR30803/18"/>
    <n v="6660"/>
    <s v="FP814SC"/>
    <x v="0"/>
    <s v="RD"/>
  </r>
  <r>
    <s v="PADERNO DUGNANO"/>
    <x v="110"/>
    <s v="COMUNE DI PADERNO DUGNANO"/>
    <s v="A2A AMBIENTE SPA - TERMOVALORIZZATORE SILLA 2"/>
    <s v="AMSA SPA"/>
    <x v="5"/>
    <x v="5"/>
    <s v="FIR30799/18"/>
    <n v="6660"/>
    <s v="FR487FF"/>
    <x v="0"/>
    <s v="INDIFFERENZIATO"/>
  </r>
  <r>
    <s v="PADERNO DUGNANO"/>
    <x v="110"/>
    <s v="COMUNE DI PADERNO DUGNANO"/>
    <s v="A2A AMBIENTE SPA - TERMOVALORIZZATORE SILLA 2"/>
    <s v="AMSA SPA"/>
    <x v="5"/>
    <x v="5"/>
    <s v="FIR30811/18"/>
    <n v="6880"/>
    <s v="FR412FF"/>
    <x v="0"/>
    <s v="INDIFFERENZIATO"/>
  </r>
  <r>
    <s v="PADERNO DUGNANO"/>
    <x v="110"/>
    <s v="COMUNE DI PADERNO DUGNANO"/>
    <s v="CARIS SERVIZI S.R.L"/>
    <s v="ECONORD SPA"/>
    <x v="8"/>
    <x v="8"/>
    <s v="B164804/17PD"/>
    <n v="6790"/>
    <s v="DW759DZ"/>
    <x v="0"/>
    <s v="RD"/>
  </r>
  <r>
    <s v="PADERNO DUGNANO"/>
    <x v="111"/>
    <s v="COMUNE DI PADERNO DUGNANO - CDR"/>
    <s v="ECOLEGNO BRIANZA SRL - via navedano"/>
    <s v="ECOLEGNO BRIANZA S.R.L."/>
    <x v="9"/>
    <x v="9"/>
    <s v="RIF1125349/18"/>
    <n v="7640"/>
    <m/>
    <x v="1"/>
    <s v="RD"/>
  </r>
  <r>
    <s v="PADERNO DUGNANO"/>
    <x v="111"/>
    <s v="COMUNE DI PADERNO DUGNANO"/>
    <s v="LURA MACERI SRL - via Madonna"/>
    <s v="AMSA SPA"/>
    <x v="4"/>
    <x v="4"/>
    <s v="FIR30816/18"/>
    <n v="2900"/>
    <s v="FG958HV"/>
    <x v="0"/>
    <s v="RD"/>
  </r>
  <r>
    <s v="PADERNO DUGNANO"/>
    <x v="111"/>
    <s v="COMUNE DI PADERNO DUGNANO"/>
    <s v="ECONORD SPA"/>
    <s v="ECONORD SPA"/>
    <x v="3"/>
    <x v="3"/>
    <s v="B164832/17PD"/>
    <n v="3820"/>
    <s v="FM766WR"/>
    <x v="0"/>
    <s v="RD"/>
  </r>
  <r>
    <s v="PADERNO DUGNANO"/>
    <x v="111"/>
    <s v="COMUNE DI PADERNO DUGNANO"/>
    <s v="ECONORD SPA"/>
    <s v="AMSA SPA"/>
    <x v="1"/>
    <x v="1"/>
    <s v="FIR30817/18"/>
    <n v="9760"/>
    <s v="FP814SC"/>
    <x v="0"/>
    <s v="RD"/>
  </r>
  <r>
    <s v="PADERNO DUGNANO"/>
    <x v="111"/>
    <s v="COMUNE DI PADERNO DUGNANO"/>
    <s v="A2A AMBIENTE SPA - TERMOVALORIZZATORE SILLA 2"/>
    <s v="AMSA SPA"/>
    <x v="5"/>
    <x v="5"/>
    <s v="FIR30815/18"/>
    <n v="14140"/>
    <s v="FR412FF"/>
    <x v="0"/>
    <s v="INDIFFERENZIATO"/>
  </r>
  <r>
    <s v="PADERNO DUGNANO"/>
    <x v="111"/>
    <s v="COMUNE DI PADERNO DUGNANO"/>
    <s v="A2A AMBIENTE SPA - TERMOVALORIZZATORE SILLA 2"/>
    <s v="AMSA SPA"/>
    <x v="5"/>
    <x v="5"/>
    <s v="FIR30814/18"/>
    <n v="11140"/>
    <s v="FR487FF"/>
    <x v="0"/>
    <s v="INDIFFERENZIATO"/>
  </r>
  <r>
    <s v="PADERNO DUGNANO"/>
    <x v="111"/>
    <s v="COMUNE DI PADERNO DUGNANO - CDR"/>
    <s v="CARIS SERVIZI S.R.L"/>
    <s v="ECONORD SPA"/>
    <x v="8"/>
    <x v="8"/>
    <s v="B164817/17PD"/>
    <n v="10650"/>
    <s v="DW759DZ"/>
    <x v="0"/>
    <s v="RD"/>
  </r>
  <r>
    <s v="PADERNO DUGNANO"/>
    <x v="112"/>
    <s v="COMUNE DI PADERNO DUGNANO"/>
    <s v="LURA MACERI SRL - via Madonna"/>
    <s v="ECONORD SPA - PADERNO DUGNANO"/>
    <x v="7"/>
    <x v="7"/>
    <s v="B164827/17PD"/>
    <n v="1760"/>
    <m/>
    <x v="1"/>
    <s v="RD"/>
  </r>
  <r>
    <s v="PADERNO DUGNANO"/>
    <x v="112"/>
    <s v="COMUNE DI PADERNO DUGNANO - CDR"/>
    <s v="CAVA FUSI SRL - ambito territoriale estrattivo g4"/>
    <s v="ECONORD SPA - PADERNO DUGNANO"/>
    <x v="15"/>
    <x v="15"/>
    <s v="B164826/17PD"/>
    <n v="9080"/>
    <m/>
    <x v="1"/>
    <s v="RD"/>
  </r>
  <r>
    <s v="PADERNO DUGNANO"/>
    <x v="112"/>
    <s v="COMUNE DI PADERNO DUGNANO - CDR"/>
    <s v="AMQ AMBIENTE DI QARRI ARBER - via sant'antonio da padova"/>
    <s v="DU.ECO SRL"/>
    <x v="11"/>
    <x v="11"/>
    <s v="FIR1616803/18"/>
    <n v="1580"/>
    <m/>
    <x v="1"/>
    <s v="RD"/>
  </r>
  <r>
    <s v="PADERNO DUGNANO"/>
    <x v="112"/>
    <s v="COMUNE DI PADERNO DUGNANO"/>
    <s v="LURA MACERI SRL - via Madonna"/>
    <s v="AMSA SPA"/>
    <x v="4"/>
    <x v="4"/>
    <s v="FIR30820/18"/>
    <n v="3060"/>
    <s v="FG958HV"/>
    <x v="0"/>
    <s v="RD"/>
  </r>
  <r>
    <s v="PADERNO DUGNANO"/>
    <x v="112"/>
    <s v="COMUNE DI PADERNO DUGNANO"/>
    <s v="AMSA SPA - TRASFERENZA - MUGGIANO"/>
    <s v="ECONORD SPA"/>
    <x v="0"/>
    <x v="0"/>
    <s v="B 164842/17 PD"/>
    <n v="6320"/>
    <s v="FP934CG"/>
    <x v="0"/>
    <s v="RD"/>
  </r>
  <r>
    <s v="PADERNO DUGNANO"/>
    <x v="112"/>
    <s v="COMUNE DI PADERNO DUGNANO"/>
    <s v="AMSA SPA - TRASFERENZA - MUGGIANO"/>
    <s v="ECONORD SPA"/>
    <x v="0"/>
    <x v="0"/>
    <s v="B 164843/17 PD"/>
    <n v="4360"/>
    <s v="FP934CG"/>
    <x v="0"/>
    <s v="RD"/>
  </r>
  <r>
    <s v="PADERNO DUGNANO"/>
    <x v="112"/>
    <s v="COMUNE DI PADERNO DUGNANO"/>
    <s v="ECONORD SPA"/>
    <s v="AMSA SPA"/>
    <x v="6"/>
    <x v="6"/>
    <s v="FIR30813/18"/>
    <n v="5280"/>
    <s v="FR488FF"/>
    <x v="0"/>
    <s v="RD"/>
  </r>
  <r>
    <s v="PADERNO DUGNANO"/>
    <x v="112"/>
    <s v="COMUNE DI PADERNO DUGNANO"/>
    <s v="ECONORD SPA"/>
    <s v="ECONORD SPA"/>
    <x v="3"/>
    <x v="3"/>
    <s v="B164833/17PD"/>
    <n v="4280"/>
    <s v="FM766WR"/>
    <x v="0"/>
    <s v="RD"/>
  </r>
  <r>
    <s v="PADERNO DUGNANO"/>
    <x v="112"/>
    <s v="COMUNE DI PADERNO DUGNANO"/>
    <s v="ECONORD SPA"/>
    <s v="AMSA SPA"/>
    <x v="1"/>
    <x v="1"/>
    <s v="FIR30821/18"/>
    <n v="10000"/>
    <s v="FP814SC"/>
    <x v="0"/>
    <s v="RD"/>
  </r>
  <r>
    <s v="PADERNO DUGNANO"/>
    <x v="112"/>
    <s v="COMUNE DI PADERNO DUGNANO"/>
    <s v="A2A AMBIENTE SPA - TERMOVALORIZZATORE SILLA 2"/>
    <s v="AMSA SPA"/>
    <x v="5"/>
    <x v="5"/>
    <s v="FIR30773/18"/>
    <n v="2380"/>
    <s v="FL184RF"/>
    <x v="0"/>
    <s v="INDIFFERENZIATO"/>
  </r>
  <r>
    <s v="PADERNO DUGNANO"/>
    <x v="112"/>
    <s v="COMUNE DI PADERNO DUGNANO"/>
    <s v="A2A AMBIENTE SPA - TERMOVALORIZZATORE SILLA 2"/>
    <s v="AMSA SPA"/>
    <x v="5"/>
    <x v="5"/>
    <s v="FIR30805/18"/>
    <n v="580"/>
    <s v="FL184RF"/>
    <x v="0"/>
    <s v="INDIFFERENZIATO"/>
  </r>
  <r>
    <s v="PADERNO DUGNANO"/>
    <x v="112"/>
    <s v="COMUNE DI PADERNO DUGNANO"/>
    <s v="A2A AMBIENTE SPA - TERMOVALORIZZATORE SILLA 2"/>
    <s v="AMSA SPA"/>
    <x v="5"/>
    <x v="5"/>
    <s v="FIR30806/18"/>
    <n v="2780"/>
    <s v="FL184RF"/>
    <x v="0"/>
    <s v="INDIFFERENZIATO"/>
  </r>
  <r>
    <s v="PADERNO DUGNANO"/>
    <x v="112"/>
    <s v="COMUNE DI PADERNO DUGNANO"/>
    <s v="A2A AMBIENTE SPA - TERMOVALORIZZATORE SILLA 2"/>
    <s v="AMSA SPA"/>
    <x v="5"/>
    <x v="5"/>
    <s v="FIR30819/18"/>
    <n v="8460"/>
    <s v="FR412FF"/>
    <x v="0"/>
    <s v="INDIFFERENZIATO"/>
  </r>
  <r>
    <s v="PADERNO DUGNANO"/>
    <x v="112"/>
    <s v="COMUNE DI PADERNO DUGNANO"/>
    <s v="A2A AMBIENTE SPA - TERMOVALORIZZATORE SILLA 2"/>
    <s v="AMSA SPA"/>
    <x v="5"/>
    <x v="5"/>
    <s v="FIR30818/18"/>
    <n v="11860"/>
    <s v="FR487FF"/>
    <x v="0"/>
    <s v="INDIFFERENZIATO"/>
  </r>
  <r>
    <s v="PADERNO DUGNANO"/>
    <x v="112"/>
    <s v="COMUNE DI PADERNO DUGNANO"/>
    <s v="CARIS SERVIZI S.R.L"/>
    <s v="ECONORD SPA"/>
    <x v="8"/>
    <x v="8"/>
    <s v="B164805/17PD"/>
    <n v="8210"/>
    <s v="DW759DZ"/>
    <x v="0"/>
    <s v="RD"/>
  </r>
  <r>
    <s v="PADERNO DUGNANO"/>
    <x v="112"/>
    <s v="COMUNE DI PADERNO DUGNANO - CDR"/>
    <s v="CARIS SERVIZI S.R.L"/>
    <s v="ECONORD SPA"/>
    <x v="8"/>
    <x v="8"/>
    <s v="B164819/17PD"/>
    <n v="3640"/>
    <s v="FP937CG"/>
    <x v="0"/>
    <s v="RD"/>
  </r>
  <r>
    <s v="PADERNO DUGNANO"/>
    <x v="112"/>
    <s v="COMUNE DI PADERNO DUGNANO - CDR"/>
    <s v="CARIS SERVIZI S.R.L"/>
    <s v="ECONORD SPA"/>
    <x v="8"/>
    <x v="8"/>
    <s v="B164818/17PD"/>
    <n v="2780"/>
    <s v="FP934CG"/>
    <x v="0"/>
    <s v="RD"/>
  </r>
  <r>
    <s v="PADERNO DUGNANO"/>
    <x v="113"/>
    <s v="COMUNE DI PADERNO DUGNANO"/>
    <s v="LURA MACERI SRL - via Madonna"/>
    <s v="ECONORD SPA - PADERNO DUGNANO"/>
    <x v="7"/>
    <x v="7"/>
    <s v="B164828/17PD"/>
    <n v="2040"/>
    <m/>
    <x v="1"/>
    <s v="RD"/>
  </r>
  <r>
    <s v="PADERNO DUGNANO"/>
    <x v="113"/>
    <s v="COMUNE DI PADERNO DUGNANO - CDR"/>
    <s v="ECOLEGNO BRIANZA SRL - via navedano"/>
    <s v="TRASPORTI DELTA SRL"/>
    <x v="9"/>
    <x v="9"/>
    <s v="FIR078233/17"/>
    <n v="10060"/>
    <m/>
    <x v="1"/>
    <s v="RD"/>
  </r>
  <r>
    <s v="PADERNO DUGNANO"/>
    <x v="113"/>
    <s v="COMUNE DI PADERNO DUGNANO - CDR"/>
    <s v="LURA MACERI SRL - via Madonna"/>
    <s v="ECONORD SPA - PADERNO DUGNANO"/>
    <x v="4"/>
    <x v="4"/>
    <s v="B164776/17PD"/>
    <n v="2900"/>
    <m/>
    <x v="1"/>
    <s v="RD"/>
  </r>
  <r>
    <s v="PADERNO DUGNANO"/>
    <x v="113"/>
    <s v="COMUNE DI PADERNO DUGNANO"/>
    <s v="LURA MACERI SRL - via Madonna"/>
    <s v="AMSA SPA"/>
    <x v="4"/>
    <x v="4"/>
    <s v="FIR30827/18"/>
    <n v="4720"/>
    <s v="FG958HV"/>
    <x v="0"/>
    <s v="RD"/>
  </r>
  <r>
    <s v="PADERNO DUGNANO"/>
    <x v="113"/>
    <s v="COMUNE DI PADERNO DUGNANO"/>
    <s v="AMSA SPA - TRASFERENZA - MUGGIANO"/>
    <s v="ECONORD SPA"/>
    <x v="0"/>
    <x v="0"/>
    <s v="B 164844/17 PD"/>
    <n v="7240"/>
    <s v="FP934CG"/>
    <x v="0"/>
    <s v="RD"/>
  </r>
  <r>
    <s v="PADERNO DUGNANO"/>
    <x v="113"/>
    <s v="COMUNE DI PADERNO DUGNANO"/>
    <s v="ECONORD SPA"/>
    <s v="AMSA SPA"/>
    <x v="6"/>
    <x v="6"/>
    <s v="FIR30822/18"/>
    <n v="3900"/>
    <s v="FR488FF"/>
    <x v="0"/>
    <s v="RD"/>
  </r>
  <r>
    <s v="PADERNO DUGNANO"/>
    <x v="113"/>
    <s v="COMUNE DI PADERNO DUGNANO - CDR"/>
    <s v="ECONORD SPA"/>
    <s v="ECONORD SPA"/>
    <x v="3"/>
    <x v="3"/>
    <s v="B164774/17PD"/>
    <n v="5140"/>
    <s v="FP937CG"/>
    <x v="0"/>
    <s v="RD"/>
  </r>
  <r>
    <s v="PADERNO DUGNANO"/>
    <x v="113"/>
    <s v="COMUNE DI PADERNO DUGNANO - CDR"/>
    <s v="ECONORD SPA"/>
    <s v="ECONORD SPA"/>
    <x v="3"/>
    <x v="3"/>
    <s v="B164735/17PD"/>
    <n v="5220"/>
    <s v="FP937CG"/>
    <x v="0"/>
    <s v="RD"/>
  </r>
  <r>
    <s v="PADERNO DUGNANO"/>
    <x v="113"/>
    <s v="COMUNE DI PADERNO DUGNANO"/>
    <s v="ECONORD SPA"/>
    <s v="ECONORD SPA"/>
    <x v="3"/>
    <x v="3"/>
    <s v="B164834/17PD"/>
    <n v="3960"/>
    <s v="FM766WR"/>
    <x v="0"/>
    <s v="RD"/>
  </r>
  <r>
    <s v="PADERNO DUGNANO"/>
    <x v="113"/>
    <s v="COMUNE DI PADERNO DUGNANO"/>
    <s v="ECONORD SPA"/>
    <s v="AMSA SPA"/>
    <x v="1"/>
    <x v="1"/>
    <s v="FIR30826/18"/>
    <n v="7840"/>
    <s v="FP814SC"/>
    <x v="0"/>
    <s v="RD"/>
  </r>
  <r>
    <s v="PADERNO DUGNANO"/>
    <x v="113"/>
    <s v="COMUNE DI PADERNO DUGNANO - CDR"/>
    <s v="ECONORD SPA"/>
    <s v="ECONORD SPA"/>
    <x v="1"/>
    <x v="1"/>
    <s v="B164732/17PD"/>
    <n v="10880"/>
    <s v="FP934CG"/>
    <x v="0"/>
    <s v="RD"/>
  </r>
  <r>
    <s v="PADERNO DUGNANO"/>
    <x v="113"/>
    <s v="COMUNE DI PADERNO DUGNANO"/>
    <s v="ECONORD SPA"/>
    <s v="ECONORD SPA"/>
    <x v="2"/>
    <x v="2"/>
    <s v="B164770/17PD"/>
    <n v="11400"/>
    <s v="FP934CG"/>
    <x v="0"/>
    <s v="RD"/>
  </r>
  <r>
    <s v="PADERNO DUGNANO"/>
    <x v="113"/>
    <s v="COMUNE DI PADERNO DUGNANO"/>
    <s v="A2A AMBIENTE SPA - TERMOVALORIZZATORE SILLA 2"/>
    <s v="AMSA SPA"/>
    <x v="5"/>
    <x v="5"/>
    <s v="FIR30824/18"/>
    <n v="8340"/>
    <s v="FR412FF"/>
    <x v="0"/>
    <s v="INDIFFERENZIATO"/>
  </r>
  <r>
    <s v="PADERNO DUGNANO"/>
    <x v="113"/>
    <s v="COMUNE DI PADERNO DUGNANO"/>
    <s v="A2A AMBIENTE SPA - TERMOVALORIZZATORE SILLA 2"/>
    <s v="AMSA SPA"/>
    <x v="5"/>
    <x v="5"/>
    <s v="FIR30823/18"/>
    <n v="9960"/>
    <s v="FR487FF"/>
    <x v="0"/>
    <s v="INDIFFERENZIATO"/>
  </r>
  <r>
    <s v="PADERNO DUGNANO"/>
    <x v="114"/>
    <s v="COMUNE DI PADERNO DUGNANO - CDR"/>
    <s v="ECOLEGNO BRIANZA SRL - via navedano"/>
    <s v="ECOLEGNO BRIANZA S.R.L."/>
    <x v="9"/>
    <x v="9"/>
    <s v="RIF1125350/18"/>
    <n v="8140"/>
    <m/>
    <x v="1"/>
    <s v="RD"/>
  </r>
  <r>
    <s v="PADERNO DUGNANO"/>
    <x v="114"/>
    <s v="COMUNE DI PADERNO DUGNANO - CDR"/>
    <s v="NICKEL STEEL ECOLOGY SRL - via m. d'antona"/>
    <s v="G.T.C. SRL"/>
    <x v="10"/>
    <x v="10"/>
    <s v="DUE483442/18"/>
    <n v="8500"/>
    <m/>
    <x v="1"/>
    <s v="RD"/>
  </r>
  <r>
    <s v="PADERNO DUGNANO"/>
    <x v="114"/>
    <s v="COMUNE DI PADERNO DUGNANO - CDR"/>
    <s v="S.E.VAL. S.R.L.. - via san martino"/>
    <s v="SETRA SRL"/>
    <x v="13"/>
    <x v="13"/>
    <s v="FIR0001154/19"/>
    <n v="1720"/>
    <m/>
    <x v="1"/>
    <s v="RD"/>
  </r>
  <r>
    <s v="PADERNO DUGNANO"/>
    <x v="114"/>
    <s v="COMUNE DI PADERNO DUGNANO - CDR"/>
    <s v="S.E.VAL. SRL. - via la croce"/>
    <s v="SETRA SRL"/>
    <x v="11"/>
    <x v="11"/>
    <s v="FIR0001109/19"/>
    <n v="2340"/>
    <m/>
    <x v="1"/>
    <s v="RD"/>
  </r>
  <r>
    <s v="PADERNO DUGNANO"/>
    <x v="114"/>
    <s v="COMUNE DI PADERNO DUGNANO - CDR"/>
    <s v="VENANZIEFFE S.R.L. - viale lombardia"/>
    <s v="VENANZIEFFE S.R.L."/>
    <x v="23"/>
    <x v="23"/>
    <s v="XRIF04029/19"/>
    <n v="1180"/>
    <m/>
    <x v="1"/>
    <s v="RD"/>
  </r>
  <r>
    <s v="PADERNO DUGNANO"/>
    <x v="114"/>
    <s v="COMUNE DI PADERNO DUGNANO - CDR"/>
    <s v="RELIGHT S.R.L. - via lainate"/>
    <s v="RELIGHT S.R.L."/>
    <x v="16"/>
    <x v="16"/>
    <s v="RIF538738/18"/>
    <n v="1740"/>
    <m/>
    <x v="1"/>
    <s v="RD"/>
  </r>
  <r>
    <s v="PADERNO DUGNANO"/>
    <x v="114"/>
    <s v="COMUNE DI PADERNO DUGNANO"/>
    <s v="LURA MACERI SRL - via Madonna"/>
    <s v="AMSA SPA"/>
    <x v="4"/>
    <x v="4"/>
    <s v="FIR30830/18"/>
    <n v="5800"/>
    <s v="FG958HV"/>
    <x v="0"/>
    <s v="RD"/>
  </r>
  <r>
    <s v="PADERNO DUGNANO"/>
    <x v="114"/>
    <s v="COMUNE DI PADERNO DUGNANO"/>
    <s v="LURA MACERI SRL - via Madonna"/>
    <s v="AMSA SPA"/>
    <x v="4"/>
    <x v="4"/>
    <s v="FIR30804/18"/>
    <n v="480"/>
    <s v="ES911JW"/>
    <x v="0"/>
    <s v="RD"/>
  </r>
  <r>
    <s v="PADERNO DUGNANO"/>
    <x v="114"/>
    <s v="COMUNE DI PADERNO DUGNANO"/>
    <s v="AMSA SPA - TRASFERENZA - MUGGIANO"/>
    <s v="ECONORD SPA"/>
    <x v="0"/>
    <x v="0"/>
    <s v="B 164845/17 PD"/>
    <n v="7680"/>
    <s v="FP934CG"/>
    <x v="0"/>
    <s v="RD"/>
  </r>
  <r>
    <s v="PADERNO DUGNANO"/>
    <x v="114"/>
    <s v="COMUNE DI PADERNO DUGNANO"/>
    <s v="ECONORD SPA"/>
    <s v="AMSA SPA"/>
    <x v="6"/>
    <x v="6"/>
    <s v="FIR30831/18"/>
    <n v="4800"/>
    <s v="FR488FF"/>
    <x v="0"/>
    <s v="RD"/>
  </r>
  <r>
    <s v="PADERNO DUGNANO"/>
    <x v="114"/>
    <s v="COMUNE DI PADERNO DUGNANO - CDR"/>
    <s v="ECONORD SPA"/>
    <s v="ECONORD SPA"/>
    <x v="3"/>
    <x v="3"/>
    <s v="B164775/17PD"/>
    <n v="6180"/>
    <s v="FP934CG"/>
    <x v="0"/>
    <s v="RD"/>
  </r>
  <r>
    <s v="PADERNO DUGNANO"/>
    <x v="114"/>
    <s v="COMUNE DI PADERNO DUGNANO"/>
    <s v="ECONORD SPA"/>
    <s v="ECONORD SPA"/>
    <x v="3"/>
    <x v="3"/>
    <s v="B164835/17PD"/>
    <n v="5800"/>
    <s v="FM766WR"/>
    <x v="0"/>
    <s v="RD"/>
  </r>
  <r>
    <s v="PADERNO DUGNANO"/>
    <x v="114"/>
    <s v="COMUNE DI PADERNO DUGNANO"/>
    <s v="ECONORD SPA"/>
    <s v="AMSA SPA"/>
    <x v="1"/>
    <x v="1"/>
    <s v="FIR30832/18"/>
    <n v="7500"/>
    <s v="FP814SC"/>
    <x v="0"/>
    <s v="RD"/>
  </r>
  <r>
    <s v="PADERNO DUGNANO"/>
    <x v="114"/>
    <s v="COMUNE DI PADERNO DUGNANO"/>
    <s v="A2A AMBIENTE SPA - TERMOVALORIZZATORE SILLA 2"/>
    <s v="ECONORD SPA"/>
    <x v="5"/>
    <x v="5"/>
    <s v="B164797/17"/>
    <n v="9000"/>
    <s v="EK985KT"/>
    <x v="0"/>
    <s v="INDIFFERENZIATO"/>
  </r>
  <r>
    <s v="PADERNO DUGNANO"/>
    <x v="114"/>
    <s v="COMUNE DI PADERNO DUGNANO"/>
    <s v="A2A AMBIENTE SPA - TERMOVALORIZZATORE SILLA 2"/>
    <s v="AMSA SPA"/>
    <x v="5"/>
    <x v="5"/>
    <s v="FIR30829/18"/>
    <n v="9860"/>
    <s v="FR412FF"/>
    <x v="0"/>
    <s v="INDIFFERENZIATO"/>
  </r>
  <r>
    <s v="PADERNO DUGNANO"/>
    <x v="114"/>
    <s v="COMUNE DI PADERNO DUGNANO - CDR"/>
    <s v="CARIS SERVIZI S.R.L"/>
    <s v="ECONORD SPA"/>
    <x v="8"/>
    <x v="8"/>
    <s v="B164820/17PD"/>
    <n v="2810"/>
    <s v="FP934CG"/>
    <x v="0"/>
    <s v="RD"/>
  </r>
  <r>
    <s v="PADERNO DUGNANO"/>
    <x v="114"/>
    <s v="COMUNE DI PADERNO DUGNANO - CDR"/>
    <s v="CARIS SERVIZI S.R.L"/>
    <s v="ECONORD SPA"/>
    <x v="8"/>
    <x v="8"/>
    <s v="B164821/17PD"/>
    <n v="2750"/>
    <s v="FP934CG"/>
    <x v="0"/>
    <s v="RD"/>
  </r>
  <r>
    <s v="PADERNO DUGNANO"/>
    <x v="114"/>
    <s v="COMUNE DI PADERNO DUGNANO"/>
    <s v="CARIS SERVIZI S.R.L"/>
    <s v="ECONORD SPA"/>
    <x v="8"/>
    <x v="8"/>
    <s v="B164714/17PD"/>
    <n v="3130"/>
    <s v="FP937CG"/>
    <x v="0"/>
    <s v="RD"/>
  </r>
  <r>
    <s v="PADERNO DUGNANO"/>
    <x v="114"/>
    <s v="COMUNE DI PADERNO DUGNANO"/>
    <s v="CARIS SERVIZI S.R.L"/>
    <s v="ECONORD SPA"/>
    <x v="8"/>
    <x v="8"/>
    <s v="B164849/17PD"/>
    <n v="11770"/>
    <s v="DW759DZ"/>
    <x v="0"/>
    <s v="RD"/>
  </r>
  <r>
    <s v="PADERNO DUGNANO"/>
    <x v="115"/>
    <s v="COMUNE DI PADERNO DUGNANO"/>
    <s v="LURA MACERI SRL - via Madonna"/>
    <s v="ECONORD SPA - PADERNO DUGNANO"/>
    <x v="7"/>
    <x v="7"/>
    <s v="B164829/17PD"/>
    <n v="2640"/>
    <m/>
    <x v="1"/>
    <s v="RD"/>
  </r>
  <r>
    <s v="PADERNO DUGNANO"/>
    <x v="115"/>
    <s v="COMUNE DI PADERNO DUGNANO"/>
    <s v="ECOLEGNO BRIANZA SRL - via navedano"/>
    <s v="ECONORD SPA - PADERNO DUGNANO"/>
    <x v="9"/>
    <x v="9"/>
    <s v="B164852/17PD"/>
    <n v="4200"/>
    <m/>
    <x v="1"/>
    <s v="RD"/>
  </r>
  <r>
    <s v="PADERNO DUGNANO"/>
    <x v="115"/>
    <s v="COMUNE DI PADERNO DUGNANO"/>
    <s v="LODIGIANA RECUPERI SRL - via leonardo da vinci"/>
    <s v="ADRIATICA OLI SRL"/>
    <x v="17"/>
    <x v="17"/>
    <s v="RIF40711/2018"/>
    <n v="140"/>
    <m/>
    <x v="1"/>
    <s v="RD"/>
  </r>
  <r>
    <s v="PADERNO DUGNANO"/>
    <x v="115"/>
    <s v="COMUNE DI PADERNO DUGNANO - CDR"/>
    <s v="LURA MACERI SRL - via Madonna"/>
    <s v="ECONORD SPA - PADERNO DUGNANO"/>
    <x v="4"/>
    <x v="4"/>
    <s v="B164777/17PD"/>
    <n v="2160"/>
    <m/>
    <x v="1"/>
    <s v="RD"/>
  </r>
  <r>
    <s v="PADERNO DUGNANO"/>
    <x v="115"/>
    <s v="COMUNE DI PADERNO DUGNANO"/>
    <s v="LURA MACERI SRL - via Madonna"/>
    <s v="AMSA SPA"/>
    <x v="4"/>
    <x v="4"/>
    <s v="FIR30834/18"/>
    <n v="4680"/>
    <s v="FG985HV"/>
    <x v="0"/>
    <s v="RD"/>
  </r>
  <r>
    <s v="PADERNO DUGNANO"/>
    <x v="115"/>
    <s v="COMUNE DI PADERNO DUGNANO"/>
    <s v="AMSA SPA - TRASFERENZA - MUGGIANO"/>
    <s v="ECONORD SPA"/>
    <x v="0"/>
    <x v="0"/>
    <s v="B 164846/17 PD"/>
    <n v="6630"/>
    <s v="FP934CG"/>
    <x v="0"/>
    <s v="RD"/>
  </r>
  <r>
    <s v="PADERNO DUGNANO"/>
    <x v="115"/>
    <s v="COMUNE DI PADERNO DUGNANO"/>
    <s v="AMSA SPA - TRASFERENZA - MUGGIANO"/>
    <s v="ECONORD SPA"/>
    <x v="0"/>
    <x v="0"/>
    <s v="B 164847/17 PD"/>
    <n v="6730"/>
    <s v="FP934CG"/>
    <x v="0"/>
    <s v="RD"/>
  </r>
  <r>
    <s v="PADERNO DUGNANO"/>
    <x v="115"/>
    <s v="COMUNE DI PADERNO DUGNANO"/>
    <s v="ECONORD SPA"/>
    <s v="ECONORD SPA"/>
    <x v="3"/>
    <x v="3"/>
    <s v="B164836/17PD"/>
    <n v="5420"/>
    <s v="FM766WR"/>
    <x v="0"/>
    <s v="RD"/>
  </r>
  <r>
    <s v="PADERNO DUGNANO"/>
    <x v="115"/>
    <s v="COMUNE DI PADERNO DUGNANO"/>
    <s v="ECONORD SPA"/>
    <s v="AMSA SPA"/>
    <x v="1"/>
    <x v="1"/>
    <s v="FIR30837/18"/>
    <n v="7380"/>
    <s v="FP814SC"/>
    <x v="0"/>
    <s v="RD"/>
  </r>
  <r>
    <s v="PADERNO DUGNANO"/>
    <x v="115"/>
    <s v="COMUNE DI PADERNO DUGNANO - CDR"/>
    <s v="ECONORD SPA"/>
    <s v="ECONORD SPA"/>
    <x v="1"/>
    <x v="1"/>
    <s v="B164772/17PD"/>
    <n v="7560"/>
    <s v="FP934CG"/>
    <x v="0"/>
    <s v="RD"/>
  </r>
  <r>
    <s v="PADERNO DUGNANO"/>
    <x v="115"/>
    <s v="COMUNE DI PADERNO DUGNANO"/>
    <s v="A2A AMBIENTE SPA - TERMOVALORIZZATORE SILLA 2"/>
    <s v="AMSA SPA"/>
    <x v="5"/>
    <x v="5"/>
    <s v="FIR30807/18"/>
    <n v="1740"/>
    <s v="FL184RF"/>
    <x v="0"/>
    <s v="INDIFFERENZIATO"/>
  </r>
  <r>
    <s v="PADERNO DUGNANO"/>
    <x v="115"/>
    <s v="COMUNE DI PADERNO DUGNANO"/>
    <s v="A2A AMBIENTE SPA - TERMOVALORIZZATORE SILLA 2"/>
    <s v="AMSA SPA"/>
    <x v="5"/>
    <x v="5"/>
    <s v="FIR30808/18"/>
    <n v="540"/>
    <s v="FL184RF"/>
    <x v="0"/>
    <s v="INDIFFERENZIATO"/>
  </r>
  <r>
    <s v="PADERNO DUGNANO"/>
    <x v="115"/>
    <s v="COMUNE DI PADERNO DUGNANO"/>
    <s v="A2A AMBIENTE SPA - TERMOVALORIZZATORE SILLA 2"/>
    <s v="AMSA SPA"/>
    <x v="5"/>
    <x v="5"/>
    <s v="FIR30809/18"/>
    <n v="2740"/>
    <s v="FL184RF"/>
    <x v="0"/>
    <s v="INDIFFERENZIATO"/>
  </r>
  <r>
    <s v="PADERNO DUGNANO"/>
    <x v="115"/>
    <s v="COMUNE DI PADERNO DUGNANO"/>
    <s v="A2A AMBIENTE SPA - TERMOVALORIZZATORE SILLA 2"/>
    <s v="AMSA SPA"/>
    <x v="5"/>
    <x v="5"/>
    <s v="FIR30833/18"/>
    <n v="6900"/>
    <s v="FR412FF"/>
    <x v="0"/>
    <s v="INDIFFERENZIATO"/>
  </r>
  <r>
    <s v="PADERNO DUGNANO"/>
    <x v="115"/>
    <s v="COMUNE DI PADERNO DUGNANO"/>
    <s v="A2A AMBIENTE SPA - TERMOVALORIZZATORE SILLA 2"/>
    <s v="AMSA SPA"/>
    <x v="5"/>
    <x v="5"/>
    <s v="FIR30828/18"/>
    <n v="14840"/>
    <s v="FR487FF"/>
    <x v="0"/>
    <s v="INDIFFERENZIATO"/>
  </r>
  <r>
    <s v="PADERNO DUGNANO"/>
    <x v="115"/>
    <s v="COMUNE DI PADERNO DUGNANO - CDR"/>
    <s v="CARIS SERVIZI S.R.L"/>
    <s v="ECONORD SPA"/>
    <x v="8"/>
    <x v="8"/>
    <s v="B164822/17PD"/>
    <n v="2520"/>
    <s v="FP937CG"/>
    <x v="0"/>
    <s v="RD"/>
  </r>
  <r>
    <s v="PADERNO DUGNANO"/>
    <x v="116"/>
    <s v="COMUNE DI PADERNO DUGNANO"/>
    <s v="LURA MACERI SRL - via Madonna"/>
    <s v="ECONORD SPA - PADERNO DUGNANO"/>
    <x v="7"/>
    <x v="7"/>
    <s v="B164830/17PD"/>
    <n v="4960"/>
    <m/>
    <x v="1"/>
    <s v="RD"/>
  </r>
  <r>
    <s v="PADERNO DUGNANO"/>
    <x v="116"/>
    <s v="COMUNE DI PADERNO DUGNANO - CDR"/>
    <s v="LURA MACERI SRL - via Madonna"/>
    <s v="ECONORD SPA - PADERNO DUGNANO"/>
    <x v="4"/>
    <x v="4"/>
    <s v="B164814/17PD"/>
    <n v="1780"/>
    <m/>
    <x v="1"/>
    <s v="RD"/>
  </r>
  <r>
    <s v="PADERNO DUGNANO"/>
    <x v="116"/>
    <s v="COMUNE DI PADERNO DUGNANO - CDR"/>
    <s v="ECOLEGNO BRIANZA SRL - via navedano"/>
    <s v="ECOLEGNO BRIANZA S.R.L."/>
    <x v="9"/>
    <x v="9"/>
    <s v="RIF1125351/18"/>
    <n v="7920"/>
    <m/>
    <x v="1"/>
    <s v="RD"/>
  </r>
  <r>
    <s v="PADERNO DUGNANO"/>
    <x v="116"/>
    <s v="COMUNE DI PADERNO DUGNANO"/>
    <s v="LURA MACERI SRL - via Madonna"/>
    <s v="AMSA SPA"/>
    <x v="4"/>
    <x v="4"/>
    <s v="FIR30847/18"/>
    <n v="3940"/>
    <s v="FG958HV"/>
    <x v="0"/>
    <s v="RD"/>
  </r>
  <r>
    <s v="PADERNO DUGNANO"/>
    <x v="116"/>
    <s v="COMUNE DI PADERNO DUGNANO"/>
    <s v="ECONORD SPA"/>
    <s v="AMSA SPA"/>
    <x v="6"/>
    <x v="6"/>
    <s v="FIR30835/18"/>
    <n v="4800"/>
    <s v="FR488FF"/>
    <x v="0"/>
    <s v="RD"/>
  </r>
  <r>
    <s v="PADERNO DUGNANO"/>
    <x v="116"/>
    <s v="COMUNE DI PADERNO DUGNANO"/>
    <s v="ECONORD SPA"/>
    <s v="ECONORD SPA"/>
    <x v="3"/>
    <x v="3"/>
    <s v="B164838/17PD"/>
    <n v="4640"/>
    <s v="FL681XP"/>
    <x v="0"/>
    <s v="RD"/>
  </r>
  <r>
    <s v="PADERNO DUGNANO"/>
    <x v="116"/>
    <s v="COMUNE DI PADERNO DUGNANO"/>
    <s v="ECONORD SPA"/>
    <s v="ECONORD SPA"/>
    <x v="3"/>
    <x v="3"/>
    <s v="B164837/17PD"/>
    <n v="3180"/>
    <s v="FM766WR"/>
    <x v="0"/>
    <s v="RD"/>
  </r>
  <r>
    <s v="PADERNO DUGNANO"/>
    <x v="116"/>
    <s v="COMUNE DI PADERNO DUGNANO"/>
    <s v="ECONORD SPA"/>
    <s v="AMSA SPA"/>
    <x v="1"/>
    <x v="1"/>
    <s v="FIR30849/18"/>
    <n v="6260"/>
    <s v="FP814SC"/>
    <x v="0"/>
    <s v="RD"/>
  </r>
  <r>
    <s v="PADERNO DUGNANO"/>
    <x v="116"/>
    <s v="COMUNE DI PADERNO DUGNANO - CDR"/>
    <s v="ECONORD SPA"/>
    <s v="ECONORD SPA"/>
    <x v="1"/>
    <x v="1"/>
    <s v="B164807/17PD"/>
    <n v="4720"/>
    <s v="FP937CG"/>
    <x v="0"/>
    <s v="RD"/>
  </r>
  <r>
    <s v="PADERNO DUGNANO"/>
    <x v="116"/>
    <s v="COMUNE DI PADERNO DUGNANO"/>
    <s v="A2A AMBIENTE SPA - TERMOVALORIZZATORE SILLA 2"/>
    <s v="AMSA SPA"/>
    <x v="5"/>
    <x v="5"/>
    <s v="FIR30845/18"/>
    <n v="6600"/>
    <s v="FR487FF"/>
    <x v="0"/>
    <s v="INDIFFERENZIATO"/>
  </r>
  <r>
    <s v="PADERNO DUGNANO"/>
    <x v="116"/>
    <s v="COMUNE DI PADERNO DUGNANO - CDR"/>
    <s v="CARIS SERVIZI S.R.L"/>
    <s v="ECONORD SPA"/>
    <x v="8"/>
    <x v="8"/>
    <s v="B164823/17PD"/>
    <n v="3380"/>
    <s v="FP937CG"/>
    <x v="0"/>
    <s v="RD"/>
  </r>
  <r>
    <s v="PADERNO DUGNANO"/>
    <x v="116"/>
    <s v="COMUNE DI PADERNO DUGNANO"/>
    <s v="CARIS SERVIZI S.R.L"/>
    <s v="ECONORD SPA"/>
    <x v="8"/>
    <x v="8"/>
    <s v="B164848/17PD"/>
    <n v="9200"/>
    <s v="DW759DZ"/>
    <x v="0"/>
    <s v="RD"/>
  </r>
  <r>
    <s v="PADERNO DUGNANO"/>
    <x v="117"/>
    <s v="COMUNE DI PADERNO DUGNANO - CDR"/>
    <s v="CAVA FUSI SRL - ambito territoriale estrattivo g4"/>
    <s v="ECONORD SPA - PADERNO DUGNANO"/>
    <x v="15"/>
    <x v="15"/>
    <s v="B164867/17PD"/>
    <n v="10560"/>
    <m/>
    <x v="1"/>
    <s v="RD"/>
  </r>
  <r>
    <s v="PADERNO DUGNANO"/>
    <x v="117"/>
    <s v="COMUNE DI PADERNO DUGNANO"/>
    <s v="LURA MACERI SRL - via Madonna"/>
    <s v="AMSA SPA"/>
    <x v="4"/>
    <x v="4"/>
    <s v="FIR30852/18"/>
    <n v="3060"/>
    <s v="FG958HV"/>
    <x v="0"/>
    <s v="RD"/>
  </r>
  <r>
    <s v="PADERNO DUGNANO"/>
    <x v="117"/>
    <s v="COMUNE DI PADERNO DUGNANO"/>
    <s v="AMSA SPA - TRASFERENZA - MUGGIANO"/>
    <s v="ECONORD SPA"/>
    <x v="0"/>
    <x v="0"/>
    <s v="B 164885/17 PD"/>
    <n v="4960"/>
    <s v="FP934CG"/>
    <x v="0"/>
    <s v="RD"/>
  </r>
  <r>
    <s v="PADERNO DUGNANO"/>
    <x v="117"/>
    <s v="COMUNE DI PADERNO DUGNANO"/>
    <s v="AMSA SPA - TRASFERENZA - MUGGIANO"/>
    <s v="ECONORD SPA"/>
    <x v="0"/>
    <x v="0"/>
    <s v="B 164884/17 PD"/>
    <n v="6970"/>
    <s v="FP934CG"/>
    <x v="0"/>
    <s v="RD"/>
  </r>
  <r>
    <s v="PADERNO DUGNANO"/>
    <x v="117"/>
    <s v="COMUNE DI PADERNO DUGNANO"/>
    <s v="ECONORD SPA"/>
    <s v="ECONORD SPA"/>
    <x v="3"/>
    <x v="3"/>
    <s v="B164839/17PD"/>
    <n v="2740"/>
    <s v="FM766WR"/>
    <x v="0"/>
    <s v="RD"/>
  </r>
  <r>
    <s v="PADERNO DUGNANO"/>
    <x v="117"/>
    <s v="COMUNE DI PADERNO DUGNANO"/>
    <s v="ECONORD SPA"/>
    <s v="AMSA SPA"/>
    <x v="1"/>
    <x v="1"/>
    <s v="FIR30853/18"/>
    <n v="9420"/>
    <s v="FP814SC"/>
    <x v="0"/>
    <s v="RD"/>
  </r>
  <r>
    <s v="PADERNO DUGNANO"/>
    <x v="117"/>
    <s v="COMUNE DI PADERNO DUGNANO"/>
    <s v="A2A AMBIENTE SPA - TERMOVALORIZZATORE SILLA 2"/>
    <s v="AMSA SPA"/>
    <x v="5"/>
    <x v="5"/>
    <s v="FIR30846/18"/>
    <n v="14560"/>
    <s v="FR412FF"/>
    <x v="0"/>
    <s v="INDIFFERENZIATO"/>
  </r>
  <r>
    <s v="PADERNO DUGNANO"/>
    <x v="117"/>
    <s v="COMUNE DI PADERNO DUGNANO"/>
    <s v="A2A AMBIENTE SPA - TERMOVALORIZZATORE SILLA 2"/>
    <s v="AMSA SPA"/>
    <x v="5"/>
    <x v="5"/>
    <s v="FIR30850/18"/>
    <n v="11160"/>
    <s v="FR487FF"/>
    <x v="0"/>
    <s v="INDIFFERENZIATO"/>
  </r>
  <r>
    <s v="PADERNO DUGNANO"/>
    <x v="117"/>
    <s v="COMUNE DI PADERNO DUGNANO - CDR"/>
    <s v="CARIS SERVIZI S.R.L"/>
    <s v="ECONORD SPA"/>
    <x v="8"/>
    <x v="8"/>
    <s v="B164825/17PD"/>
    <n v="3250"/>
    <s v="FP934CG"/>
    <x v="0"/>
    <s v="RD"/>
  </r>
  <r>
    <s v="PADERNO DUGNANO"/>
    <x v="117"/>
    <s v="COMUNE DI PADERNO DUGNANO - CDR"/>
    <s v="CARIS SERVIZI S.R.L"/>
    <s v="ECONORD SPA"/>
    <x v="8"/>
    <x v="8"/>
    <s v="B164824/17PD"/>
    <n v="2770"/>
    <s v="FP934CG"/>
    <x v="0"/>
    <s v="RD"/>
  </r>
  <r>
    <s v="PADERNO DUGNANO"/>
    <x v="118"/>
    <s v="COMUNE DI PADERNO DUGNANO"/>
    <s v="LURA MACERI SRL - via Madonna"/>
    <s v="ECONORD SPA - PADERNO DUGNANO"/>
    <x v="7"/>
    <x v="7"/>
    <s v="B164831/17PD"/>
    <n v="2620"/>
    <m/>
    <x v="1"/>
    <s v="RD"/>
  </r>
  <r>
    <s v="PADERNO DUGNANO"/>
    <x v="118"/>
    <s v="COMUNE DI PADERNO DUGNANO - CDR"/>
    <s v="ECOLEGNO BRIANZA SRL - via navedano"/>
    <s v="ECOLEGNO BRIANZA S.R.L."/>
    <x v="9"/>
    <x v="9"/>
    <s v="RIF1125352/18"/>
    <n v="10540"/>
    <m/>
    <x v="1"/>
    <s v="RD"/>
  </r>
  <r>
    <s v="PADERNO DUGNANO"/>
    <x v="118"/>
    <s v="COMUNE DI PADERNO DUGNANO - CDR"/>
    <s v="LURA MACERI SRL - via Madonna"/>
    <s v="ECONORD SPA - PADERNO DUGNANO"/>
    <x v="4"/>
    <x v="4"/>
    <s v="B164815/17PD"/>
    <n v="2280"/>
    <m/>
    <x v="1"/>
    <s v="RD"/>
  </r>
  <r>
    <s v="PADERNO DUGNANO"/>
    <x v="118"/>
    <s v="COMUNE DI PADERNO DUGNANO"/>
    <s v="LURA MACERI SRL - via Madonna"/>
    <s v="AMSA SPA"/>
    <x v="4"/>
    <x v="4"/>
    <s v="FIR30856/18"/>
    <n v="3500"/>
    <s v="FG958HV"/>
    <x v="0"/>
    <s v="RD"/>
  </r>
  <r>
    <s v="PADERNO DUGNANO"/>
    <x v="118"/>
    <s v="COMUNE DI PADERNO DUGNANO"/>
    <s v="ECONORD SPA"/>
    <s v="AMSA SPA"/>
    <x v="6"/>
    <x v="6"/>
    <s v="FIR30848/18"/>
    <n v="5220"/>
    <s v="FR488FF"/>
    <x v="0"/>
    <s v="RD"/>
  </r>
  <r>
    <s v="PADERNO DUGNANO"/>
    <x v="118"/>
    <s v="COMUNE DI PADERNO DUGNANO"/>
    <s v="ECONORD SPA"/>
    <s v="ECONORD SPA"/>
    <x v="3"/>
    <x v="3"/>
    <s v="B164874/17PD"/>
    <n v="2380"/>
    <s v="EN520RH"/>
    <x v="0"/>
    <s v="RD"/>
  </r>
  <r>
    <s v="PADERNO DUGNANO"/>
    <x v="118"/>
    <s v="COMUNE DI PADERNO DUGNANO - CDR"/>
    <s v="ECONORD SPA"/>
    <s v="ECONORD SPA"/>
    <x v="3"/>
    <x v="3"/>
    <s v="B164809/17PD"/>
    <n v="7260"/>
    <s v="FP937CG"/>
    <x v="0"/>
    <s v="RD"/>
  </r>
  <r>
    <s v="PADERNO DUGNANO"/>
    <x v="118"/>
    <s v="COMUNE DI PADERNO DUGNANO"/>
    <s v="ECONORD SPA"/>
    <s v="AMSA SPA"/>
    <x v="1"/>
    <x v="1"/>
    <s v="FIR30858/18"/>
    <n v="9420"/>
    <s v="FP814SC"/>
    <x v="0"/>
    <s v="RD"/>
  </r>
  <r>
    <s v="PADERNO DUGNANO"/>
    <x v="118"/>
    <s v="COMUNE DI PADERNO DUGNANO - CDR"/>
    <s v="ECONORD SPA"/>
    <s v="ECONORD SPA"/>
    <x v="1"/>
    <x v="1"/>
    <s v="B164808/17"/>
    <n v="7100"/>
    <s v="FP934CG"/>
    <x v="0"/>
    <s v="RD"/>
  </r>
  <r>
    <s v="PADERNO DUGNANO"/>
    <x v="118"/>
    <s v="COMUNE DI PADERNO DUGNANO"/>
    <s v="A2A AMBIENTE SPA - TERMOVALORIZZATORE SILLA 2"/>
    <s v="AMSA SPA"/>
    <x v="5"/>
    <x v="5"/>
    <s v="FIR30810/18"/>
    <n v="2700"/>
    <s v="FL184RF"/>
    <x v="0"/>
    <s v="INDIFFERENZIATO"/>
  </r>
  <r>
    <s v="PADERNO DUGNANO"/>
    <x v="118"/>
    <s v="COMUNE DI PADERNO DUGNANO"/>
    <s v="A2A AMBIENTE SPA - TERMOVALORIZZATORE SILLA 2"/>
    <s v="AMSA SPA"/>
    <x v="5"/>
    <x v="5"/>
    <s v="FIR30839/18"/>
    <n v="400"/>
    <s v="FL184RF"/>
    <x v="0"/>
    <s v="INDIFFERENZIATO"/>
  </r>
  <r>
    <s v="PADERNO DUGNANO"/>
    <x v="118"/>
    <s v="COMUNE DI PADERNO DUGNANO"/>
    <s v="A2A AMBIENTE SPA - TERMOVALORIZZATORE SILLA 2"/>
    <s v="AMSA SPA"/>
    <x v="5"/>
    <x v="5"/>
    <s v="FIR30840/18"/>
    <n v="2980"/>
    <s v="FL184RF"/>
    <x v="0"/>
    <s v="INDIFFERENZIATO"/>
  </r>
  <r>
    <s v="PADERNO DUGNANO"/>
    <x v="118"/>
    <s v="COMUNE DI PADERNO DUGNANO"/>
    <s v="A2A AMBIENTE SPA - TERMOVALORIZZATORE SILLA 2"/>
    <s v="AMSA SPA"/>
    <x v="5"/>
    <x v="5"/>
    <s v="FIR30855/18"/>
    <n v="13700"/>
    <s v="FR412FF"/>
    <x v="0"/>
    <s v="INDIFFERENZIATO"/>
  </r>
  <r>
    <s v="PADERNO DUGNANO"/>
    <x v="118"/>
    <s v="COMUNE DI PADERNO DUGNANO"/>
    <s v="A2A AMBIENTE SPA - TERMOVALORIZZATORE SILLA 2"/>
    <s v="AMSA SPA"/>
    <x v="5"/>
    <x v="5"/>
    <s v="FIR30854/18"/>
    <n v="11660"/>
    <s v="FR487FF"/>
    <x v="0"/>
    <s v="INDIFFERENZIATO"/>
  </r>
  <r>
    <s v="PADERNO DUGNANO"/>
    <x v="118"/>
    <s v="COMUNE DI PADERNO DUGNANO"/>
    <s v="CARIS SERVIZI S.R.L"/>
    <s v="ECONORD SPA"/>
    <x v="8"/>
    <x v="8"/>
    <s v="B164890/17PD"/>
    <n v="11210"/>
    <s v="DW759DZ"/>
    <x v="0"/>
    <s v="RD"/>
  </r>
  <r>
    <s v="PADERNO DUGNANO"/>
    <x v="118"/>
    <s v="COMUNE DI PADERNO DUGNANO - CDR"/>
    <s v="CARIS SERVIZI S.R.L"/>
    <s v="ECONORD SPA"/>
    <x v="8"/>
    <x v="8"/>
    <s v="B164861/17PD"/>
    <n v="3580"/>
    <s v="FP934CG"/>
    <x v="0"/>
    <s v="RD"/>
  </r>
  <r>
    <s v="PADERNO DUGNANO"/>
    <x v="119"/>
    <s v="COMUNE DI PADERNO DUGNANO"/>
    <s v="GRANDI IMPIANTI ECOLOGICI S.R.L. - via provinciale"/>
    <s v="ECONORD SPA - TURATE"/>
    <x v="14"/>
    <x v="14"/>
    <s v="B189023/17TU"/>
    <n v="388"/>
    <s v="EB615CF"/>
    <x v="1"/>
    <s v="RD"/>
  </r>
  <r>
    <s v="PADERNO DUGNANO"/>
    <x v="119"/>
    <s v="COMUNE DI PADERNO DUGNANO"/>
    <s v="LURA MACERI SRL - via Madonna"/>
    <s v="ECONORD SPA - PADERNO DUGNANO"/>
    <x v="7"/>
    <x v="7"/>
    <s v="B164868/17PD"/>
    <n v="2380"/>
    <m/>
    <x v="1"/>
    <s v="RD"/>
  </r>
  <r>
    <s v="PADERNO DUGNANO"/>
    <x v="119"/>
    <s v="COMUNE DI PADERNO DUGNANO - CDR"/>
    <s v="GRANDI IMPIANTI ECOLOGICI S.R.L. - via provinciale"/>
    <s v="ECONORD SPA - TURATE"/>
    <x v="14"/>
    <x v="14"/>
    <s v="B189025/17TU"/>
    <n v="90"/>
    <s v="EB615CF"/>
    <x v="1"/>
    <s v="RD"/>
  </r>
  <r>
    <s v="PADERNO DUGNANO"/>
    <x v="119"/>
    <s v="COMUNE DI PADERNO DUGNANO - CDR"/>
    <s v="EUROVETRO SRL (VIA 1 MAGGIO 12) - via primo maggio"/>
    <s v="ECONORD SPA - PADERNO DUGNANO"/>
    <x v="25"/>
    <x v="25"/>
    <s v="B164896/17PD"/>
    <n v="10340"/>
    <m/>
    <x v="1"/>
    <s v="RD"/>
  </r>
  <r>
    <s v="PADERNO DUGNANO"/>
    <x v="119"/>
    <s v="COMUNE DI PADERNO DUGNANO"/>
    <s v="LURA MACERI SRL - via Madonna"/>
    <s v="AMSA SPA"/>
    <x v="4"/>
    <x v="4"/>
    <s v="FIR30860/18"/>
    <n v="4800"/>
    <s v="FG958HV"/>
    <x v="0"/>
    <s v="RD"/>
  </r>
  <r>
    <s v="PADERNO DUGNANO"/>
    <x v="119"/>
    <s v="COMUNE DI PADERNO DUGNANO"/>
    <s v="AMSA SPA - TRASFERENZA - MUGGIANO"/>
    <s v="ECONORD SPA"/>
    <x v="0"/>
    <x v="0"/>
    <s v="B 164886/17 PD"/>
    <n v="4630"/>
    <s v="FP934CG"/>
    <x v="0"/>
    <s v="RD"/>
  </r>
  <r>
    <s v="PADERNO DUGNANO"/>
    <x v="119"/>
    <s v="COMUNE DI PADERNO DUGNANO"/>
    <s v="AMSA SPA - TRASFERENZA - MUGGIANO"/>
    <s v="ECONORD SPA"/>
    <x v="0"/>
    <x v="0"/>
    <s v="B 164887/17 PD"/>
    <n v="6690"/>
    <s v="FP938CG"/>
    <x v="0"/>
    <s v="RD"/>
  </r>
  <r>
    <s v="PADERNO DUGNANO"/>
    <x v="119"/>
    <s v="COMUNE DI PADERNO DUGNANO"/>
    <s v="ECONORD SPA"/>
    <s v="AMSA SPA"/>
    <x v="6"/>
    <x v="6"/>
    <s v="FIR30857/18"/>
    <n v="3720"/>
    <s v="FR488FF"/>
    <x v="0"/>
    <s v="RD"/>
  </r>
  <r>
    <s v="PADERNO DUGNANO"/>
    <x v="119"/>
    <s v="COMUNE DI PADERNO DUGNANO"/>
    <s v="ECONORD SPA"/>
    <s v="ECONORD SPA"/>
    <x v="3"/>
    <x v="3"/>
    <s v="B164875/17PD"/>
    <n v="2820"/>
    <s v="EN520RH"/>
    <x v="0"/>
    <s v="RD"/>
  </r>
  <r>
    <s v="PADERNO DUGNANO"/>
    <x v="119"/>
    <s v="COMUNE DI PADERNO DUGNANO"/>
    <s v="ECONORD SPA"/>
    <s v="AMSA SPA"/>
    <x v="1"/>
    <x v="1"/>
    <s v="FIR30861/18"/>
    <n v="7300"/>
    <s v="FP814SC"/>
    <x v="0"/>
    <s v="RD"/>
  </r>
  <r>
    <s v="PADERNO DUGNANO"/>
    <x v="119"/>
    <s v="COMUNE DI PADERNO DUGNANO"/>
    <s v="ECONORD SPA"/>
    <s v="ECONORD SPA"/>
    <x v="2"/>
    <x v="2"/>
    <s v="B164771/17PD"/>
    <n v="11400"/>
    <s v="FP934CG"/>
    <x v="0"/>
    <s v="RD"/>
  </r>
  <r>
    <s v="PADERNO DUGNANO"/>
    <x v="119"/>
    <s v="COMUNE DI PADERNO DUGNANO"/>
    <s v="A2A AMBIENTE SPA - TERMOVALORIZZATORE SILLA 2"/>
    <s v="AMSA SPA"/>
    <x v="5"/>
    <x v="5"/>
    <s v="FIR30859/18"/>
    <n v="10680"/>
    <s v="FR487FF"/>
    <x v="0"/>
    <s v="INDIFFERENZIATO"/>
  </r>
  <r>
    <s v="PADERNO DUGNANO"/>
    <x v="119"/>
    <s v="COMUNE DI PADERNO DUGNANO - CDR"/>
    <s v="CARIS SERVIZI S.R.L"/>
    <s v="ECONORD SPA"/>
    <x v="8"/>
    <x v="8"/>
    <s v="B164863/17PD"/>
    <n v="2140"/>
    <s v="FP934CG"/>
    <x v="0"/>
    <s v="RD"/>
  </r>
  <r>
    <s v="PADERNO DUGNANO"/>
    <x v="119"/>
    <s v="COMUNE DI PADERNO DUGNANO - CDR"/>
    <s v="CARIS SERVIZI S.R.L"/>
    <s v="ECONORD SPA"/>
    <x v="8"/>
    <x v="8"/>
    <s v="B164862/17PD"/>
    <n v="3620"/>
    <s v="FP937CG"/>
    <x v="0"/>
    <s v="RD"/>
  </r>
  <r>
    <s v="PADERNO DUGNANO"/>
    <x v="120"/>
    <s v="COMUNE DI PADERNO DUGNANO - CDR"/>
    <s v="ECOLEGNO BRIANZA SRL - via navedano"/>
    <s v="ECOLEGNO BRIANZA S.R.L."/>
    <x v="9"/>
    <x v="9"/>
    <s v="RIF1125353/18"/>
    <n v="9100"/>
    <m/>
    <x v="1"/>
    <s v="RD"/>
  </r>
  <r>
    <s v="PADERNO DUGNANO"/>
    <x v="120"/>
    <s v="COMUNE DI PADERNO DUGNANO"/>
    <s v="LURA MACERI SRL - via Madonna"/>
    <s v="AMSA SPA"/>
    <x v="4"/>
    <x v="4"/>
    <s v="FIR30863/18"/>
    <n v="5920"/>
    <s v="FG958HV"/>
    <x v="0"/>
    <s v="RD"/>
  </r>
  <r>
    <s v="PADERNO DUGNANO"/>
    <x v="120"/>
    <s v="COMUNE DI PADERNO DUGNANO"/>
    <s v="LURA MACERI SRL - via Madonna"/>
    <s v="AMSA SPA"/>
    <x v="4"/>
    <x v="4"/>
    <s v="FIR30838/18"/>
    <n v="560"/>
    <s v="FM162VE"/>
    <x v="0"/>
    <s v="RD"/>
  </r>
  <r>
    <s v="PADERNO DUGNANO"/>
    <x v="120"/>
    <s v="COMUNE DI PADERNO DUGNANO"/>
    <s v="AMSA SPA - TRASFERENZA - MUGGIANO"/>
    <s v="ECONORD SPA"/>
    <x v="0"/>
    <x v="0"/>
    <s v="B 164888/17 PD"/>
    <n v="7890"/>
    <s v="FP934CG"/>
    <x v="0"/>
    <s v="RD"/>
  </r>
  <r>
    <s v="PADERNO DUGNANO"/>
    <x v="120"/>
    <s v="COMUNE DI PADERNO DUGNANO"/>
    <s v="ECONORD SPA"/>
    <s v="AMSA SPA"/>
    <x v="6"/>
    <x v="6"/>
    <s v="FIR30864/18"/>
    <n v="4460"/>
    <s v="FR488FF"/>
    <x v="0"/>
    <s v="RD"/>
  </r>
  <r>
    <s v="PADERNO DUGNANO"/>
    <x v="120"/>
    <s v="COMUNE DI PADERNO DUGNANO"/>
    <s v="ECONORD SPA"/>
    <s v="ECONORD SPA"/>
    <x v="3"/>
    <x v="3"/>
    <s v="B164876/17PD"/>
    <n v="5480"/>
    <s v="EN520RH"/>
    <x v="0"/>
    <s v="RD"/>
  </r>
  <r>
    <s v="PADERNO DUGNANO"/>
    <x v="120"/>
    <s v="COMUNE DI PADERNO DUGNANO"/>
    <s v="ECONORD SPA"/>
    <s v="AMSA SPA"/>
    <x v="1"/>
    <x v="1"/>
    <s v="FIR30865/18"/>
    <n v="7040"/>
    <s v="FP814SC"/>
    <x v="0"/>
    <s v="RD"/>
  </r>
  <r>
    <s v="PADERNO DUGNANO"/>
    <x v="120"/>
    <s v="COMUNE DI PADERNO DUGNANO - CDR"/>
    <s v="ECONORD SPA"/>
    <s v="ECONORD SPA"/>
    <x v="1"/>
    <x v="1"/>
    <s v="B164853/17PD"/>
    <n v="7760"/>
    <s v="FP934CG"/>
    <x v="0"/>
    <s v="RD"/>
  </r>
  <r>
    <s v="PADERNO DUGNANO"/>
    <x v="120"/>
    <s v="COMUNE DI PADERNO DUGNANO"/>
    <s v="A2A AMBIENTE SPA - TERMOVALORIZZATORE SILLA 2"/>
    <s v="ECONORD SPA"/>
    <x v="5"/>
    <x v="5"/>
    <s v="B164841/17"/>
    <n v="10080"/>
    <s v="EK985KT"/>
    <x v="0"/>
    <s v="INDIFFERENZIATO"/>
  </r>
  <r>
    <s v="PADERNO DUGNANO"/>
    <x v="120"/>
    <s v="COMUNE DI PADERNO DUGNANO"/>
    <s v="A2A AMBIENTE SPA - TERMOVALORIZZATORE SILLA 2"/>
    <s v="AMSA SPA"/>
    <x v="5"/>
    <x v="5"/>
    <s v="FIR30862/18"/>
    <n v="7780"/>
    <s v="FR487FF"/>
    <x v="0"/>
    <s v="INDIFFERENZIATO"/>
  </r>
  <r>
    <s v="PADERNO DUGNANO"/>
    <x v="120"/>
    <s v="COMUNE DI PADERNO DUGNANO"/>
    <s v="A2A AMBIENTE SPA - TERMOVALORIZZATORE SILLA 2"/>
    <s v="AMSA SPA"/>
    <x v="5"/>
    <x v="5"/>
    <s v="FIR30851/18"/>
    <n v="16300"/>
    <s v="FR412FF"/>
    <x v="0"/>
    <s v="INDIFFERENZIATO"/>
  </r>
  <r>
    <s v="PADERNO DUGNANO"/>
    <x v="120"/>
    <s v="COMUNE DI PADERNO DUGNANO"/>
    <s v="CARIS SERVIZI S.R.L"/>
    <s v="ECONORD SPA"/>
    <x v="8"/>
    <x v="8"/>
    <s v="B164891/17PD"/>
    <n v="9650"/>
    <s v="DW759DZ"/>
    <x v="0"/>
    <s v="RD"/>
  </r>
  <r>
    <s v="PADERNO DUGNANO"/>
    <x v="120"/>
    <s v="COMUNE DI PADERNO DUGNANO"/>
    <s v="CARIS SERVIZI S.R.L"/>
    <s v="ECONORD SPA"/>
    <x v="8"/>
    <x v="8"/>
    <s v="B164762/17PD"/>
    <n v="2800"/>
    <s v="FP934CG"/>
    <x v="0"/>
    <s v="RD"/>
  </r>
  <r>
    <s v="PADERNO DUGNANO"/>
    <x v="121"/>
    <s v="COMUNE DI PADERNO DUGNANO"/>
    <s v="LURA MACERI SRL - via Madonna"/>
    <s v="ECONORD SPA - PADERNO DUGNANO"/>
    <x v="7"/>
    <x v="7"/>
    <s v="B164869/17PD"/>
    <n v="2020"/>
    <m/>
    <x v="1"/>
    <s v="RD"/>
  </r>
  <r>
    <s v="PADERNO DUGNANO"/>
    <x v="121"/>
    <s v="COMUNE DI PADERNO DUGNANO - CDR"/>
    <s v="ECOLEGNO BRIANZA SRL - via navedano"/>
    <s v="ECOLEGNO BRIANZA S.R.L."/>
    <x v="9"/>
    <x v="9"/>
    <s v="RIF1125354/18"/>
    <n v="6680"/>
    <m/>
    <x v="1"/>
    <s v="RD"/>
  </r>
  <r>
    <s v="PADERNO DUGNANO"/>
    <x v="121"/>
    <s v="COMUNE DI PADERNO DUGNANO - CDR"/>
    <s v="LURA MACERI SRL - via Madonna"/>
    <s v="ECONORD SPA - PADERNO DUGNANO"/>
    <x v="4"/>
    <x v="4"/>
    <s v="B164859/17PD"/>
    <n v="1180"/>
    <m/>
    <x v="1"/>
    <s v="RD"/>
  </r>
  <r>
    <s v="PADERNO DUGNANO"/>
    <x v="121"/>
    <s v="COMUNE DI PADERNO DUGNANO - CDR"/>
    <s v="RELIGHT S.R.L. - via lainate"/>
    <s v="TESAI SRL"/>
    <x v="18"/>
    <x v="18"/>
    <s v="FIR134203/18"/>
    <n v="93"/>
    <m/>
    <x v="1"/>
    <s v="RD"/>
  </r>
  <r>
    <s v="PADERNO DUGNANO"/>
    <x v="121"/>
    <s v="COMUNE DI PADERNO DUGNANO - CDR"/>
    <s v="SEVESO RECUPERI S.R.L. - via sprelunga"/>
    <s v="DU.ECO SRL"/>
    <x v="11"/>
    <x v="11"/>
    <s v="FIR1619864/18"/>
    <n v="2180"/>
    <m/>
    <x v="1"/>
    <s v="RD"/>
  </r>
  <r>
    <s v="PADERNO DUGNANO"/>
    <x v="121"/>
    <s v="COMUNE DI PADERNO DUGNANO"/>
    <s v="LURA MACERI SRL - via Madonna"/>
    <s v="AMSA SPA"/>
    <x v="4"/>
    <x v="4"/>
    <s v="FIR30881/18"/>
    <n v="4740"/>
    <s v="FG958HV"/>
    <x v="0"/>
    <s v="RD"/>
  </r>
  <r>
    <s v="PADERNO DUGNANO"/>
    <x v="121"/>
    <s v="COMUNE DI PADERNO DUGNANO"/>
    <s v="AMSA SPA - TRASFERENZA - MUGGIANO"/>
    <s v="ECONORD SPA"/>
    <x v="0"/>
    <x v="0"/>
    <s v="B 164889/17 PD"/>
    <n v="6910"/>
    <s v="FP937CG"/>
    <x v="0"/>
    <s v="RD"/>
  </r>
  <r>
    <s v="PADERNO DUGNANO"/>
    <x v="121"/>
    <s v="COMUNE DI PADERNO DUGNANO"/>
    <s v="ECONORD SPA"/>
    <s v="AMSA SPA"/>
    <x v="6"/>
    <x v="6"/>
    <s v="FIR30869/18"/>
    <n v="2740"/>
    <s v="FR488FF"/>
    <x v="0"/>
    <s v="RD"/>
  </r>
  <r>
    <s v="PADERNO DUGNANO"/>
    <x v="121"/>
    <s v="COMUNE DI PADERNO DUGNANO - CDR"/>
    <s v="ECONORD SPA"/>
    <s v="ECONORD SPA"/>
    <x v="3"/>
    <x v="3"/>
    <s v="B164811/17PD"/>
    <n v="5340"/>
    <s v="FP937CG"/>
    <x v="0"/>
    <s v="RD"/>
  </r>
  <r>
    <s v="PADERNO DUGNANO"/>
    <x v="121"/>
    <s v="COMUNE DI PADERNO DUGNANO - CDR"/>
    <s v="ECONORD SPA"/>
    <s v="ECONORD SPA"/>
    <x v="3"/>
    <x v="3"/>
    <s v="B164810/17PD"/>
    <n v="5460"/>
    <s v="FP934CG"/>
    <x v="0"/>
    <s v="RD"/>
  </r>
  <r>
    <s v="PADERNO DUGNANO"/>
    <x v="121"/>
    <s v="COMUNE DI PADERNO DUGNANO"/>
    <s v="ECONORD SPA"/>
    <s v="ECONORD SPA"/>
    <x v="3"/>
    <x v="3"/>
    <s v="B164877/17PD"/>
    <n v="3960"/>
    <s v="EN520RH"/>
    <x v="0"/>
    <s v="RD"/>
  </r>
  <r>
    <s v="PADERNO DUGNANO"/>
    <x v="121"/>
    <s v="COMUNE DI PADERNO DUGNANO"/>
    <s v="ECONORD SPA"/>
    <s v="AMSA SPA"/>
    <x v="1"/>
    <x v="1"/>
    <s v="FIR30870/18"/>
    <n v="7540"/>
    <s v="FP814SC"/>
    <x v="0"/>
    <s v="RD"/>
  </r>
  <r>
    <s v="PADERNO DUGNANO"/>
    <x v="121"/>
    <s v="COMUNE DI PADERNO DUGNANO"/>
    <s v="A2A AMBIENTE SPA - TERMOVALORIZZATORE SILLA 2"/>
    <s v="AMSA SPA"/>
    <x v="5"/>
    <x v="5"/>
    <s v="FIR30841/18"/>
    <n v="1680"/>
    <s v="FM162VE"/>
    <x v="0"/>
    <s v="INDIFFERENZIATO"/>
  </r>
  <r>
    <s v="PADERNO DUGNANO"/>
    <x v="121"/>
    <s v="COMUNE DI PADERNO DUGNANO"/>
    <s v="A2A AMBIENTE SPA - TERMOVALORIZZATORE SILLA 2"/>
    <s v="AMSA SPA"/>
    <x v="5"/>
    <x v="5"/>
    <s v="FIR30842/18"/>
    <n v="340"/>
    <s v="FM162VE"/>
    <x v="0"/>
    <s v="INDIFFERENZIATO"/>
  </r>
  <r>
    <s v="PADERNO DUGNANO"/>
    <x v="121"/>
    <s v="COMUNE DI PADERNO DUGNANO"/>
    <s v="A2A AMBIENTE SPA - TERMOVALORIZZATORE SILLA 2"/>
    <s v="AMSA SPA"/>
    <x v="5"/>
    <x v="5"/>
    <s v="FIR30843/18"/>
    <n v="2760"/>
    <s v="FM162VE"/>
    <x v="0"/>
    <s v="INDIFFERENZIATO"/>
  </r>
  <r>
    <s v="PADERNO DUGNANO"/>
    <x v="121"/>
    <s v="COMUNE DI PADERNO DUGNANO"/>
    <s v="A2A AMBIENTE SPA - TERMOVALORIZZATORE SILLA 2"/>
    <s v="AMSA SPA"/>
    <x v="5"/>
    <x v="5"/>
    <s v="FIR30866/18"/>
    <n v="7940"/>
    <s v="FR487FF"/>
    <x v="0"/>
    <s v="INDIFFERENZIATO"/>
  </r>
  <r>
    <s v="PADERNO DUGNANO"/>
    <x v="121"/>
    <s v="COMUNE DI PADERNO DUGNANO"/>
    <s v="A2A AMBIENTE SPA - TERMOVALORIZZATORE SILLA 2"/>
    <s v="AMSA SPA"/>
    <x v="5"/>
    <x v="5"/>
    <s v="FIR30871/18"/>
    <n v="8560"/>
    <s v="CN906DC"/>
    <x v="0"/>
    <s v="INDIFFERENZIATO"/>
  </r>
  <r>
    <s v="PADERNO DUGNANO"/>
    <x v="121"/>
    <s v="COMUNE DI PADERNO DUGNANO"/>
    <s v="CARIS SERVIZI S.R.L"/>
    <s v="ECONORD SPA"/>
    <x v="8"/>
    <x v="8"/>
    <s v="B164840/17PD"/>
    <n v="2000"/>
    <s v="FP934CG"/>
    <x v="0"/>
    <s v="RD"/>
  </r>
  <r>
    <s v="PADERNO DUGNANO"/>
    <x v="121"/>
    <s v="COMUNE DI PADERNO DUGNANO - CDR"/>
    <s v="CARIS SERVIZI S.R.L"/>
    <s v="ECONORD SPA"/>
    <x v="8"/>
    <x v="8"/>
    <s v="B164864/17PD"/>
    <n v="2790"/>
    <s v="FP937CG"/>
    <x v="0"/>
    <s v="RD"/>
  </r>
  <r>
    <s v="PADERNO DUGNANO"/>
    <x v="122"/>
    <s v="COMUNE DI PADERNO DUGNANO"/>
    <s v="LURA MACERI SRL - via Madonna"/>
    <s v="ECONORD SPA - PADERNO DUGNANO"/>
    <x v="7"/>
    <x v="7"/>
    <s v="B164870/17PD"/>
    <n v="4860"/>
    <m/>
    <x v="1"/>
    <s v="RD"/>
  </r>
  <r>
    <s v="PADERNO DUGNANO"/>
    <x v="122"/>
    <s v="COMUNE DI PADERNO DUGNANO"/>
    <s v="ECONORD SPA"/>
    <s v="ECONORD SPA"/>
    <x v="3"/>
    <x v="3"/>
    <s v="B164879/17PD"/>
    <n v="5340"/>
    <s v="FM766WR"/>
    <x v="0"/>
    <s v="RD"/>
  </r>
  <r>
    <s v="PADERNO DUGNANO"/>
    <x v="122"/>
    <s v="COMUNE DI PADERNO DUGNANO"/>
    <s v="ECONORD SPA"/>
    <s v="ECONORD SPA"/>
    <x v="3"/>
    <x v="3"/>
    <s v="B164878/17PD"/>
    <n v="3280"/>
    <s v="EN520RH"/>
    <x v="0"/>
    <s v="RD"/>
  </r>
  <r>
    <s v="PADERNO DUGNANO"/>
    <x v="122"/>
    <s v="COMUNE DI PADERNO DUGNANO"/>
    <s v="ECONORD SPA"/>
    <s v="AMSA SPA"/>
    <x v="1"/>
    <x v="1"/>
    <s v="FIR30883/18"/>
    <n v="5800"/>
    <s v="FP814SC"/>
    <x v="0"/>
    <s v="RD"/>
  </r>
  <r>
    <s v="PADERNO DUGNANO"/>
    <x v="122"/>
    <s v="COMUNE DI PADERNO DUGNANO - CDR"/>
    <s v="ECONORD SPA"/>
    <s v="ECONORD SPA"/>
    <x v="1"/>
    <x v="1"/>
    <s v="B164854/17PD"/>
    <n v="5260"/>
    <s v="FP937CG"/>
    <x v="0"/>
    <s v="RD"/>
  </r>
  <r>
    <s v="PADERNO DUGNANO"/>
    <x v="122"/>
    <s v="COMUNE DI PADERNO DUGNANO"/>
    <s v="A2A AMBIENTE SPA - TERMOVALORIZZATORE SILLA 2"/>
    <s v="AMSA SPA"/>
    <x v="5"/>
    <x v="5"/>
    <s v="FIR30879/18"/>
    <n v="7300"/>
    <s v="FR487FF"/>
    <x v="0"/>
    <s v="INDIFFERENZIATO"/>
  </r>
  <r>
    <s v="PADERNO DUGNANO"/>
    <x v="122"/>
    <s v="COMUNE DI PADERNO DUGNANO"/>
    <s v="A2A AMBIENTE SPA - TERMOVALORIZZATORE SILLA 2"/>
    <s v="AMSA SPA"/>
    <x v="5"/>
    <x v="5"/>
    <s v="FIR30867/18"/>
    <n v="7980"/>
    <s v="FR412FF"/>
    <x v="0"/>
    <s v="INDIFFERENZIATO"/>
  </r>
  <r>
    <s v="PADERNO DUGNANO"/>
    <x v="122"/>
    <s v="COMUNE DI PADERNO DUGNANO"/>
    <s v="CARIS SERVIZI S.R.L"/>
    <s v="ECONORD SPA"/>
    <x v="8"/>
    <x v="8"/>
    <s v="B164892/17PD"/>
    <n v="10190"/>
    <s v="DW759DZ"/>
    <x v="0"/>
    <s v="RD"/>
  </r>
  <r>
    <s v="PADERNO DUGNANO"/>
    <x v="123"/>
    <s v="COMUNE DI PADERNO DUGNANO - CDR"/>
    <s v="ECOLEGNO BRIANZA SRL - via navedano"/>
    <s v="ECOLEGNO BRIANZA S.R.L."/>
    <x v="9"/>
    <x v="9"/>
    <s v="RIF1125355/18"/>
    <n v="8260"/>
    <m/>
    <x v="1"/>
    <s v="RD"/>
  </r>
  <r>
    <s v="PADERNO DUGNANO"/>
    <x v="123"/>
    <s v="COMUNE DI PADERNO DUGNANO - CDR"/>
    <s v="LURA MACERI SRL - via Madonna"/>
    <s v="ECONORD SPA - PADERNO DUGNANO"/>
    <x v="4"/>
    <x v="4"/>
    <s v="B164860/17PD"/>
    <n v="2380"/>
    <m/>
    <x v="1"/>
    <s v="RD"/>
  </r>
  <r>
    <s v="PADERNO DUGNANO"/>
    <x v="123"/>
    <s v="COMUNE DI PADERNO DUGNANO - CDR"/>
    <s v="NICKEL STEEL ECOLOGY SRL - via m. d'antona"/>
    <s v="NICKEL STEEL ECOLOGY S.R.L."/>
    <x v="10"/>
    <x v="10"/>
    <s v="DUC212886/18"/>
    <n v="7000"/>
    <m/>
    <x v="1"/>
    <s v="RD"/>
  </r>
  <r>
    <s v="PADERNO DUGNANO"/>
    <x v="123"/>
    <s v="COMUNE DI PADERNO DUGNANO - CDR"/>
    <s v="CAVA FUSI SRL - ambito territoriale estrattivo g4"/>
    <s v="ECONORD SPA - PADERNO DUGNANO"/>
    <x v="15"/>
    <x v="15"/>
    <s v="B164911/17PD"/>
    <n v="7680"/>
    <m/>
    <x v="1"/>
    <s v="RD"/>
  </r>
  <r>
    <s v="PADERNO DUGNANO"/>
    <x v="123"/>
    <s v="COMUNE DI PADERNO DUGNANO - CDR"/>
    <s v="S.E.VAL. S.R.L.. - via san martino"/>
    <s v="SETRA SRL"/>
    <x v="13"/>
    <x v="13"/>
    <s v="FIR0002692/19"/>
    <n v="1860"/>
    <m/>
    <x v="1"/>
    <s v="RD"/>
  </r>
  <r>
    <s v="PADERNO DUGNANO"/>
    <x v="123"/>
    <s v="COMUNE DI PADERNO DUGNANO"/>
    <s v="LURA MACERI SRL - via Madonna"/>
    <s v="AMSA SPA"/>
    <x v="4"/>
    <x v="4"/>
    <s v="FIR30868/18"/>
    <n v="7560"/>
    <s v="FG958HV"/>
    <x v="0"/>
    <s v="RD"/>
  </r>
  <r>
    <s v="PADERNO DUGNANO"/>
    <x v="123"/>
    <s v="COMUNE DI PADERNO DUGNANO"/>
    <s v="AMSA SPA - TRASFERENZA - MUGGIANO"/>
    <s v="ECONORD SPA"/>
    <x v="0"/>
    <x v="0"/>
    <s v="B 164925/17 PD"/>
    <n v="6250"/>
    <s v="FP934CG"/>
    <x v="0"/>
    <s v="RD"/>
  </r>
  <r>
    <s v="PADERNO DUGNANO"/>
    <x v="123"/>
    <s v="COMUNE DI PADERNO DUGNANO"/>
    <s v="ECONORD SPA"/>
    <s v="AMSA SPA"/>
    <x v="6"/>
    <x v="6"/>
    <s v="FIR30882/18"/>
    <n v="4900"/>
    <s v="FR488FF"/>
    <x v="0"/>
    <s v="RD"/>
  </r>
  <r>
    <s v="PADERNO DUGNANO"/>
    <x v="123"/>
    <s v="COMUNE DI PADERNO DUGNANO"/>
    <s v="ECONORD SPA"/>
    <s v="ECONORD SPA"/>
    <x v="3"/>
    <x v="3"/>
    <s v="B164880/17PD"/>
    <n v="4980"/>
    <s v="EN520RH"/>
    <x v="0"/>
    <s v="RD"/>
  </r>
  <r>
    <s v="PADERNO DUGNANO"/>
    <x v="123"/>
    <s v="COMUNE DI PADERNO DUGNANO"/>
    <s v="ECONORD SPA"/>
    <s v="AMSA SPA"/>
    <x v="1"/>
    <x v="1"/>
    <s v="FIR30885/18"/>
    <n v="8760"/>
    <s v="FP814SC"/>
    <x v="0"/>
    <s v="RD"/>
  </r>
  <r>
    <s v="PADERNO DUGNANO"/>
    <x v="123"/>
    <s v="COMUNE DI PADERNO DUGNANO"/>
    <s v="A2A AMBIENTE SPA - TERMOVALORIZZATORE SILLA 2"/>
    <s v="AMSA SPA"/>
    <x v="5"/>
    <x v="5"/>
    <s v="FIR30880/18"/>
    <n v="14100"/>
    <s v="FR412FF"/>
    <x v="0"/>
    <s v="INDIFFERENZIATO"/>
  </r>
  <r>
    <s v="PADERNO DUGNANO"/>
    <x v="123"/>
    <s v="COMUNE DI PADERNO DUGNANO - CDR"/>
    <s v="CARIS SERVIZI S.R.L"/>
    <s v="ECONORD SPA"/>
    <x v="8"/>
    <x v="8"/>
    <s v="B164901/17PD"/>
    <n v="3850"/>
    <s v="FP934CG"/>
    <x v="0"/>
    <s v="RD"/>
  </r>
  <r>
    <s v="PADERNO DUGNANO"/>
    <x v="123"/>
    <s v="COMUNE DI PADERNO DUGNANO - CDR"/>
    <s v="CARIS SERVIZI S.R.L"/>
    <s v="ECONORD SPA"/>
    <x v="8"/>
    <x v="8"/>
    <s v="B164866/17PD"/>
    <n v="4120"/>
    <s v="FP937CG"/>
    <x v="0"/>
    <s v="RD"/>
  </r>
  <r>
    <s v="PADERNO DUGNANO"/>
    <x v="123"/>
    <s v="COMUNE DI PADERNO DUGNANO - CDR"/>
    <s v="CARIS SERVIZI S.R.L"/>
    <s v="ECONORD SPA"/>
    <x v="8"/>
    <x v="8"/>
    <s v="B164865/17PD"/>
    <n v="3570"/>
    <s v="FP934CG"/>
    <x v="0"/>
    <s v="RD"/>
  </r>
  <r>
    <s v="PADERNO DUGNANO"/>
    <x v="124"/>
    <s v="COMUNE DI PADERNO DUGNANO"/>
    <s v="GRANDI IMPIANTI ECOLOGICI S.R.L. - via provinciale"/>
    <s v="ECONORD SPA - TURATE"/>
    <x v="23"/>
    <x v="23"/>
    <s v="B189022/17TU"/>
    <n v="345"/>
    <s v="EB615CF"/>
    <x v="1"/>
    <s v="RD"/>
  </r>
  <r>
    <s v="PADERNO DUGNANO"/>
    <x v="124"/>
    <s v="COMUNE DI PADERNO DUGNANO"/>
    <s v="LURA MACERI SRL - via Madonna"/>
    <s v="ECONORD SPA - PADERNO DUGNANO"/>
    <x v="7"/>
    <x v="7"/>
    <s v="B164871/17PD"/>
    <n v="2560"/>
    <m/>
    <x v="1"/>
    <s v="RD"/>
  </r>
  <r>
    <s v="PADERNO DUGNANO"/>
    <x v="124"/>
    <s v="COMUNE DI PADERNO DUGNANO - CDR"/>
    <s v="ECOLEGNO BRIANZA SRL - via navedano"/>
    <s v="TRASPORTI DELTA SRL"/>
    <x v="9"/>
    <x v="9"/>
    <s v="FIR078234/17"/>
    <n v="8620"/>
    <m/>
    <x v="1"/>
    <s v="RD"/>
  </r>
  <r>
    <s v="PADERNO DUGNANO"/>
    <x v="124"/>
    <s v="COMUNE DI PADERNO DUGNANO - CDR"/>
    <s v="GRANDI IMPIANTI ECOLOGICI S.R.L. - via provinciale"/>
    <s v="ECONORD SPA - TURATE"/>
    <x v="23"/>
    <x v="23"/>
    <s v="B189024/17TU"/>
    <n v="73"/>
    <s v="EB615CF"/>
    <x v="1"/>
    <s v="RD"/>
  </r>
  <r>
    <s v="PADERNO DUGNANO"/>
    <x v="124"/>
    <s v="COMUNE DI PADERNO DUGNANO - CDR"/>
    <s v="FERMETAL SRL - via livescia"/>
    <s v="ECONORD SPA - PADERNO DUGNANO"/>
    <x v="24"/>
    <x v="24"/>
    <s v="B164938/17PD"/>
    <n v="3420"/>
    <m/>
    <x v="1"/>
    <s v="RD"/>
  </r>
  <r>
    <s v="PADERNO DUGNANO"/>
    <x v="124"/>
    <s v="COMUNE DI PADERNO DUGNANO"/>
    <s v="LURA MACERI SRL - via Madonna"/>
    <s v="AMSA SPA"/>
    <x v="4"/>
    <x v="4"/>
    <s v="FIR30890/18"/>
    <n v="3380"/>
    <s v="FG958HV"/>
    <x v="0"/>
    <s v="RD"/>
  </r>
  <r>
    <s v="PADERNO DUGNANO"/>
    <x v="124"/>
    <s v="COMUNE DI PADERNO DUGNANO"/>
    <s v="AMSA SPA - TRASFERENZA - MUGGIANO"/>
    <s v="ECONORD SPA"/>
    <x v="0"/>
    <x v="0"/>
    <s v="B 164927/17 PD"/>
    <n v="5560"/>
    <s v="FP934CG"/>
    <x v="0"/>
    <s v="RD"/>
  </r>
  <r>
    <s v="PADERNO DUGNANO"/>
    <x v="124"/>
    <s v="COMUNE DI PADERNO DUGNANO"/>
    <s v="AMSA SPA - TRASFERENZA - MUGGIANO"/>
    <s v="ECONORD SPA"/>
    <x v="0"/>
    <x v="0"/>
    <s v="B 164926/17 PD"/>
    <n v="5670"/>
    <s v="FP934CG"/>
    <x v="0"/>
    <s v="RD"/>
  </r>
  <r>
    <s v="PADERNO DUGNANO"/>
    <x v="124"/>
    <s v="COMUNE DI PADERNO DUGNANO - CDR"/>
    <s v="ECONORD SPA"/>
    <s v="ECONORD SPA"/>
    <x v="3"/>
    <x v="3"/>
    <s v="B164812/17PD"/>
    <n v="7400"/>
    <s v="FP937CG"/>
    <x v="0"/>
    <s v="RD"/>
  </r>
  <r>
    <s v="PADERNO DUGNANO"/>
    <x v="124"/>
    <s v="COMUNE DI PADERNO DUGNANO"/>
    <s v="ECONORD SPA"/>
    <s v="ECONORD SPA"/>
    <x v="3"/>
    <x v="3"/>
    <s v="B164881/17PD"/>
    <n v="4280"/>
    <s v="EN520RH"/>
    <x v="0"/>
    <s v="RD"/>
  </r>
  <r>
    <s v="PADERNO DUGNANO"/>
    <x v="124"/>
    <s v="COMUNE DI PADERNO DUGNANO"/>
    <s v="ECONORD SPA"/>
    <s v="AMSA SPA"/>
    <x v="1"/>
    <x v="1"/>
    <s v="FIR30889/18"/>
    <n v="9420"/>
    <s v="FP814SC"/>
    <x v="0"/>
    <s v="RD"/>
  </r>
  <r>
    <s v="PADERNO DUGNANO"/>
    <x v="124"/>
    <s v="COMUNE DI PADERNO DUGNANO - CDR"/>
    <s v="ECONORD SPA"/>
    <s v="ECONORD SPA"/>
    <x v="1"/>
    <x v="1"/>
    <s v="B164855/17PD"/>
    <n v="8680"/>
    <s v="FP934CG"/>
    <x v="0"/>
    <s v="RD"/>
  </r>
  <r>
    <s v="PADERNO DUGNANO"/>
    <x v="124"/>
    <s v="COMUNE DI PADERNO DUGNANO"/>
    <s v="ECONORD SPA"/>
    <s v="ECONORD SPA"/>
    <x v="2"/>
    <x v="2"/>
    <s v="B164850/17PD"/>
    <n v="11600"/>
    <s v="FP934CG"/>
    <x v="0"/>
    <s v="RD"/>
  </r>
  <r>
    <s v="PADERNO DUGNANO"/>
    <x v="124"/>
    <s v="COMUNE DI PADERNO DUGNANO"/>
    <s v="A2A AMBIENTE SPA - TERMOVALORIZZATORE SILLA 2"/>
    <s v="AMSA SPA"/>
    <x v="5"/>
    <x v="5"/>
    <s v="FIR30844/18"/>
    <n v="2620"/>
    <s v="FL184RF"/>
    <x v="0"/>
    <s v="INDIFFERENZIATO"/>
  </r>
  <r>
    <s v="PADERNO DUGNANO"/>
    <x v="124"/>
    <s v="COMUNE DI PADERNO DUGNANO"/>
    <s v="A2A AMBIENTE SPA - TERMOVALORIZZATORE SILLA 2"/>
    <s v="AMSA SPA"/>
    <x v="5"/>
    <x v="5"/>
    <s v="FIR30873/18"/>
    <n v="320"/>
    <s v="FL184RF"/>
    <x v="0"/>
    <s v="INDIFFERENZIATO"/>
  </r>
  <r>
    <s v="PADERNO DUGNANO"/>
    <x v="124"/>
    <s v="COMUNE DI PADERNO DUGNANO"/>
    <s v="A2A AMBIENTE SPA - TERMOVALORIZZATORE SILLA 2"/>
    <s v="AMSA SPA"/>
    <x v="5"/>
    <x v="5"/>
    <s v="FIR30874/18"/>
    <n v="2920"/>
    <s v="FL184RF"/>
    <x v="0"/>
    <s v="INDIFFERENZIATO"/>
  </r>
  <r>
    <s v="PADERNO DUGNANO"/>
    <x v="124"/>
    <s v="COMUNE DI PADERNO DUGNANO"/>
    <s v="A2A AMBIENTE SPA - TERMOVALORIZZATORE SILLA 2"/>
    <s v="AMSA SPA"/>
    <x v="5"/>
    <x v="5"/>
    <s v="FIR30888/18"/>
    <n v="9920"/>
    <s v="FR412FF"/>
    <x v="0"/>
    <s v="INDIFFERENZIATO"/>
  </r>
  <r>
    <s v="PADERNO DUGNANO"/>
    <x v="124"/>
    <s v="COMUNE DI PADERNO DUGNANO"/>
    <s v="A2A AMBIENTE SPA - TERMOVALORIZZATORE SILLA 2"/>
    <s v="AMSA SPA"/>
    <x v="5"/>
    <x v="5"/>
    <s v="FIR30884/18"/>
    <n v="7480"/>
    <s v="CN906DC"/>
    <x v="0"/>
    <s v="INDIFFERENZIATO"/>
  </r>
  <r>
    <s v="PADERNO DUGNANO"/>
    <x v="124"/>
    <s v="COMUNE DI PADERNO DUGNANO"/>
    <s v="A2A AMBIENTE SPA - TERMOVALORIZZATORE SILLA 2"/>
    <s v="AMSA SPA"/>
    <x v="5"/>
    <x v="5"/>
    <s v="FIR30887/18"/>
    <n v="14960"/>
    <s v="FR487FF"/>
    <x v="0"/>
    <s v="INDIFFERENZIATO"/>
  </r>
  <r>
    <s v="PADERNO DUGNANO"/>
    <x v="124"/>
    <s v="COMUNE DI PADERNO DUGNANO"/>
    <s v="CARIS SERVIZI S.R.L"/>
    <s v="ECONORD SPA"/>
    <x v="8"/>
    <x v="8"/>
    <s v="B164893/17PD"/>
    <n v="10070"/>
    <s v="DW759DZ"/>
    <x v="0"/>
    <s v="RD"/>
  </r>
  <r>
    <s v="PADERNO DUGNANO"/>
    <x v="125"/>
    <s v="COMUNE DI PADERNO DUGNANO"/>
    <s v="GRANDI IMPIANTI ECOLOGICI S.R.L. - via provinciale"/>
    <s v="ECONORD SPA - TURATE"/>
    <x v="14"/>
    <x v="14"/>
    <s v="A0008350/18"/>
    <n v="91"/>
    <s v="EB615CF"/>
    <x v="1"/>
    <s v="RD"/>
  </r>
  <r>
    <s v="PADERNO DUGNANO"/>
    <x v="125"/>
    <s v="COMUNE DI PADERNO DUGNANO"/>
    <s v="LURA MACERI SRL - via Madonna"/>
    <s v="ECONORD SPA - PADERNO DUGNANO"/>
    <x v="7"/>
    <x v="7"/>
    <s v="B164872/17PD"/>
    <n v="2240"/>
    <m/>
    <x v="1"/>
    <s v="RD"/>
  </r>
  <r>
    <s v="PADERNO DUGNANO"/>
    <x v="125"/>
    <s v="COMUNE DI PADERNO DUGNANO - CDR"/>
    <s v="GRANDI IMPIANTI ECOLOGICI S.R.L. - via provinciale"/>
    <s v="ECONORD SPA - TURATE"/>
    <x v="19"/>
    <x v="19"/>
    <s v="A0008349/18"/>
    <n v="3042"/>
    <m/>
    <x v="1"/>
    <s v="RD"/>
  </r>
  <r>
    <s v="PADERNO DUGNANO"/>
    <x v="125"/>
    <s v="COMUNE DI PADERNO DUGNANO"/>
    <s v="LURA MACERI SRL - via Madonna"/>
    <s v="AMSA SPA"/>
    <x v="4"/>
    <x v="4"/>
    <s v="FIR30892/18"/>
    <n v="4740"/>
    <s v="FG958HV"/>
    <x v="0"/>
    <s v="RD"/>
  </r>
  <r>
    <s v="PADERNO DUGNANO"/>
    <x v="125"/>
    <s v="COMUNE DI PADERNO DUGNANO"/>
    <s v="AMSA SPA - TRASFERENZA - MUGGIANO"/>
    <s v="ECONORD SPA"/>
    <x v="0"/>
    <x v="0"/>
    <s v="B 164928/17 PD"/>
    <n v="6710"/>
    <s v="FP934CG"/>
    <x v="0"/>
    <s v="RD"/>
  </r>
  <r>
    <s v="PADERNO DUGNANO"/>
    <x v="125"/>
    <s v="COMUNE DI PADERNO DUGNANO"/>
    <s v="ECONORD SPA"/>
    <s v="AMSA SPA"/>
    <x v="6"/>
    <x v="6"/>
    <s v="FIR30886/18"/>
    <n v="5320"/>
    <s v="FR488FF"/>
    <x v="0"/>
    <s v="RD"/>
  </r>
  <r>
    <s v="PADERNO DUGNANO"/>
    <x v="125"/>
    <s v="COMUNE DI PADERNO DUGNANO"/>
    <s v="ECONORD SPA"/>
    <s v="ECONORD SPA"/>
    <x v="3"/>
    <x v="3"/>
    <s v="B164915/17PD"/>
    <n v="3520"/>
    <s v="EN520RH"/>
    <x v="0"/>
    <s v="RD"/>
  </r>
  <r>
    <s v="PADERNO DUGNANO"/>
    <x v="125"/>
    <s v="COMUNE DI PADERNO DUGNANO"/>
    <s v="ECONORD SPA"/>
    <s v="AMSA SPA"/>
    <x v="1"/>
    <x v="1"/>
    <s v="FIR30894/18"/>
    <n v="7920"/>
    <s v="FP814SC"/>
    <x v="0"/>
    <s v="RD"/>
  </r>
  <r>
    <s v="PADERNO DUGNANO"/>
    <x v="125"/>
    <s v="COMUNE DI PADERNO DUGNANO"/>
    <s v="A2A AMBIENTE SPA - TERMOVALORIZZATORE SILLA 2"/>
    <s v="ECONORD SPA"/>
    <x v="5"/>
    <x v="5"/>
    <s v="B164924/17"/>
    <n v="9380"/>
    <s v="EK985KT"/>
    <x v="0"/>
    <s v="INDIFFERENZIATO"/>
  </r>
  <r>
    <s v="PADERNO DUGNANO"/>
    <x v="125"/>
    <s v="COMUNE DI PADERNO DUGNANO"/>
    <s v="A2A AMBIENTE SPA - TERMOVALORIZZATORE SILLA 2"/>
    <s v="AMSA SPA"/>
    <x v="5"/>
    <x v="5"/>
    <s v="FIR30891/18"/>
    <n v="9340"/>
    <s v="CN906DC"/>
    <x v="0"/>
    <s v="INDIFFERENZIATO"/>
  </r>
  <r>
    <s v="PADERNO DUGNANO"/>
    <x v="125"/>
    <s v="COMUNE DI PADERNO DUGNANO - CDR"/>
    <s v="CARIS SERVIZI S.R.L"/>
    <s v="ECONORD SPA"/>
    <x v="8"/>
    <x v="8"/>
    <s v="B164903/17PD"/>
    <n v="3130"/>
    <s v="FP937CG"/>
    <x v="0"/>
    <s v="RD"/>
  </r>
  <r>
    <s v="PADERNO DUGNANO"/>
    <x v="125"/>
    <s v="COMUNE DI PADERNO DUGNANO - CDR"/>
    <s v="CARIS SERVIZI S.R.L"/>
    <s v="ECONORD SPA"/>
    <x v="8"/>
    <x v="8"/>
    <s v="B164904/17PD"/>
    <n v="4080"/>
    <s v="FP934CG"/>
    <x v="0"/>
    <s v="RD"/>
  </r>
  <r>
    <s v="PADERNO DUGNANO"/>
    <x v="125"/>
    <s v="COMUNE DI PADERNO DUGNANO - CDR"/>
    <s v="CARIS SERVIZI S.R.L"/>
    <s v="ECONORD SPA"/>
    <x v="8"/>
    <x v="8"/>
    <s v="B164902/17PD"/>
    <n v="3420"/>
    <s v="FP934CG"/>
    <x v="0"/>
    <s v="RD"/>
  </r>
  <r>
    <s v="PADERNO DUGNANO"/>
    <x v="125"/>
    <s v="COMUNE DI PADERNO DUGNANO"/>
    <s v="CARIS SERVIZI S.R.L"/>
    <s v="ECONORD SPA"/>
    <x v="8"/>
    <x v="8"/>
    <s v="B164882/17PD"/>
    <n v="560"/>
    <s v="FP934CG"/>
    <x v="0"/>
    <s v="RD"/>
  </r>
  <r>
    <s v="PADERNO DUGNANO"/>
    <x v="126"/>
    <s v="COMUNE DI PADERNO DUGNANO"/>
    <s v="LURA MACERI SRL - via Madonna"/>
    <s v="ECONORD SPA - PADERNO DUGNANO"/>
    <x v="7"/>
    <x v="7"/>
    <s v="B164873/17PD"/>
    <n v="2660"/>
    <m/>
    <x v="1"/>
    <s v="RD"/>
  </r>
  <r>
    <s v="PADERNO DUGNANO"/>
    <x v="126"/>
    <s v="COMUNE DI PADERNO DUGNANO - CDR"/>
    <s v="ECOLEGNO BRIANZA SRL - via navedano"/>
    <s v="TRASPORTI DELTA SRL"/>
    <x v="9"/>
    <x v="9"/>
    <s v="FIR078235/17"/>
    <n v="6820"/>
    <m/>
    <x v="1"/>
    <s v="RD"/>
  </r>
  <r>
    <s v="PADERNO DUGNANO"/>
    <x v="126"/>
    <s v="COMUNE DI PADERNO DUGNANO"/>
    <s v="LURA MACERI SRL - via Madonna"/>
    <s v="AMSA SPA"/>
    <x v="4"/>
    <x v="4"/>
    <s v="FIR30898/18"/>
    <n v="6200"/>
    <s v="FG958HV"/>
    <x v="0"/>
    <s v="RD"/>
  </r>
  <r>
    <s v="PADERNO DUGNANO"/>
    <x v="126"/>
    <s v="COMUNE DI PADERNO DUGNANO"/>
    <s v="LURA MACERI SRL - via Madonna"/>
    <s v="AMSA SPA"/>
    <x v="4"/>
    <x v="4"/>
    <s v="FIR30872/18"/>
    <n v="480"/>
    <s v="FM162VE"/>
    <x v="0"/>
    <s v="RD"/>
  </r>
  <r>
    <s v="PADERNO DUGNANO"/>
    <x v="126"/>
    <s v="COMUNE DI PADERNO DUGNANO"/>
    <s v="AMSA SPA - TRASFERENZA - MUGGIANO"/>
    <s v="ECONORD SPA"/>
    <x v="0"/>
    <x v="0"/>
    <s v="B 164929/17 PD"/>
    <n v="7410"/>
    <s v="FP934CG"/>
    <x v="0"/>
    <s v="RD"/>
  </r>
  <r>
    <s v="PADERNO DUGNANO"/>
    <x v="126"/>
    <s v="COMUNE DI PADERNO DUGNANO"/>
    <s v="ECONORD SPA"/>
    <s v="AMSA SPA"/>
    <x v="6"/>
    <x v="6"/>
    <s v="FIR30893/18"/>
    <n v="5020"/>
    <s v="FR488FF"/>
    <x v="0"/>
    <s v="RD"/>
  </r>
  <r>
    <s v="PADERNO DUGNANO"/>
    <x v="126"/>
    <s v="COMUNE DI PADERNO DUGNANO"/>
    <s v="ECONORD SPA"/>
    <s v="ECONORD SPA"/>
    <x v="3"/>
    <x v="3"/>
    <s v="B164914/17PD"/>
    <n v="5960"/>
    <s v="EN520RH"/>
    <x v="0"/>
    <s v="RD"/>
  </r>
  <r>
    <s v="PADERNO DUGNANO"/>
    <x v="126"/>
    <s v="COMUNE DI PADERNO DUGNANO"/>
    <s v="ECONORD SPA"/>
    <s v="AMSA SPA"/>
    <x v="1"/>
    <x v="1"/>
    <s v="FIR30899/18"/>
    <n v="7540"/>
    <s v="FP814SC"/>
    <x v="0"/>
    <s v="RD"/>
  </r>
  <r>
    <s v="PADERNO DUGNANO"/>
    <x v="126"/>
    <s v="COMUNE DI PADERNO DUGNANO - CDR"/>
    <s v="ECONORD SPA"/>
    <s v="ECONORD SPA"/>
    <x v="1"/>
    <x v="1"/>
    <s v="B164898/17PD"/>
    <n v="7760"/>
    <s v="FP934CG"/>
    <x v="0"/>
    <s v="RD"/>
  </r>
  <r>
    <s v="PADERNO DUGNANO"/>
    <x v="126"/>
    <s v="COMUNE DI PADERNO DUGNANO"/>
    <s v="A2A AMBIENTE SPA - TERMOVALORIZZATORE SILLA 2"/>
    <s v="AMSA SPA"/>
    <x v="5"/>
    <x v="5"/>
    <s v="FIR30897/18"/>
    <n v="15720"/>
    <s v="FR412FF"/>
    <x v="0"/>
    <s v="INDIFFERENZIATO"/>
  </r>
  <r>
    <s v="PADERNO DUGNANO"/>
    <x v="126"/>
    <s v="COMUNE DI PADERNO DUGNANO"/>
    <s v="A2A AMBIENTE SPA - TERMOVALORIZZATORE SILLA 2"/>
    <s v="AMSA SPA"/>
    <x v="5"/>
    <x v="5"/>
    <s v="FIR30895/18"/>
    <n v="7760"/>
    <s v="CN906DC"/>
    <x v="0"/>
    <s v="INDIFFERENZIATO"/>
  </r>
  <r>
    <s v="PADERNO DUGNANO"/>
    <x v="126"/>
    <s v="COMUNE DI PADERNO DUGNANO"/>
    <s v="CARIS SERVIZI S.R.L"/>
    <s v="ECONORD SPA"/>
    <x v="8"/>
    <x v="8"/>
    <s v="B164931/17PD"/>
    <n v="9680"/>
    <s v="DW759DZ"/>
    <x v="0"/>
    <s v="RD"/>
  </r>
  <r>
    <s v="PADERNO DUGNANO"/>
    <x v="127"/>
    <s v="COMUNE DI PADERNO DUGNANO"/>
    <s v="LURA MACERI SRL - via Madonna"/>
    <s v="ECONORD SPA - PADERNO DUGNANO"/>
    <x v="7"/>
    <x v="7"/>
    <s v="B164912/17PD"/>
    <n v="1600"/>
    <m/>
    <x v="1"/>
    <s v="RD"/>
  </r>
  <r>
    <s v="PADERNO DUGNANO"/>
    <x v="127"/>
    <s v="COMUNE DI PADERNO DUGNANO - CDR"/>
    <s v="ECOLEGNO BRIANZA SRL - via navedano"/>
    <s v="TRASPORTI DELTA SRL"/>
    <x v="9"/>
    <x v="9"/>
    <s v="FIR078506/17"/>
    <n v="8260"/>
    <m/>
    <x v="1"/>
    <s v="RD"/>
  </r>
  <r>
    <s v="PADERNO DUGNANO"/>
    <x v="127"/>
    <s v="COMUNE DI PADERNO DUGNANO"/>
    <s v="LURA MACERI SRL - via Madonna"/>
    <s v="AMSA SPA"/>
    <x v="4"/>
    <x v="4"/>
    <s v="FIR30901/18"/>
    <n v="4620"/>
    <s v="FG958HV"/>
    <x v="0"/>
    <s v="RD"/>
  </r>
  <r>
    <s v="PADERNO DUGNANO"/>
    <x v="127"/>
    <s v="COMUNE DI PADERNO DUGNANO"/>
    <s v="AMSA SPA - TRASFERENZA - MUGGIANO"/>
    <s v="ECONORD SPA"/>
    <x v="0"/>
    <x v="0"/>
    <s v="B 164930/17 PD"/>
    <n v="7200"/>
    <s v="FP934CG"/>
    <x v="0"/>
    <s v="RD"/>
  </r>
  <r>
    <s v="PADERNO DUGNANO"/>
    <x v="127"/>
    <s v="COMUNE DI PADERNO DUGNANO"/>
    <s v="ECONORD SPA"/>
    <s v="AMSA SPA"/>
    <x v="6"/>
    <x v="6"/>
    <s v="FIR30902/18"/>
    <n v="3780"/>
    <s v="FR488FF"/>
    <x v="0"/>
    <s v="RD"/>
  </r>
  <r>
    <s v="PADERNO DUGNANO"/>
    <x v="127"/>
    <s v="COMUNE DI PADERNO DUGNANO - CDR"/>
    <s v="ECONORD SPA"/>
    <s v="ECONORD SPA"/>
    <x v="3"/>
    <x v="3"/>
    <s v="B164813/17PD"/>
    <n v="5880"/>
    <s v="FP934CG"/>
    <x v="0"/>
    <s v="RD"/>
  </r>
  <r>
    <s v="PADERNO DUGNANO"/>
    <x v="127"/>
    <s v="COMUNE DI PADERNO DUGNANO"/>
    <s v="ECONORD SPA"/>
    <s v="ECONORD SPA"/>
    <x v="3"/>
    <x v="3"/>
    <s v="B164916/17PD"/>
    <n v="5520"/>
    <s v="EN520RH"/>
    <x v="0"/>
    <s v="RD"/>
  </r>
  <r>
    <s v="PADERNO DUGNANO"/>
    <x v="127"/>
    <s v="COMUNE DI PADERNO DUGNANO"/>
    <s v="ECONORD SPA"/>
    <s v="AMSA SPA"/>
    <x v="1"/>
    <x v="1"/>
    <s v="FIR30903/18"/>
    <n v="5400"/>
    <s v="FP814SC"/>
    <x v="0"/>
    <s v="RD"/>
  </r>
  <r>
    <s v="PADERNO DUGNANO"/>
    <x v="127"/>
    <s v="COMUNE DI PADERNO DUGNANO"/>
    <s v="A2A AMBIENTE SPA - TERMOVALORIZZATORE SILLA 2"/>
    <s v="AMSA SPA"/>
    <x v="5"/>
    <x v="5"/>
    <s v="FIR30877/18"/>
    <n v="2740"/>
    <s v="FL184RF"/>
    <x v="0"/>
    <s v="INDIFFERENZIATO"/>
  </r>
  <r>
    <s v="PADERNO DUGNANO"/>
    <x v="127"/>
    <s v="COMUNE DI PADERNO DUGNANO"/>
    <s v="A2A AMBIENTE SPA - TERMOVALORIZZATORE SILLA 2"/>
    <s v="AMSA SPA"/>
    <x v="5"/>
    <x v="5"/>
    <s v="FIR30904/18"/>
    <n v="7920"/>
    <s v="FR487FF"/>
    <x v="0"/>
    <s v="INDIFFERENZIATO"/>
  </r>
  <r>
    <s v="PADERNO DUGNANO"/>
    <x v="127"/>
    <s v="COMUNE DI PADERNO DUGNANO"/>
    <s v="A2A AMBIENTE SPA - TERMOVALORIZZATORE SILLA 2"/>
    <s v="AMSA SPA"/>
    <x v="5"/>
    <x v="5"/>
    <s v="FIR30900/18"/>
    <n v="7840"/>
    <s v="CN906DC"/>
    <x v="0"/>
    <s v="INDIFFERENZIATO"/>
  </r>
  <r>
    <s v="PADERNO DUGNANO"/>
    <x v="127"/>
    <s v="COMUNE DI PADERNO DUGNANO"/>
    <s v="A2A AMBIENTE SPA - TERMOVALORIZZATORE SILLA 2"/>
    <s v="AMSA SPA"/>
    <x v="5"/>
    <x v="5"/>
    <s v="FIR30875/18"/>
    <n v="1620"/>
    <s v="FL184RF"/>
    <x v="0"/>
    <s v="INDIFFERENZIATO"/>
  </r>
  <r>
    <s v="PADERNO DUGNANO"/>
    <x v="127"/>
    <s v="COMUNE DI PADERNO DUGNANO"/>
    <s v="A2A AMBIENTE SPA - TERMOVALORIZZATORE SILLA 2"/>
    <s v="AMSA SPA"/>
    <x v="5"/>
    <x v="5"/>
    <s v="FIR30876/18"/>
    <n v="460"/>
    <s v="FL184RF"/>
    <x v="0"/>
    <s v="INDIFFERENZIATO"/>
  </r>
  <r>
    <s v="PADERNO DUGNANO"/>
    <x v="127"/>
    <s v="COMUNE DI PADERNO DUGNANO - CDR"/>
    <s v="CARIS SERVIZI S.R.L"/>
    <s v="ECONORD SPA"/>
    <x v="8"/>
    <x v="8"/>
    <s v="B164907/17PD"/>
    <n v="2890"/>
    <s v="FP934CG"/>
    <x v="0"/>
    <s v="RD"/>
  </r>
  <r>
    <s v="PADERNO DUGNANO"/>
    <x v="127"/>
    <s v="COMUNE DI PADERNO DUGNANO - CDR"/>
    <s v="CARIS SERVIZI S.R.L"/>
    <s v="ECONORD SPA"/>
    <x v="8"/>
    <x v="8"/>
    <s v="B164906/17PD"/>
    <n v="2450"/>
    <s v="FP937CG"/>
    <x v="0"/>
    <s v="RD"/>
  </r>
  <r>
    <s v="PADERNO DUGNANO"/>
    <x v="127"/>
    <s v="COMUNE DI PADERNO DUGNANO - CDR"/>
    <s v="CARIS SERVIZI S.R.L"/>
    <s v="ECONORD SPA"/>
    <x v="8"/>
    <x v="8"/>
    <s v="B164905/17PD"/>
    <n v="2440"/>
    <s v="FP934CG"/>
    <x v="0"/>
    <s v="RD"/>
  </r>
  <r>
    <s v="PADERNO DUGNANO"/>
    <x v="127"/>
    <s v="COMUNE DI PADERNO DUGNANO"/>
    <s v="CARIS SERVIZI S.R.L"/>
    <s v="ECONORD SPA"/>
    <x v="8"/>
    <x v="8"/>
    <s v="B164932/17PD"/>
    <n v="6880"/>
    <s v="EK985KT"/>
    <x v="0"/>
    <s v="RD"/>
  </r>
  <r>
    <s v="PADERNO DUGNANO"/>
    <x v="127"/>
    <s v="COMUNE DI PADERNO DUGNANO"/>
    <s v="CARIS SERVIZI S.R.L"/>
    <s v="ECONORD SPA"/>
    <x v="8"/>
    <x v="8"/>
    <s v="B164922/17PD"/>
    <n v="2300"/>
    <s v="FP937CG"/>
    <x v="0"/>
    <s v="RD"/>
  </r>
  <r>
    <s v="PADERNO DUGNANO"/>
    <x v="128"/>
    <s v="COMUNE DI PADERNO DUGNANO"/>
    <s v="LURA MACERI SRL - via Madonna"/>
    <s v="ECONORD SPA - PADERNO DUGNANO"/>
    <x v="7"/>
    <x v="7"/>
    <s v="B164913/17PD"/>
    <n v="4880"/>
    <s v="EK064ZB"/>
    <x v="1"/>
    <s v="RD"/>
  </r>
  <r>
    <s v="PADERNO DUGNANO"/>
    <x v="128"/>
    <s v="COMUNE DI PADERNO DUGNANO"/>
    <s v="LURA MACERI SRL - via Madonna"/>
    <s v="AMSA SPA"/>
    <x v="4"/>
    <x v="4"/>
    <s v="FIR30914/18"/>
    <n v="4180"/>
    <s v="FG958HV"/>
    <x v="0"/>
    <s v="RD"/>
  </r>
  <r>
    <s v="PADERNO DUGNANO"/>
    <x v="128"/>
    <s v="COMUNE DI PADERNO DUGNANO"/>
    <s v="ECONORD SPA"/>
    <s v="ECONORD SPA"/>
    <x v="3"/>
    <x v="3"/>
    <s v="B164917/PD"/>
    <n v="5600"/>
    <s v="FM766WR"/>
    <x v="0"/>
    <s v="RD"/>
  </r>
  <r>
    <s v="PADERNO DUGNANO"/>
    <x v="128"/>
    <s v="COMUNE DI PADERNO DUGNANO"/>
    <s v="ECONORD SPA"/>
    <s v="AMSA SPA"/>
    <x v="1"/>
    <x v="1"/>
    <s v="FIR30916/18"/>
    <n v="5900"/>
    <s v="FP814SC"/>
    <x v="0"/>
    <s v="RD"/>
  </r>
  <r>
    <s v="PADERNO DUGNANO"/>
    <x v="128"/>
    <s v="COMUNE DI PADERNO DUGNANO - CDR"/>
    <s v="ECONORD SPA"/>
    <s v="ECONORD SPA"/>
    <x v="1"/>
    <x v="1"/>
    <s v="B164899/17PD"/>
    <n v="8100"/>
    <s v="FP937CG"/>
    <x v="0"/>
    <s v="RD"/>
  </r>
  <r>
    <s v="PADERNO DUGNANO"/>
    <x v="128"/>
    <s v="COMUNE DI PADERNO DUGNANO"/>
    <s v="A2A AMBIENTE SPA - TERMOVALORIZZATORE SILLA 2"/>
    <s v="AMSA SPA"/>
    <x v="5"/>
    <x v="5"/>
    <s v="FIR30896/18"/>
    <n v="5360"/>
    <s v="FR412FF"/>
    <x v="0"/>
    <s v="INDIFFERENZIATO"/>
  </r>
  <r>
    <s v="PADERNO DUGNANO"/>
    <x v="128"/>
    <s v="COMUNE DI PADERNO DUGNANO"/>
    <s v="A2A AMBIENTE SPA - TERMOVALORIZZATORE SILLA 2"/>
    <s v="AMSA SPA"/>
    <x v="5"/>
    <x v="5"/>
    <s v="FIR30912/18"/>
    <n v="9020"/>
    <s v="FR487FF"/>
    <x v="0"/>
    <s v="INDIFFERENZIATO"/>
  </r>
  <r>
    <s v="PADERNO DUGNANO"/>
    <x v="128"/>
    <s v="COMUNE DI PADERNO DUGNANO"/>
    <s v="CARIS SERVIZI S.R.L"/>
    <s v="ECONORD SPA"/>
    <x v="8"/>
    <x v="8"/>
    <s v="B164933/17PD"/>
    <n v="3780"/>
    <s v="FL678XP"/>
    <x v="0"/>
    <s v="RD"/>
  </r>
  <r>
    <s v="PADERNO DUGNANO"/>
    <x v="129"/>
    <s v="COMUNE DI PADERNO DUGNANO - CDR"/>
    <s v="ECOLEGNO BRIANZA SRL - via navedano"/>
    <s v="ECOLEGNO BRIANZA S.R.L."/>
    <x v="9"/>
    <x v="9"/>
    <s v="RIF1125356/18"/>
    <n v="10380"/>
    <m/>
    <x v="1"/>
    <s v="RD"/>
  </r>
  <r>
    <s v="PADERNO DUGNANO"/>
    <x v="129"/>
    <s v="COMUNE DI PADERNO DUGNANO - CDR"/>
    <s v="LURA MACERI SRL - via Madonna"/>
    <s v="ECONORD SPA - PADERNO DUGNANO"/>
    <x v="4"/>
    <x v="4"/>
    <s v="B164900/17PD"/>
    <n v="3620"/>
    <m/>
    <x v="1"/>
    <s v="RD"/>
  </r>
  <r>
    <s v="PADERNO DUGNANO"/>
    <x v="129"/>
    <s v="COMUNE DI PADERNO DUGNANO"/>
    <s v="LURA MACERI SRL - via Madonna"/>
    <s v="AMSA SPA"/>
    <x v="4"/>
    <x v="4"/>
    <s v="FIR30918/18"/>
    <n v="3000"/>
    <s v="FG958HV"/>
    <x v="0"/>
    <s v="RD"/>
  </r>
  <r>
    <s v="PADERNO DUGNANO"/>
    <x v="129"/>
    <s v="COMUNE DI PADERNO DUGNANO"/>
    <s v="AMSA SPA - TRASFERENZA - MUGGIANO"/>
    <s v="ECONORD SPA"/>
    <x v="0"/>
    <x v="0"/>
    <s v="B 164965/17 PD"/>
    <n v="7750"/>
    <s v="FP934CG"/>
    <x v="0"/>
    <s v="RD"/>
  </r>
  <r>
    <s v="PADERNO DUGNANO"/>
    <x v="129"/>
    <s v="COMUNE DI PADERNO DUGNANO"/>
    <s v="ECONORD SPA"/>
    <s v="AMSA SPA"/>
    <x v="6"/>
    <x v="6"/>
    <s v="FIR30915/18"/>
    <n v="4780"/>
    <s v="FR488FF"/>
    <x v="0"/>
    <s v="RD"/>
  </r>
  <r>
    <s v="PADERNO DUGNANO"/>
    <x v="129"/>
    <s v="COMUNE DI PADERNO DUGNANO"/>
    <s v="ECONORD SPA"/>
    <s v="ECONORD SPA"/>
    <x v="3"/>
    <x v="3"/>
    <s v="B164919/17PD"/>
    <n v="3000"/>
    <s v="EN520RH"/>
    <x v="0"/>
    <s v="RD"/>
  </r>
  <r>
    <s v="PADERNO DUGNANO"/>
    <x v="129"/>
    <s v="COMUNE DI PADERNO DUGNANO"/>
    <s v="ECONORD SPA"/>
    <s v="ECONORD SPA"/>
    <x v="3"/>
    <x v="3"/>
    <s v="B164918/17PD"/>
    <n v="4640"/>
    <s v="FM766WR"/>
    <x v="0"/>
    <s v="RD"/>
  </r>
  <r>
    <s v="PADERNO DUGNANO"/>
    <x v="129"/>
    <s v="COMUNE DI PADERNO DUGNANO - CDR"/>
    <s v="ECONORD SPA"/>
    <s v="ECONORD SPA"/>
    <x v="3"/>
    <x v="3"/>
    <s v="B164856/17PD"/>
    <n v="8720"/>
    <s v="FP937CG"/>
    <x v="0"/>
    <s v="RD"/>
  </r>
  <r>
    <s v="PADERNO DUGNANO"/>
    <x v="129"/>
    <s v="COMUNE DI PADERNO DUGNANO"/>
    <s v="ECONORD SPA"/>
    <s v="AMSA SPA"/>
    <x v="1"/>
    <x v="1"/>
    <s v="FIR30919/18"/>
    <n v="8600"/>
    <s v="FP814SC"/>
    <x v="0"/>
    <s v="RD"/>
  </r>
  <r>
    <s v="PADERNO DUGNANO"/>
    <x v="129"/>
    <s v="COMUNE DI PADERNO DUGNANO"/>
    <s v="A2A AMBIENTE SPA - TERMOVALORIZZATORE SILLA 2"/>
    <s v="AMSA SPA"/>
    <x v="5"/>
    <x v="5"/>
    <s v="FIR30913/18"/>
    <n v="13220"/>
    <s v="FR412FF"/>
    <x v="0"/>
    <s v="INDIFFERENZIATO"/>
  </r>
  <r>
    <s v="PADERNO DUGNANO"/>
    <x v="129"/>
    <s v="COMUNE DI PADERNO DUGNANO"/>
    <s v="A2A AMBIENTE SPA - TERMOVALORIZZATORE SILLA 2"/>
    <s v="AMSA SPA"/>
    <x v="5"/>
    <x v="5"/>
    <s v="FIR30917/18"/>
    <n v="12500"/>
    <s v="FR487FF"/>
    <x v="0"/>
    <s v="INDIFFERENZIATO"/>
  </r>
  <r>
    <s v="PADERNO DUGNANO"/>
    <x v="129"/>
    <s v="COMUNE DI PADERNO DUGNANO - CDR"/>
    <s v="CARIS SERVIZI S.R.L"/>
    <s v="ECONORD SPA"/>
    <x v="8"/>
    <x v="8"/>
    <s v="B164909/17PD"/>
    <n v="4230"/>
    <s v="FP934CG"/>
    <x v="0"/>
    <s v="RD"/>
  </r>
  <r>
    <s v="PADERNO DUGNANO"/>
    <x v="129"/>
    <s v="COMUNE DI PADERNO DUGNANO - CDR"/>
    <s v="CARIS SERVIZI S.R.L"/>
    <s v="ECONORD SPA"/>
    <x v="8"/>
    <x v="8"/>
    <s v="B164908/17PD"/>
    <n v="2360"/>
    <s v="FP934CG"/>
    <x v="0"/>
    <s v="RD"/>
  </r>
  <r>
    <s v="PADERNO DUGNANO"/>
    <x v="129"/>
    <s v="COMUNE DI PADERNO DUGNANO"/>
    <s v="ECONORD SPA"/>
    <s v="ECONORD SPA"/>
    <x v="2"/>
    <x v="2"/>
    <s v="B164851/17PD"/>
    <n v="10900"/>
    <s v="FP934CG"/>
    <x v="0"/>
    <s v="RD"/>
  </r>
  <r>
    <s v="PADERNO DUGNANO"/>
    <x v="130"/>
    <s v="COMUNE DI PADERNO DUGNANO"/>
    <s v="LURA MACERI SRL - via Madonna"/>
    <s v="ECONORD SPA - PADERNO DUGNANO"/>
    <x v="7"/>
    <x v="7"/>
    <s v="B164952/17PD"/>
    <n v="2380"/>
    <m/>
    <x v="1"/>
    <s v="RD"/>
  </r>
  <r>
    <s v="PADERNO DUGNANO"/>
    <x v="130"/>
    <s v="COMUNE DI PADERNO DUGNANO - CDR"/>
    <s v="ECOLEGNO BRIANZA SRL - via navedano"/>
    <s v="ECOLEGNO BRIANZA S.R.L."/>
    <x v="9"/>
    <x v="9"/>
    <s v="RIF1125357/18"/>
    <n v="10120"/>
    <m/>
    <x v="1"/>
    <s v="RD"/>
  </r>
  <r>
    <s v="PADERNO DUGNANO"/>
    <x v="130"/>
    <s v="COMUNE DI PADERNO DUGNANO - CDR"/>
    <s v="LURA MACERI SRL - via Madonna"/>
    <s v="ECONORD SPA - PADERNO DUGNANO"/>
    <x v="4"/>
    <x v="4"/>
    <s v="B164937/17PD"/>
    <n v="1820"/>
    <m/>
    <x v="1"/>
    <s v="RD"/>
  </r>
  <r>
    <s v="PADERNO DUGNANO"/>
    <x v="130"/>
    <s v="COMUNE DI PADERNO DUGNANO - CDR"/>
    <s v="CAVA FUSI SRL - ambito territoriale estrattivo g4"/>
    <s v="ECONORD SPA - PADERNO DUGNANO"/>
    <x v="15"/>
    <x v="15"/>
    <s v="B164951/17PD"/>
    <n v="10780"/>
    <m/>
    <x v="1"/>
    <s v="RD"/>
  </r>
  <r>
    <s v="PADERNO DUGNANO"/>
    <x v="130"/>
    <s v="COMUNE DI PADERNO DUGNANO - CDR"/>
    <s v="SEVESO RECUPERI S.R.L. - via sprelunga"/>
    <s v="DU.ECO SRL"/>
    <x v="11"/>
    <x v="11"/>
    <s v="FIR1616965/18"/>
    <n v="2940"/>
    <m/>
    <x v="1"/>
    <s v="RD"/>
  </r>
  <r>
    <s v="PADERNO DUGNANO"/>
    <x v="130"/>
    <s v="COMUNE DI PADERNO DUGNANO - CDR"/>
    <s v="S.E.VAL. S.R.L.. - via san martino"/>
    <s v="DU.ECO SRL"/>
    <x v="13"/>
    <x v="13"/>
    <s v="FIR1616966/18"/>
    <n v="1840"/>
    <m/>
    <x v="1"/>
    <s v="RD"/>
  </r>
  <r>
    <s v="PADERNO DUGNANO"/>
    <x v="130"/>
    <s v="COMUNE DI PADERNO DUGNANO"/>
    <s v="LURA MACERI SRL - via Madonna"/>
    <s v="AMSA SPA"/>
    <x v="4"/>
    <x v="4"/>
    <s v="FIR30922/18"/>
    <n v="3300"/>
    <s v="FG958HV"/>
    <x v="0"/>
    <s v="RD"/>
  </r>
  <r>
    <s v="PADERNO DUGNANO"/>
    <x v="130"/>
    <s v="COMUNE DI PADERNO DUGNANO"/>
    <s v="AMSA SPA - TRASFERENZA - MUGGIANO"/>
    <s v="ECONORD SPA"/>
    <x v="0"/>
    <x v="0"/>
    <s v="B 164966/17 PD"/>
    <n v="4880"/>
    <s v="FP934CG"/>
    <x v="0"/>
    <s v="RD"/>
  </r>
  <r>
    <s v="PADERNO DUGNANO"/>
    <x v="130"/>
    <s v="COMUNE DI PADERNO DUGNANO"/>
    <s v="ECONORD SPA"/>
    <s v="AMSA SPA"/>
    <x v="6"/>
    <x v="6"/>
    <s v="FIR30923/18"/>
    <n v="3040"/>
    <s v="FR488FF"/>
    <x v="0"/>
    <s v="RD"/>
  </r>
  <r>
    <s v="PADERNO DUGNANO"/>
    <x v="130"/>
    <s v="COMUNE DI PADERNO DUGNANO"/>
    <s v="ECONORD SPA"/>
    <s v="ECONORD SPA"/>
    <x v="3"/>
    <x v="3"/>
    <s v="B164920/17PD"/>
    <n v="4360"/>
    <s v="FM766WR"/>
    <x v="0"/>
    <s v="RD"/>
  </r>
  <r>
    <s v="PADERNO DUGNANO"/>
    <x v="130"/>
    <s v="COMUNE DI PADERNO DUGNANO"/>
    <s v="ECONORD SPA"/>
    <s v="AMSA SPA"/>
    <x v="1"/>
    <x v="1"/>
    <s v="FIR30924/18"/>
    <n v="8100"/>
    <s v="FP814SC"/>
    <x v="0"/>
    <s v="RD"/>
  </r>
  <r>
    <s v="PADERNO DUGNANO"/>
    <x v="130"/>
    <s v="COMUNE DI PADERNO DUGNANO - CDR"/>
    <s v="ECONORD SPA"/>
    <s v="ECONORD SPA"/>
    <x v="1"/>
    <x v="1"/>
    <s v="B164939/17PD"/>
    <n v="9560"/>
    <s v="FP934CG"/>
    <x v="0"/>
    <s v="RD"/>
  </r>
  <r>
    <s v="PADERNO DUGNANO"/>
    <x v="130"/>
    <s v="COMUNE DI PADERNO DUGNANO"/>
    <s v="A2A AMBIENTE SPA - TERMOVALORIZZATORE SILLA 2"/>
    <s v="AMSA SPA"/>
    <x v="5"/>
    <x v="5"/>
    <s v="FIR30907/18"/>
    <n v="3120"/>
    <s v="FL184RF"/>
    <x v="0"/>
    <s v="INDIFFERENZIATO"/>
  </r>
  <r>
    <s v="PADERNO DUGNANO"/>
    <x v="130"/>
    <s v="COMUNE DI PADERNO DUGNANO"/>
    <s v="A2A AMBIENTE SPA - TERMOVALORIZZATORE SILLA 2"/>
    <s v="AMSA SPA"/>
    <x v="5"/>
    <x v="5"/>
    <s v="FIR30921/18"/>
    <n v="10120"/>
    <s v="FR412FF"/>
    <x v="0"/>
    <s v="INDIFFERENZIATO"/>
  </r>
  <r>
    <s v="PADERNO DUGNANO"/>
    <x v="130"/>
    <s v="COMUNE DI PADERNO DUGNANO"/>
    <s v="A2A AMBIENTE SPA - TERMOVALORIZZATORE SILLA 2"/>
    <s v="AMSA SPA"/>
    <x v="5"/>
    <x v="5"/>
    <s v="FIR30920/18"/>
    <n v="13400"/>
    <s v="FR487FF"/>
    <x v="0"/>
    <s v="INDIFFERENZIATO"/>
  </r>
  <r>
    <s v="PADERNO DUGNANO"/>
    <x v="130"/>
    <s v="COMUNE DI PADERNO DUGNANO"/>
    <s v="A2A AMBIENTE SPA - TERMOVALORIZZATORE SILLA 2"/>
    <s v="AMSA SPA"/>
    <x v="5"/>
    <x v="5"/>
    <s v="FIR30878/18"/>
    <n v="2320"/>
    <s v="FL184RF"/>
    <x v="0"/>
    <s v="INDIFFERENZIATO"/>
  </r>
  <r>
    <s v="PADERNO DUGNANO"/>
    <x v="130"/>
    <s v="COMUNE DI PADERNO DUGNANO"/>
    <s v="A2A AMBIENTE SPA - TERMOVALORIZZATORE SILLA 2"/>
    <s v="AMSA SPA"/>
    <x v="5"/>
    <x v="5"/>
    <s v="FIR30906/18"/>
    <n v="520"/>
    <s v="FL184RF"/>
    <x v="0"/>
    <s v="INDIFFERENZIATO"/>
  </r>
  <r>
    <s v="PADERNO DUGNANO"/>
    <x v="130"/>
    <s v="COMUNE DI PADERNO DUGNANO - CDR"/>
    <s v="CARIS SERVIZI S.R.L"/>
    <s v="ECONORD SPA"/>
    <x v="8"/>
    <x v="8"/>
    <s v="B164910/17PD"/>
    <n v="3910"/>
    <s v="FP937CG"/>
    <x v="0"/>
    <s v="RD"/>
  </r>
  <r>
    <s v="PADERNO DUGNANO"/>
    <x v="130"/>
    <s v="COMUNE DI PADERNO DUGNANO"/>
    <s v="CARIS SERVIZI S.R.L"/>
    <s v="ECONORD SPA"/>
    <x v="8"/>
    <x v="8"/>
    <s v="B164934/17PD"/>
    <n v="7190"/>
    <s v="EK064ZB"/>
    <x v="0"/>
    <s v="RD"/>
  </r>
  <r>
    <s v="PADERNO DUGNANO"/>
    <x v="130"/>
    <s v="COMUNE DI PADERNO DUGNANO - CDR"/>
    <s v="CARIS SERVIZI S.R.L"/>
    <s v="ECONORD SPA"/>
    <x v="8"/>
    <x v="8"/>
    <s v="B164946/17DP"/>
    <n v="2270"/>
    <s v="FP937CG"/>
    <x v="0"/>
    <s v="RD"/>
  </r>
  <r>
    <s v="PADERNO DUGNANO"/>
    <x v="131"/>
    <s v="COMUNE DI PADERNO DUGNANO"/>
    <s v="GRANDI IMPIANTI ECOLOGICI S.R.L. - via provinciale"/>
    <s v="ECONORD SPA - TURATE"/>
    <x v="14"/>
    <x v="14"/>
    <s v="A0008762/18"/>
    <n v="279"/>
    <m/>
    <x v="1"/>
    <s v="RD"/>
  </r>
  <r>
    <s v="PADERNO DUGNANO"/>
    <x v="131"/>
    <s v="COMUNE DI PADERNO DUGNANO"/>
    <s v="LURA MACERI SRL - via Madonna"/>
    <s v="ECONORD SPA - PADERNO DUGNANO"/>
    <x v="7"/>
    <x v="7"/>
    <s v="B164953/17PD"/>
    <n v="2240"/>
    <m/>
    <x v="1"/>
    <s v="RD"/>
  </r>
  <r>
    <s v="PADERNO DUGNANO"/>
    <x v="131"/>
    <s v="COMUNE DI PADERNO DUGNANO - CDR"/>
    <s v="NICKEL STEEL ECOLOGY SRL - via m. d'antona"/>
    <s v="G.T.C. SRL"/>
    <x v="10"/>
    <x v="10"/>
    <s v="DUE483412/18"/>
    <n v="5500"/>
    <m/>
    <x v="1"/>
    <s v="RD"/>
  </r>
  <r>
    <s v="PADERNO DUGNANO"/>
    <x v="131"/>
    <s v="COMUNE DI PADERNO DUGNANO - CDR"/>
    <s v="LURA MACERI SRL - via Madonna"/>
    <s v="ECONORD SPA - PADERNO DUGNANO"/>
    <x v="4"/>
    <x v="4"/>
    <s v="B164943/17PD"/>
    <n v="1100"/>
    <m/>
    <x v="1"/>
    <s v="RD"/>
  </r>
  <r>
    <s v="PADERNO DUGNANO"/>
    <x v="131"/>
    <s v="COMUNE DI PADERNO DUGNANO"/>
    <s v="LURA MACERI SRL - via Madonna"/>
    <s v="AMSA SPA"/>
    <x v="4"/>
    <x v="4"/>
    <s v="FIR30927/18"/>
    <n v="5340"/>
    <s v="FG958HV"/>
    <x v="0"/>
    <s v="RD"/>
  </r>
  <r>
    <s v="PADERNO DUGNANO"/>
    <x v="131"/>
    <s v="COMUNE DI PADERNO DUGNANO"/>
    <s v="AMSA SPA - TRASFERENZA - MUGGIANO"/>
    <s v="ECONORD SPA"/>
    <x v="0"/>
    <x v="0"/>
    <s v="B 164968/17 PD"/>
    <n v="6520"/>
    <s v="FP934CG"/>
    <x v="0"/>
    <s v="RD"/>
  </r>
  <r>
    <s v="PADERNO DUGNANO"/>
    <x v="131"/>
    <s v="COMUNE DI PADERNO DUGNANO"/>
    <s v="AMSA SPA - TRASFERENZA - MUGGIANO"/>
    <s v="ECONORD SPA"/>
    <x v="0"/>
    <x v="0"/>
    <s v="B 164967/17 PD"/>
    <n v="5950"/>
    <s v="FP934CG"/>
    <x v="0"/>
    <s v="RD"/>
  </r>
  <r>
    <s v="PADERNO DUGNANO"/>
    <x v="131"/>
    <s v="COMUNE DI PADERNO DUGNANO"/>
    <s v="ECONORD SPA"/>
    <s v="AMSA SPA"/>
    <x v="6"/>
    <x v="6"/>
    <s v="FIR30928/18"/>
    <n v="3420"/>
    <s v="FR488FF"/>
    <x v="0"/>
    <s v="RD"/>
  </r>
  <r>
    <s v="PADERNO DUGNANO"/>
    <x v="131"/>
    <s v="COMUNE DI PADERNO DUGNANO"/>
    <s v="ECONORD SPA"/>
    <s v="ECONORD SPA"/>
    <x v="3"/>
    <x v="3"/>
    <s v="B164921/17PD"/>
    <n v="4720"/>
    <s v="FM766WR"/>
    <x v="0"/>
    <s v="RD"/>
  </r>
  <r>
    <s v="PADERNO DUGNANO"/>
    <x v="131"/>
    <s v="COMUNE DI PADERNO DUGNANO - CDR"/>
    <s v="ECONORD SPA"/>
    <s v="ECONORD SPA"/>
    <x v="3"/>
    <x v="3"/>
    <s v="B164857/17PD"/>
    <n v="6160"/>
    <s v="FP937CG"/>
    <x v="0"/>
    <s v="RD"/>
  </r>
  <r>
    <s v="PADERNO DUGNANO"/>
    <x v="131"/>
    <s v="COMUNE DI PADERNO DUGNANO"/>
    <s v="ECONORD SPA"/>
    <s v="ECONORD SPA"/>
    <x v="3"/>
    <x v="3"/>
    <s v="B164956/17PD"/>
    <n v="4080"/>
    <s v="FL681XP"/>
    <x v="0"/>
    <s v="RD"/>
  </r>
  <r>
    <s v="PADERNO DUGNANO"/>
    <x v="131"/>
    <s v="COMUNE DI PADERNO DUGNANO"/>
    <s v="ECONORD SPA"/>
    <s v="AMSA SPA"/>
    <x v="1"/>
    <x v="1"/>
    <s v="FIR30929/18"/>
    <n v="8340"/>
    <s v="FP814SC"/>
    <x v="0"/>
    <s v="RD"/>
  </r>
  <r>
    <s v="PADERNO DUGNANO"/>
    <x v="131"/>
    <s v="COMUNE DI PADERNO DUGNANO"/>
    <s v="A2A AMBIENTE SPA - TERMOVALORIZZATORE SILLA 2"/>
    <s v="AMSA SPA"/>
    <x v="5"/>
    <x v="5"/>
    <s v="FIR30926/18"/>
    <n v="8600"/>
    <s v="FR412FF"/>
    <x v="0"/>
    <s v="INDIFFERENZIATO"/>
  </r>
  <r>
    <s v="PADERNO DUGNANO"/>
    <x v="131"/>
    <s v="COMUNE DI PADERNO DUGNANO"/>
    <s v="A2A AMBIENTE SPA - TERMOVALORIZZATORE SILLA 2"/>
    <s v="AMSA SPA"/>
    <x v="5"/>
    <x v="5"/>
    <s v="FIR30925/18"/>
    <n v="10160"/>
    <s v="FR487FF"/>
    <x v="0"/>
    <s v="INDIFFERENZIATO"/>
  </r>
  <r>
    <s v="PADERNO DUGNANO"/>
    <x v="131"/>
    <s v="COMUNE DI PADERNO DUGNANO"/>
    <s v="CARIS SERVIZI S.R.L"/>
    <s v="ECONORD SPA"/>
    <x v="8"/>
    <x v="8"/>
    <s v="B164935/17PD"/>
    <n v="6560"/>
    <s v="DW759DZ"/>
    <x v="0"/>
    <s v="RD"/>
  </r>
  <r>
    <s v="PADERNO DUGNANO"/>
    <x v="131"/>
    <s v="COMUNE DI PADERNO DUGNANO - CDR"/>
    <s v="CARIS SERVIZI S.R.L"/>
    <s v="ECONORD SPA"/>
    <x v="8"/>
    <x v="8"/>
    <s v="B164947/17PD"/>
    <n v="3290"/>
    <s v="FP934CG"/>
    <x v="0"/>
    <s v="RD"/>
  </r>
  <r>
    <s v="PADERNO DUGNANO"/>
    <x v="132"/>
    <s v="COMUNE DI PADERNO DUGNANO - CDR"/>
    <s v="ECOLEGNO BRIANZA SRL - via navedano"/>
    <s v="TRASPORTI DELTA SRL"/>
    <x v="9"/>
    <x v="9"/>
    <s v="FIR078507/17"/>
    <n v="8160"/>
    <m/>
    <x v="1"/>
    <s v="RD"/>
  </r>
  <r>
    <s v="PADERNO DUGNANO"/>
    <x v="132"/>
    <s v="COMUNE DI PADERNO DUGNANO - CDR"/>
    <s v="S.E.VAL. SRL. - via la croce"/>
    <s v="SETRA SRL"/>
    <x v="11"/>
    <x v="11"/>
    <s v="FIR0002979/19"/>
    <n v="2480"/>
    <m/>
    <x v="1"/>
    <s v="RD"/>
  </r>
  <r>
    <s v="PADERNO DUGNANO"/>
    <x v="132"/>
    <s v="COMUNE DI PADERNO DUGNANO - CDR"/>
    <s v="RELIGHT S.R.L. - via lainate"/>
    <s v="SIMA SRL"/>
    <x v="16"/>
    <x v="16"/>
    <s v="RFZ692751/19"/>
    <n v="2000"/>
    <m/>
    <x v="1"/>
    <s v="RD"/>
  </r>
  <r>
    <s v="PADERNO DUGNANO"/>
    <x v="132"/>
    <s v="COMUNE DI PADERNO DUGNANO - CDR"/>
    <s v="VENANZIEFFE S.R.L. - viale lombardia"/>
    <s v="VENANZIEFFE S.R.L."/>
    <x v="12"/>
    <x v="12"/>
    <s v="XRIF03929/19"/>
    <n v="600"/>
    <m/>
    <x v="1"/>
    <s v="RD"/>
  </r>
  <r>
    <s v="PADERNO DUGNANO"/>
    <x v="132"/>
    <s v="COMUNE DI PADERNO DUGNANO"/>
    <s v="LURA MACERI SRL - via Madonna"/>
    <s v="AMSA SPA"/>
    <x v="4"/>
    <x v="4"/>
    <s v="FIR30932/18"/>
    <n v="6200"/>
    <s v="FG958HV"/>
    <x v="0"/>
    <s v="RD"/>
  </r>
  <r>
    <s v="PADERNO DUGNANO"/>
    <x v="132"/>
    <s v="COMUNE DI PADERNO DUGNANO"/>
    <s v="LURA MACERI SRL - via Madonna"/>
    <s v="AMSA SPA"/>
    <x v="4"/>
    <x v="4"/>
    <s v="FIR30905/18"/>
    <n v="520"/>
    <s v="FL184RF"/>
    <x v="0"/>
    <s v="RD"/>
  </r>
  <r>
    <s v="PADERNO DUGNANO"/>
    <x v="132"/>
    <s v="COMUNE DI PADERNO DUGNANO"/>
    <s v="AMSA SPA - TRASFERENZA - MUGGIANO"/>
    <s v="ECONORD SPA"/>
    <x v="0"/>
    <x v="0"/>
    <s v="B 164969/17 PD"/>
    <n v="8700"/>
    <s v="FP934CG"/>
    <x v="0"/>
    <s v="RD"/>
  </r>
  <r>
    <s v="PADERNO DUGNANO"/>
    <x v="132"/>
    <s v="COMUNE DI PADERNO DUGNANO"/>
    <s v="ECONORD SPA"/>
    <s v="AMSA SPA"/>
    <x v="6"/>
    <x v="6"/>
    <s v="FIR30933/18"/>
    <n v="4860"/>
    <s v="FR488FF"/>
    <x v="0"/>
    <s v="RD"/>
  </r>
  <r>
    <s v="PADERNO DUGNANO"/>
    <x v="132"/>
    <s v="COMUNE DI PADERNO DUGNANO"/>
    <s v="ECONORD SPA"/>
    <s v="ECONORD SPA"/>
    <x v="3"/>
    <x v="3"/>
    <s v="B164957/17PD"/>
    <n v="6840"/>
    <s v="FM766WR"/>
    <x v="0"/>
    <s v="RD"/>
  </r>
  <r>
    <s v="PADERNO DUGNANO"/>
    <x v="132"/>
    <s v="COMUNE DI PADERNO DUGNANO"/>
    <s v="ECONORD SPA"/>
    <s v="AMSA SPA"/>
    <x v="1"/>
    <x v="1"/>
    <s v="FIR30934/18"/>
    <n v="7700"/>
    <s v="CN906DC"/>
    <x v="0"/>
    <s v="RD"/>
  </r>
  <r>
    <s v="PADERNO DUGNANO"/>
    <x v="132"/>
    <s v="COMUNE DI PADERNO DUGNANO - CDR"/>
    <s v="ECONORD SPA"/>
    <s v="ECONORD SPA"/>
    <x v="1"/>
    <x v="1"/>
    <s v="B164940/17PD"/>
    <n v="9940"/>
    <s v="FP934CG"/>
    <x v="0"/>
    <s v="RD"/>
  </r>
  <r>
    <s v="PADERNO DUGNANO"/>
    <x v="132"/>
    <s v="COMUNE DI PADERNO DUGNANO"/>
    <s v="A2A AMBIENTE SPA - TERMOVALORIZZATORE SILLA 2"/>
    <s v="ECONORD SPA"/>
    <x v="5"/>
    <x v="5"/>
    <s v="B164883/17"/>
    <n v="8620"/>
    <s v="EK985KT"/>
    <x v="0"/>
    <s v="INDIFFERENZIATO"/>
  </r>
  <r>
    <s v="PADERNO DUGNANO"/>
    <x v="132"/>
    <s v="COMUNE DI PADERNO DUGNANO"/>
    <s v="A2A AMBIENTE SPA - TERMOVALORIZZATORE SILLA 2"/>
    <s v="AMSA SPA"/>
    <x v="5"/>
    <x v="5"/>
    <s v="FIR30930/18"/>
    <n v="6760"/>
    <s v="FR487FF"/>
    <x v="0"/>
    <s v="INDIFFERENZIATO"/>
  </r>
  <r>
    <s v="PADERNO DUGNANO"/>
    <x v="132"/>
    <s v="COMUNE DI PADERNO DUGNANO"/>
    <s v="A2A AMBIENTE SPA - TERMOVALORIZZATORE SILLA 2"/>
    <s v="AMSA SPA"/>
    <x v="5"/>
    <x v="5"/>
    <s v="FIR30931/18"/>
    <n v="8940"/>
    <s v="FR412FF"/>
    <x v="0"/>
    <s v="INDIFFERENZIATO"/>
  </r>
  <r>
    <s v="PADERNO DUGNANO"/>
    <x v="132"/>
    <s v="COMUNE DI PADERNO DUGNANO"/>
    <s v="CARIS SERVIZI S.R.L"/>
    <s v="ECONORD SPA"/>
    <x v="8"/>
    <x v="8"/>
    <s v="B164923/17PD"/>
    <n v="2440"/>
    <s v="FP934CG"/>
    <x v="0"/>
    <s v="RD"/>
  </r>
  <r>
    <s v="PADERNO DUGNANO"/>
    <x v="132"/>
    <s v="COMUNE DI PADERNO DUGNANO"/>
    <s v="CARIS SERVIZI S.R.L"/>
    <s v="ECONORD SPA"/>
    <x v="8"/>
    <x v="8"/>
    <s v="B164971/17PD"/>
    <n v="6080"/>
    <s v="DW759DZ"/>
    <x v="0"/>
    <s v="RD"/>
  </r>
  <r>
    <s v="PADERNO DUGNANO"/>
    <x v="133"/>
    <s v="COMUNE DI PADERNO DUGNANO"/>
    <s v="LURA MACERI SRL - via Madonna"/>
    <s v="ECONORD SPA - PADERNO DUGNANO"/>
    <x v="7"/>
    <x v="7"/>
    <s v="B164954/17PD"/>
    <n v="2420"/>
    <m/>
    <x v="1"/>
    <s v="RD"/>
  </r>
  <r>
    <s v="PADERNO DUGNANO"/>
    <x v="133"/>
    <s v="COMUNE DI PADERNO DUGNANO - CDR"/>
    <s v="ECOLEGNO BRIANZA SRL - via navedano"/>
    <s v="TRASPORTI DELTA SRL"/>
    <x v="9"/>
    <x v="9"/>
    <s v="FIR078508/17"/>
    <n v="8820"/>
    <m/>
    <x v="1"/>
    <s v="RD"/>
  </r>
  <r>
    <s v="PADERNO DUGNANO"/>
    <x v="133"/>
    <s v="COMUNE DI PADERNO DUGNANO - CDR"/>
    <s v="CAVA FUSI SRL - ambito territoriale estrattivo g4"/>
    <s v="ECONORD SPA - PADERNO DUGNANO"/>
    <x v="15"/>
    <x v="15"/>
    <s v="B164991/17PD"/>
    <n v="7520"/>
    <m/>
    <x v="1"/>
    <s v="RD"/>
  </r>
  <r>
    <s v="PADERNO DUGNANO"/>
    <x v="133"/>
    <s v="COMUNE DI PADERNO DUGNANO"/>
    <s v="LURA MACERI SRL - via Madonna"/>
    <s v="AMSA SPA"/>
    <x v="4"/>
    <x v="4"/>
    <s v="FIR30937/18"/>
    <n v="4880"/>
    <s v="FG958HV"/>
    <x v="0"/>
    <s v="RD"/>
  </r>
  <r>
    <s v="PADERNO DUGNANO"/>
    <x v="133"/>
    <s v="COMUNE DI PADERNO DUGNANO"/>
    <s v="ECONORD SPA"/>
    <s v="AMSA SPA"/>
    <x v="6"/>
    <x v="6"/>
    <s v="FIR30938/18"/>
    <n v="3240"/>
    <s v="FR488FF"/>
    <x v="0"/>
    <s v="RD"/>
  </r>
  <r>
    <s v="PADERNO DUGNANO"/>
    <x v="133"/>
    <s v="COMUNE DI PADERNO DUGNANO"/>
    <s v="ECONORD SPA"/>
    <s v="ECONORD SPA"/>
    <x v="3"/>
    <x v="3"/>
    <s v="B164958/17PD"/>
    <n v="5500"/>
    <s v="FM766WR"/>
    <x v="0"/>
    <s v="RD"/>
  </r>
  <r>
    <s v="PADERNO DUGNANO"/>
    <x v="133"/>
    <s v="COMUNE DI PADERNO DUGNANO"/>
    <s v="ECONORD SPA"/>
    <s v="AMSA SPA"/>
    <x v="1"/>
    <x v="1"/>
    <s v="FIR30939/18"/>
    <n v="7680"/>
    <s v="FP814SC"/>
    <x v="0"/>
    <s v="RD"/>
  </r>
  <r>
    <s v="PADERNO DUGNANO"/>
    <x v="133"/>
    <s v="COMUNE DI PADERNO DUGNANO"/>
    <s v="A2A AMBIENTE SPA - TERMOVALORIZZATORE SILLA 2"/>
    <s v="AMSA SPA"/>
    <x v="5"/>
    <x v="5"/>
    <s v="FIR30935/18"/>
    <n v="8640"/>
    <s v="FR487FF"/>
    <x v="0"/>
    <s v="INDIFFERENZIATO"/>
  </r>
  <r>
    <s v="PADERNO DUGNANO"/>
    <x v="133"/>
    <s v="COMUNE DI PADERNO DUGNANO"/>
    <s v="A2A AMBIENTE SPA - TERMOVALORIZZATORE SILLA 2"/>
    <s v="AMSA SPA"/>
    <x v="5"/>
    <x v="5"/>
    <s v="FIR30936/18"/>
    <n v="7940"/>
    <s v="FR412FF"/>
    <x v="0"/>
    <s v="INDIFFERENZIATO"/>
  </r>
  <r>
    <s v="PADERNO DUGNANO"/>
    <x v="133"/>
    <s v="COMUNE DI PADERNO DUGNANO"/>
    <s v="A2A AMBIENTE SPA - TERMOVALORIZZATORE SILLA 2"/>
    <s v="AMSA SPA"/>
    <x v="5"/>
    <x v="5"/>
    <s v="FIR30908/18"/>
    <n v="1820"/>
    <s v="FL184RF"/>
    <x v="0"/>
    <s v="INDIFFERENZIATO"/>
  </r>
  <r>
    <s v="PADERNO DUGNANO"/>
    <x v="133"/>
    <s v="COMUNE DI PADERNO DUGNANO"/>
    <s v="A2A AMBIENTE SPA - TERMOVALORIZZATORE SILLA 2"/>
    <s v="AMSA SPA"/>
    <x v="5"/>
    <x v="5"/>
    <s v="FIR30909/18"/>
    <n v="180"/>
    <s v="FL184RF"/>
    <x v="0"/>
    <s v="INDIFFERENZIATO"/>
  </r>
  <r>
    <s v="PADERNO DUGNANO"/>
    <x v="133"/>
    <s v="COMUNE DI PADERNO DUGNANO"/>
    <s v="A2A AMBIENTE SPA - TERMOVALORIZZATORE SILLA 2"/>
    <s v="AMSA SPA"/>
    <x v="5"/>
    <x v="5"/>
    <s v="FIR30910/18"/>
    <n v="2700"/>
    <s v="FL184RF"/>
    <x v="0"/>
    <s v="INDIFFERENZIATO"/>
  </r>
  <r>
    <s v="PADERNO DUGNANO"/>
    <x v="133"/>
    <s v="COMUNE DI PADERNO DUGNANO - CDR"/>
    <s v="CARIS SERVIZI S.R.L"/>
    <s v="ECONORD SPA"/>
    <x v="8"/>
    <x v="8"/>
    <s v="B164948/17PD"/>
    <n v="4260"/>
    <s v="FP937CG"/>
    <x v="0"/>
    <s v="RD"/>
  </r>
  <r>
    <s v="PADERNO DUGNANO"/>
    <x v="134"/>
    <s v="COMUNE DI PADERNO DUGNANO - CDR"/>
    <s v="LURA MACERI SRL - via Madonna"/>
    <s v="ECONORD SPA - PADERNO DUGNANO"/>
    <x v="4"/>
    <x v="4"/>
    <s v="B164944/17PD"/>
    <n v="2540"/>
    <m/>
    <x v="1"/>
    <s v="RD"/>
  </r>
  <r>
    <s v="PADERNO DUGNANO"/>
    <x v="134"/>
    <s v="COMUNE DI PADERNO DUGNANO - CDR"/>
    <s v="ECOLEGNO BRIANZA SRL - via navedano"/>
    <s v="TRASPORTI DELTA SRL"/>
    <x v="9"/>
    <x v="9"/>
    <s v="FIR078509/17"/>
    <n v="9880"/>
    <m/>
    <x v="1"/>
    <s v="RD"/>
  </r>
  <r>
    <s v="PADERNO DUGNANO"/>
    <x v="134"/>
    <s v="COMUNE DI PADERNO DUGNANO"/>
    <s v="LURA MACERI SRL - via Madonna"/>
    <s v="AMSA SPA"/>
    <x v="4"/>
    <x v="4"/>
    <s v="FIR30949/18"/>
    <n v="3860"/>
    <s v="FG958HV"/>
    <x v="0"/>
    <s v="RD"/>
  </r>
  <r>
    <s v="PADERNO DUGNANO"/>
    <x v="134"/>
    <s v="COMUNE DI PADERNO DUGNANO"/>
    <s v="AMSA SPA - TRASFERENZA - MUGGIANO"/>
    <s v="ECONORD SPA"/>
    <x v="0"/>
    <x v="0"/>
    <s v="B 164970/17 PD"/>
    <n v="8080"/>
    <s v="FP937CG"/>
    <x v="0"/>
    <s v="RD"/>
  </r>
  <r>
    <s v="PADERNO DUGNANO"/>
    <x v="134"/>
    <s v="COMUNE DI PADERNO DUGNANO"/>
    <s v="ECONORD SPA"/>
    <s v="ECONORD SPA"/>
    <x v="3"/>
    <x v="3"/>
    <s v="B164960/17PD"/>
    <n v="3740"/>
    <s v="FM766WR"/>
    <x v="0"/>
    <s v="RD"/>
  </r>
  <r>
    <s v="PADERNO DUGNANO"/>
    <x v="134"/>
    <s v="COMUNE DI PADERNO DUGNANO"/>
    <s v="ECONORD SPA"/>
    <s v="ECONORD SPA"/>
    <x v="3"/>
    <x v="3"/>
    <s v="B164959/17PD"/>
    <n v="3440"/>
    <s v="FL681XP"/>
    <x v="0"/>
    <s v="RD"/>
  </r>
  <r>
    <s v="PADERNO DUGNANO"/>
    <x v="134"/>
    <s v="COMUNE DI PADERNO DUGNANO"/>
    <s v="ECONORD SPA"/>
    <s v="AMSA SPA"/>
    <x v="1"/>
    <x v="1"/>
    <s v="FIR30951/18"/>
    <n v="6460"/>
    <s v="FP814SC"/>
    <x v="0"/>
    <s v="RD"/>
  </r>
  <r>
    <s v="PADERNO DUGNANO"/>
    <x v="134"/>
    <s v="COMUNE DI PADERNO DUGNANO - CDR"/>
    <s v="ECONORD SPA"/>
    <s v="ECONORD SPA"/>
    <x v="1"/>
    <x v="1"/>
    <s v="B164941/17PD"/>
    <n v="5420"/>
    <s v="FP937CG"/>
    <x v="0"/>
    <s v="RD"/>
  </r>
  <r>
    <s v="PADERNO DUGNANO"/>
    <x v="134"/>
    <s v="COMUNE DI PADERNO DUGNANO"/>
    <s v="A2A AMBIENTE SPA - TERMOVALORIZZATORE SILLA 2"/>
    <s v="AMSA SPA"/>
    <x v="5"/>
    <x v="5"/>
    <s v="FIR30947/18"/>
    <n v="7520"/>
    <s v="FR487FF"/>
    <x v="0"/>
    <s v="INDIFFERENZIATO"/>
  </r>
  <r>
    <s v="PADERNO DUGNANO"/>
    <x v="134"/>
    <s v="COMUNE DI PADERNO DUGNANO"/>
    <s v="A2A AMBIENTE SPA - TERMOVALORIZZATORE SILLA 2"/>
    <s v="AMSA SPA"/>
    <x v="5"/>
    <x v="5"/>
    <s v="FIR30948/18"/>
    <n v="6480"/>
    <s v="FR412FF"/>
    <x v="0"/>
    <s v="INDIFFERENZIATO"/>
  </r>
  <r>
    <s v="PADERNO DUGNANO"/>
    <x v="134"/>
    <s v="COMUNE DI PADERNO DUGNANO"/>
    <s v="CARIS SERVIZI S.R.L"/>
    <s v="ECONORD SPA"/>
    <x v="8"/>
    <x v="8"/>
    <s v="B164972/17PD"/>
    <n v="10150"/>
    <s v="DW759DZ"/>
    <x v="0"/>
    <s v="RD"/>
  </r>
  <r>
    <s v="PADERNO DUGNANO"/>
    <x v="135"/>
    <s v="COMUNE DI PADERNO DUGNANO - CDR"/>
    <s v="RELIGHT S.R.L. - via lainate"/>
    <s v="TESAI SRL"/>
    <x v="18"/>
    <x v="18"/>
    <s v="FIR128579/18"/>
    <n v="118"/>
    <m/>
    <x v="1"/>
    <s v="RD"/>
  </r>
  <r>
    <s v="PADERNO DUGNANO"/>
    <x v="135"/>
    <s v="COMUNE DI PADERNO DUGNANO - CDR"/>
    <s v="ECOLEGNO BRIANZA SRL - via navedano"/>
    <s v="ECOLEGNO BRIANZA S.R.L."/>
    <x v="9"/>
    <x v="9"/>
    <s v="RIF1125798/18"/>
    <n v="9640"/>
    <m/>
    <x v="1"/>
    <s v="RD"/>
  </r>
  <r>
    <s v="PADERNO DUGNANO"/>
    <x v="135"/>
    <s v="COMUNE DI PADERNO DUGNANO"/>
    <s v="LURA MACERI SRL - via Madonna"/>
    <s v="AMSA SPA"/>
    <x v="4"/>
    <x v="4"/>
    <s v="FIR30954/18"/>
    <n v="3020"/>
    <s v="FG958HV"/>
    <x v="0"/>
    <s v="RD"/>
  </r>
  <r>
    <s v="PADERNO DUGNANO"/>
    <x v="135"/>
    <s v="COMUNE DI PADERNO DUGNANO"/>
    <s v="AMSA SPA - TRASFERENZA - MUGGIANO"/>
    <s v="ECONORD SPA"/>
    <x v="0"/>
    <x v="0"/>
    <s v="B 165006/17 PD"/>
    <n v="5440"/>
    <s v="FP934CG"/>
    <x v="0"/>
    <s v="RD"/>
  </r>
  <r>
    <s v="PADERNO DUGNANO"/>
    <x v="135"/>
    <s v="COMUNE DI PADERNO DUGNANO"/>
    <s v="ECONORD SPA"/>
    <s v="AMSA SPA"/>
    <x v="6"/>
    <x v="6"/>
    <s v="FIR30950/18"/>
    <n v="4840"/>
    <s v="FR488FF"/>
    <x v="0"/>
    <s v="RD"/>
  </r>
  <r>
    <s v="PADERNO DUGNANO"/>
    <x v="135"/>
    <s v="COMUNE DI PADERNO DUGNANO"/>
    <s v="ECONORD SPA"/>
    <s v="ECONORD SPA"/>
    <x v="3"/>
    <x v="3"/>
    <s v="B164997/17PD"/>
    <n v="4140"/>
    <s v="FM766WR"/>
    <x v="0"/>
    <s v="RD"/>
  </r>
  <r>
    <s v="PADERNO DUGNANO"/>
    <x v="135"/>
    <s v="COMUNE DI PADERNO DUGNANO"/>
    <s v="ECONORD SPA"/>
    <s v="AMSA SPA"/>
    <x v="1"/>
    <x v="1"/>
    <s v="FIR30956/18"/>
    <n v="9740"/>
    <s v="FP814SC"/>
    <x v="0"/>
    <s v="RD"/>
  </r>
  <r>
    <s v="PADERNO DUGNANO"/>
    <x v="135"/>
    <s v="COMUNE DI PADERNO DUGNANO"/>
    <s v="A2A AMBIENTE SPA - TERMOVALORIZZATORE SILLA 2"/>
    <s v="AMSA SPA"/>
    <x v="5"/>
    <x v="5"/>
    <s v="FIR30953/18"/>
    <n v="13680"/>
    <s v="FR412FF"/>
    <x v="0"/>
    <s v="INDIFFERENZIATO"/>
  </r>
  <r>
    <s v="PADERNO DUGNANO"/>
    <x v="135"/>
    <s v="COMUNE DI PADERNO DUGNANO"/>
    <s v="A2A AMBIENTE SPA - TERMOVALORIZZATORE SILLA 2"/>
    <s v="AMSA SPA"/>
    <x v="5"/>
    <x v="5"/>
    <s v="FIR30952/18"/>
    <n v="11000"/>
    <s v="FR487FF"/>
    <x v="0"/>
    <s v="INDIFFERENZIATO"/>
  </r>
  <r>
    <s v="PADERNO DUGNANO"/>
    <x v="135"/>
    <s v="COMUNE DI PADERNO DUGNANO - CDR"/>
    <s v="CARIS SERVIZI S.R.L"/>
    <s v="ECONORD SPA"/>
    <x v="8"/>
    <x v="8"/>
    <s v="B164950/17PD"/>
    <n v="3000"/>
    <s v="FP934CG"/>
    <x v="0"/>
    <s v="RD"/>
  </r>
  <r>
    <s v="PADERNO DUGNANO"/>
    <x v="135"/>
    <s v="COMUNE DI PADERNO DUGNANO - CDR"/>
    <s v="CARIS SERVIZI S.R.L"/>
    <s v="ECONORD SPA"/>
    <x v="8"/>
    <x v="8"/>
    <s v="B164949/17PD"/>
    <n v="5070"/>
    <s v="FP934CG"/>
    <x v="0"/>
    <s v="RD"/>
  </r>
  <r>
    <s v="PADERNO DUGNANO"/>
    <x v="135"/>
    <s v="COMUNE DI PADERNO DUGNANO"/>
    <s v="ECONORD SPA"/>
    <s v="ECONORD SPA"/>
    <x v="2"/>
    <x v="2"/>
    <s v="B164894/17PD"/>
    <n v="9360"/>
    <s v="FP937CG"/>
    <x v="0"/>
    <s v="RD"/>
  </r>
  <r>
    <s v="PADERNO DUGNANO"/>
    <x v="136"/>
    <s v="COMUNE DI PADERNO DUGNANO"/>
    <s v="LURA MACERI SRL - via Madonna"/>
    <s v="ECONORD SPA - PADERNO DUGNANO"/>
    <x v="7"/>
    <x v="7"/>
    <s v="B164955/17PD"/>
    <n v="2000"/>
    <m/>
    <x v="1"/>
    <s v="RD"/>
  </r>
  <r>
    <s v="PADERNO DUGNANO"/>
    <x v="136"/>
    <s v="COMUNE DI PADERNO DUGNANO"/>
    <s v="PANDOLFI SRL - via sacco e vanzetti"/>
    <s v="CITTA' E SALUTE SOC.COOP.SOCIALE ONLUS"/>
    <x v="22"/>
    <x v="22"/>
    <s v="DUF131882/18"/>
    <n v="400"/>
    <m/>
    <x v="1"/>
    <s v="RD"/>
  </r>
  <r>
    <s v="PADERNO DUGNANO"/>
    <x v="136"/>
    <s v="COMUNE DI PADERNO DUGNANO - CDR"/>
    <s v="LURA MACERI SRL - via Madonna"/>
    <s v="ECONORD SPA - PADERNO DUGNANO"/>
    <x v="4"/>
    <x v="4"/>
    <s v="B164945/17PD"/>
    <n v="920"/>
    <m/>
    <x v="1"/>
    <s v="RD"/>
  </r>
  <r>
    <s v="PADERNO DUGNANO"/>
    <x v="136"/>
    <s v="COMUNE DI PADERNO DUGNANO - CDR"/>
    <s v="S.E.VAL. SRL. - via la croce"/>
    <s v="SETRA SRL"/>
    <x v="13"/>
    <x v="13"/>
    <s v="FIR0003334/19"/>
    <n v="2040"/>
    <m/>
    <x v="1"/>
    <s v="RD"/>
  </r>
  <r>
    <s v="PADERNO DUGNANO"/>
    <x v="136"/>
    <s v="COMUNE DI PADERNO DUGNANO - CDR"/>
    <s v="S.E.VAL. SRL. - via la croce"/>
    <s v="SETRA SRL"/>
    <x v="11"/>
    <x v="11"/>
    <s v="FIR000335/19"/>
    <n v="2480"/>
    <m/>
    <x v="1"/>
    <s v="RD"/>
  </r>
  <r>
    <s v="PADERNO DUGNANO"/>
    <x v="136"/>
    <s v="COMUNE DI PADERNO DUGNANO"/>
    <s v="LURA MACERI SRL - via Madonna"/>
    <s v="AMSA SPA"/>
    <x v="4"/>
    <x v="4"/>
    <s v="FIR30959/18"/>
    <n v="3480"/>
    <s v="FG958HV"/>
    <x v="0"/>
    <s v="RD"/>
  </r>
  <r>
    <s v="PADERNO DUGNANO"/>
    <x v="136"/>
    <s v="COMUNE DI PADERNO DUGNANO"/>
    <s v="AMSA SPA - TRASFERENZA - MUGGIANO"/>
    <s v="ECONORD SPA"/>
    <x v="0"/>
    <x v="0"/>
    <s v="B 165007/17 PD"/>
    <n v="5660"/>
    <s v="FP934CG"/>
    <x v="0"/>
    <s v="RD"/>
  </r>
  <r>
    <s v="PADERNO DUGNANO"/>
    <x v="136"/>
    <s v="COMUNE DI PADERNO DUGNANO"/>
    <s v="ECONORD SPA"/>
    <s v="AMSA SPA"/>
    <x v="6"/>
    <x v="6"/>
    <s v="FIR30955/18"/>
    <n v="3680"/>
    <s v="FR488FF"/>
    <x v="0"/>
    <s v="RD"/>
  </r>
  <r>
    <s v="PADERNO DUGNANO"/>
    <x v="136"/>
    <s v="COMUNE DI PADERNO DUGNANO"/>
    <s v="ECONORD SPA"/>
    <s v="ECONORD SPA"/>
    <x v="3"/>
    <x v="3"/>
    <s v="B164998/17PD"/>
    <n v="3480"/>
    <s v="EN520RH"/>
    <x v="0"/>
    <s v="RD"/>
  </r>
  <r>
    <s v="PADERNO DUGNANO"/>
    <x v="136"/>
    <s v="COMUNE DI PADERNO DUGNANO - CDR"/>
    <s v="ECONORD SPA"/>
    <s v="ECONORD SPA"/>
    <x v="3"/>
    <x v="3"/>
    <s v="B164858/17PD"/>
    <n v="6500"/>
    <s v="FP937CG"/>
    <x v="0"/>
    <s v="RD"/>
  </r>
  <r>
    <s v="PADERNO DUGNANO"/>
    <x v="136"/>
    <s v="COMUNE DI PADERNO DUGNANO"/>
    <s v="ECONORD SPA"/>
    <s v="AMSA SPA"/>
    <x v="1"/>
    <x v="1"/>
    <s v="FIR30960/18"/>
    <n v="10320"/>
    <s v="FP814SC"/>
    <x v="0"/>
    <s v="RD"/>
  </r>
  <r>
    <s v="PADERNO DUGNANO"/>
    <x v="136"/>
    <s v="COMUNE DI PADERNO DUGNANO"/>
    <s v="A2A AMBIENTE SPA - TERMOVALORIZZATORE SILLA 2"/>
    <s v="AMSA SPA"/>
    <x v="5"/>
    <x v="5"/>
    <s v="FIR30911/18"/>
    <n v="2760"/>
    <s v="FL184RF"/>
    <x v="0"/>
    <s v="INDIFFERENZIATO"/>
  </r>
  <r>
    <s v="PADERNO DUGNANO"/>
    <x v="136"/>
    <s v="COMUNE DI PADERNO DUGNANO"/>
    <s v="A2A AMBIENTE SPA - TERMOVALORIZZATORE SILLA 2"/>
    <s v="AMSA SPA"/>
    <x v="5"/>
    <x v="5"/>
    <s v="FIR30941/18"/>
    <n v="320"/>
    <s v="FL184RF"/>
    <x v="0"/>
    <s v="INDIFFERENZIATO"/>
  </r>
  <r>
    <s v="PADERNO DUGNANO"/>
    <x v="136"/>
    <s v="COMUNE DI PADERNO DUGNANO"/>
    <s v="A2A AMBIENTE SPA - TERMOVALORIZZATORE SILLA 2"/>
    <s v="AMSA SPA"/>
    <x v="5"/>
    <x v="5"/>
    <s v="FIR30942/18"/>
    <n v="2820"/>
    <s v="FL184RF"/>
    <x v="0"/>
    <s v="INDIFFERENZIATO"/>
  </r>
  <r>
    <s v="PADERNO DUGNANO"/>
    <x v="136"/>
    <s v="COMUNE DI PADERNO DUGNANO"/>
    <s v="A2A AMBIENTE SPA - TERMOVALORIZZATORE SILLA 2"/>
    <s v="AMSA SPA"/>
    <x v="5"/>
    <x v="5"/>
    <s v="FIR30957/18"/>
    <n v="10680"/>
    <s v="FR487FF"/>
    <x v="0"/>
    <s v="INDIFFERENZIATO"/>
  </r>
  <r>
    <s v="PADERNO DUGNANO"/>
    <x v="136"/>
    <s v="COMUNE DI PADERNO DUGNANO"/>
    <s v="A2A AMBIENTE SPA - TERMOVALORIZZATORE SILLA 2"/>
    <s v="AMSA SPA"/>
    <x v="5"/>
    <x v="5"/>
    <s v="FIR30958/18"/>
    <n v="9460"/>
    <s v="FR412FF"/>
    <x v="0"/>
    <s v="INDIFFERENZIATO"/>
  </r>
  <r>
    <s v="PADERNO DUGNANO"/>
    <x v="136"/>
    <s v="COMUNE DI PADERNO DUGNANO - CDR"/>
    <s v="CARIS SERVIZI S.R.L"/>
    <s v="ECONORD SPA"/>
    <x v="8"/>
    <x v="8"/>
    <s v="B164987/17PD"/>
    <n v="2950"/>
    <s v="FP937CG"/>
    <x v="0"/>
    <s v="RD"/>
  </r>
  <r>
    <s v="PADERNO DUGNANO"/>
    <x v="136"/>
    <s v="COMUNE DI PADERNO DUGNANO - CDR"/>
    <s v="CARIS SERVIZI S.R.L"/>
    <s v="ECONORD SPA"/>
    <x v="8"/>
    <x v="8"/>
    <s v="B164985/17PD"/>
    <n v="2870"/>
    <s v="FP934CG"/>
    <x v="0"/>
    <s v="RD"/>
  </r>
  <r>
    <s v="PADERNO DUGNANO"/>
    <x v="136"/>
    <s v="COMUNE DI PADERNO DUGNANO - CDR"/>
    <s v="CARIS SERVIZI S.R.L"/>
    <s v="ECONORD SPA"/>
    <x v="8"/>
    <x v="8"/>
    <s v="B164986/17PD"/>
    <n v="3100"/>
    <s v="FP934CG"/>
    <x v="0"/>
    <s v="RD"/>
  </r>
  <r>
    <s v="PADERNO DUGNANO"/>
    <x v="136"/>
    <s v="COMUNE DI PADERNO DUGNANO"/>
    <s v="CARIS SERVIZI S.R.L"/>
    <s v="ECONORD SPA"/>
    <x v="8"/>
    <x v="8"/>
    <s v="B165011/17PD"/>
    <n v="10700"/>
    <s v="DW759DZ"/>
    <x v="0"/>
    <s v="RD"/>
  </r>
  <r>
    <s v="PADERNO DUGNANO"/>
    <x v="137"/>
    <s v="COMUNE DI PADERNO DUGNANO"/>
    <s v="LURA MACERI SRL - via Madonna"/>
    <s v="ECONORD SPA - PADERNO DUGNANO"/>
    <x v="7"/>
    <x v="7"/>
    <s v="B164992/17PD"/>
    <n v="2240"/>
    <m/>
    <x v="1"/>
    <s v="RD"/>
  </r>
  <r>
    <s v="PADERNO DUGNANO"/>
    <x v="137"/>
    <s v="COMUNE DI PADERNO DUGNANO"/>
    <s v="LURA MACERI SRL - via Madonna"/>
    <s v="ECONORD SPA - PADERNO DUGNANO"/>
    <x v="7"/>
    <x v="7"/>
    <s v="B164993/17PD"/>
    <n v="4520"/>
    <m/>
    <x v="1"/>
    <s v="RD"/>
  </r>
  <r>
    <s v="PADERNO DUGNANO"/>
    <x v="137"/>
    <s v="COMUNE DI PADERNO DUGNANO - CDR"/>
    <s v="ECOLEGNO BRIANZA SRL - via navedano"/>
    <s v="ECOLEGNO BRIANZA S.R.L."/>
    <x v="9"/>
    <x v="9"/>
    <s v="RIF1125799/18"/>
    <n v="9640"/>
    <m/>
    <x v="1"/>
    <s v="RD"/>
  </r>
  <r>
    <s v="PADERNO DUGNANO"/>
    <x v="137"/>
    <s v="COMUNE DI PADERNO DUGNANO"/>
    <s v="LURA MACERI SRL - via Madonna"/>
    <s v="AMSA SPA"/>
    <x v="4"/>
    <x v="4"/>
    <s v="FIR30963/18"/>
    <n v="4720"/>
    <s v="FG958HV"/>
    <x v="0"/>
    <s v="RD"/>
  </r>
  <r>
    <s v="PADERNO DUGNANO"/>
    <x v="137"/>
    <s v="COMUNE DI PADERNO DUGNANO"/>
    <s v="AMSA SPA - TRASFERENZA - MUGGIANO"/>
    <s v="ECONORD SPA"/>
    <x v="0"/>
    <x v="0"/>
    <s v="B 165008/17 PD"/>
    <n v="7080"/>
    <s v="FP934CG"/>
    <x v="0"/>
    <s v="RD"/>
  </r>
  <r>
    <s v="PADERNO DUGNANO"/>
    <x v="137"/>
    <s v="COMUNE DI PADERNO DUGNANO"/>
    <s v="ECONORD SPA"/>
    <s v="AMSA SPA"/>
    <x v="6"/>
    <x v="6"/>
    <s v="FIR30964/18"/>
    <n v="3000"/>
    <s v="FR488FF"/>
    <x v="0"/>
    <s v="RD"/>
  </r>
  <r>
    <s v="PADERNO DUGNANO"/>
    <x v="137"/>
    <s v="COMUNE DI PADERNO DUGNANO - CDR"/>
    <s v="ECONORD SPA"/>
    <s v="ECONORD SPA"/>
    <x v="3"/>
    <x v="3"/>
    <s v="B164942/17PD"/>
    <n v="6320"/>
    <s v="FP937CG"/>
    <x v="0"/>
    <s v="RD"/>
  </r>
  <r>
    <s v="PADERNO DUGNANO"/>
    <x v="137"/>
    <s v="COMUNE DI PADERNO DUGNANO"/>
    <s v="ECONORD SPA"/>
    <s v="ECONORD SPA"/>
    <x v="3"/>
    <x v="3"/>
    <s v="B164999/17PD"/>
    <n v="4020"/>
    <s v="EN520RH"/>
    <x v="0"/>
    <s v="RD"/>
  </r>
  <r>
    <s v="PADERNO DUGNANO"/>
    <x v="137"/>
    <s v="COMUNE DI PADERNO DUGNANO"/>
    <s v="ECONORD SPA"/>
    <s v="AMSA SPA"/>
    <x v="1"/>
    <x v="1"/>
    <s v="FIR30965/18"/>
    <n v="8420"/>
    <s v="FP814SC"/>
    <x v="0"/>
    <s v="RD"/>
  </r>
  <r>
    <s v="PADERNO DUGNANO"/>
    <x v="137"/>
    <s v="COMUNE DI PADERNO DUGNANO - CDR"/>
    <s v="ECONORD SPA"/>
    <s v="ECONORD SPA"/>
    <x v="1"/>
    <x v="1"/>
    <s v="B164974/17PD"/>
    <n v="7000"/>
    <s v="FP934CG"/>
    <x v="0"/>
    <s v="RD"/>
  </r>
  <r>
    <s v="PADERNO DUGNANO"/>
    <x v="137"/>
    <s v="COMUNE DI PADERNO DUGNANO"/>
    <s v="A2A AMBIENTE SPA - TERMOVALORIZZATORE SILLA 2"/>
    <s v="AMSA SPA"/>
    <x v="5"/>
    <x v="5"/>
    <s v="FIR30962/18"/>
    <n v="8940"/>
    <s v="FR412FF"/>
    <x v="0"/>
    <s v="INDIFFERENZIATO"/>
  </r>
  <r>
    <s v="PADERNO DUGNANO"/>
    <x v="137"/>
    <s v="COMUNE DI PADERNO DUGNANO"/>
    <s v="A2A AMBIENTE SPA - TERMOVALORIZZATORE SILLA 2"/>
    <s v="AMSA SPA"/>
    <x v="5"/>
    <x v="5"/>
    <s v="FIR30961/18"/>
    <n v="10320"/>
    <s v="FR487FF"/>
    <x v="0"/>
    <s v="INDIFFERENZIATO"/>
  </r>
  <r>
    <s v="PADERNO DUGNANO"/>
    <x v="137"/>
    <s v="COMUNE DI PADERNO DUGNANO"/>
    <s v="CARIS SERVIZI S.R.L"/>
    <s v="ECONORD SPA"/>
    <x v="8"/>
    <x v="8"/>
    <s v="B164961/17PD"/>
    <n v="4810"/>
    <s v="FP937CG"/>
    <x v="0"/>
    <s v="RD"/>
  </r>
  <r>
    <s v="PADERNO DUGNANO"/>
    <x v="137"/>
    <s v="COMUNE DI PADERNO DUGNANO"/>
    <s v="CARIS SERVIZI S.R.L"/>
    <s v="ECONORD SPA"/>
    <x v="8"/>
    <x v="8"/>
    <s v="B165012/17PD"/>
    <n v="8310"/>
    <s v="DW759DZ"/>
    <x v="0"/>
    <s v="RD"/>
  </r>
  <r>
    <s v="PADERNO DUGNANO"/>
    <x v="137"/>
    <s v="COMUNE DI PADERNO DUGNANO - CDR"/>
    <s v="CARIS SERVIZI S.R.L"/>
    <s v="ECONORD SPA"/>
    <x v="8"/>
    <x v="8"/>
    <s v="B164988/17PD"/>
    <n v="2920"/>
    <s v="FP934CG"/>
    <x v="0"/>
    <s v="RD"/>
  </r>
  <r>
    <s v="PADERNO DUGNANO"/>
    <x v="138"/>
    <s v="COMUNE DI PADERNO DUGNANO - CDR"/>
    <s v="CAVA FUSI SRL - ambito territoriale estrattivo g4"/>
    <s v="ECONORD SPA - PADERNO DUGNANO"/>
    <x v="15"/>
    <x v="15"/>
    <s v="B165028/17PD"/>
    <n v="9580"/>
    <m/>
    <x v="1"/>
    <s v="RD"/>
  </r>
  <r>
    <s v="PADERNO DUGNANO"/>
    <x v="138"/>
    <s v="COMUNE DI PADERNO DUGNANO - CDR"/>
    <s v="NICKEL STEEL ECOLOGY SRL - via m. d'antona"/>
    <s v="NICKEL STEEL ECOLOGY S.R.L."/>
    <x v="10"/>
    <x v="10"/>
    <s v="DUF092055/18"/>
    <n v="4980"/>
    <m/>
    <x v="1"/>
    <s v="RD"/>
  </r>
  <r>
    <s v="PADERNO DUGNANO"/>
    <x v="138"/>
    <s v="COMUNE DI PADERNO DUGNANO - CDR"/>
    <s v="ECOLEGNO BRIANZA SRL - via navedano"/>
    <s v="ECOLEGNO BRIANZA S.R.L."/>
    <x v="9"/>
    <x v="9"/>
    <s v="RIF1125800/18"/>
    <n v="3860"/>
    <m/>
    <x v="1"/>
    <s v="RD"/>
  </r>
  <r>
    <s v="PADERNO DUGNANO"/>
    <x v="138"/>
    <s v="COMUNE DI PADERNO DUGNANO"/>
    <s v="LURA MACERI SRL - via Madonna"/>
    <s v="AMSA SPA"/>
    <x v="4"/>
    <x v="4"/>
    <s v="FIR30968/18"/>
    <n v="6160"/>
    <s v="FG958HV"/>
    <x v="0"/>
    <s v="RD"/>
  </r>
  <r>
    <s v="PADERNO DUGNANO"/>
    <x v="138"/>
    <s v="COMUNE DI PADERNO DUGNANO"/>
    <s v="LURA MACERI SRL - via Madonna"/>
    <s v="AMSA SPA"/>
    <x v="4"/>
    <x v="4"/>
    <s v="FIR30940/18"/>
    <n v="440"/>
    <s v="FM162VE"/>
    <x v="0"/>
    <s v="RD"/>
  </r>
  <r>
    <s v="PADERNO DUGNANO"/>
    <x v="138"/>
    <s v="COMUNE DI PADERNO DUGNANO"/>
    <s v="AMSA SPA - TRASFERENZA - MUGGIANO"/>
    <s v="ECONORD SPA"/>
    <x v="0"/>
    <x v="0"/>
    <s v="B 165009/17 PD"/>
    <n v="7920"/>
    <s v="FP934CG"/>
    <x v="0"/>
    <s v="RD"/>
  </r>
  <r>
    <s v="PADERNO DUGNANO"/>
    <x v="138"/>
    <s v="COMUNE DI PADERNO DUGNANO"/>
    <s v="AMSA SPA - TRASFERENZA - MUGGIANO"/>
    <s v="ECONORD SPA"/>
    <x v="0"/>
    <x v="0"/>
    <s v="B 165005/17 PD"/>
    <n v="5180"/>
    <s v="FP937CG"/>
    <x v="0"/>
    <s v="RD"/>
  </r>
  <r>
    <s v="PADERNO DUGNANO"/>
    <x v="138"/>
    <s v="COMUNE DI PADERNO DUGNANO"/>
    <s v="ECONORD SPA"/>
    <s v="AMSA SPA"/>
    <x v="6"/>
    <x v="6"/>
    <s v="FIR30969/18"/>
    <n v="5060"/>
    <s v="FR488FF"/>
    <x v="0"/>
    <s v="RD"/>
  </r>
  <r>
    <s v="PADERNO DUGNANO"/>
    <x v="138"/>
    <s v="COMUNE DI PADERNO DUGNANO"/>
    <s v="ECONORD SPA"/>
    <s v="ECONORD SPA"/>
    <x v="3"/>
    <x v="3"/>
    <s v="B165001/17PD"/>
    <n v="5080"/>
    <s v="FM766WR"/>
    <x v="0"/>
    <s v="RD"/>
  </r>
  <r>
    <s v="PADERNO DUGNANO"/>
    <x v="138"/>
    <s v="COMUNE DI PADERNO DUGNANO"/>
    <s v="ECONORD SPA"/>
    <s v="ECONORD SPA"/>
    <x v="3"/>
    <x v="3"/>
    <s v="B165000/17PD"/>
    <n v="3140"/>
    <s v="EN520RH"/>
    <x v="0"/>
    <s v="RD"/>
  </r>
  <r>
    <s v="PADERNO DUGNANO"/>
    <x v="138"/>
    <s v="COMUNE DI PADERNO DUGNANO"/>
    <s v="ECONORD SPA"/>
    <s v="AMSA SPA"/>
    <x v="1"/>
    <x v="1"/>
    <s v="FIR30970/18"/>
    <n v="7540"/>
    <s v="FP814SC"/>
    <x v="0"/>
    <s v="RD"/>
  </r>
  <r>
    <s v="PADERNO DUGNANO"/>
    <x v="138"/>
    <s v="COMUNE DI PADERNO DUGNANO - CDR"/>
    <s v="ECONORD SPA"/>
    <s v="ECONORD SPA"/>
    <x v="1"/>
    <x v="1"/>
    <s v="B164975/17PD"/>
    <n v="7420"/>
    <s v="FP934CG"/>
    <x v="0"/>
    <s v="RD"/>
  </r>
  <r>
    <s v="PADERNO DUGNANO"/>
    <x v="138"/>
    <s v="COMUNE DI PADERNO DUGNANO"/>
    <s v="A2A AMBIENTE SPA - TERMOVALORIZZATORE SILLA 2"/>
    <s v="ECONORD SPA"/>
    <x v="5"/>
    <x v="5"/>
    <s v="B164964/17"/>
    <n v="8600"/>
    <s v="EK985KT"/>
    <x v="0"/>
    <s v="INDIFFERENZIATO"/>
  </r>
  <r>
    <s v="PADERNO DUGNANO"/>
    <x v="138"/>
    <s v="COMUNE DI PADERNO DUGNANO"/>
    <s v="A2A AMBIENTE SPA - TERMOVALORIZZATORE SILLA 2"/>
    <s v="AMSA SPA"/>
    <x v="5"/>
    <x v="5"/>
    <s v="FIR30966/18"/>
    <n v="7480"/>
    <s v="FR487FF"/>
    <x v="0"/>
    <s v="INDIFFERENZIATO"/>
  </r>
  <r>
    <s v="PADERNO DUGNANO"/>
    <x v="138"/>
    <s v="COMUNE DI PADERNO DUGNANO"/>
    <s v="A2A AMBIENTE SPA - TERMOVALORIZZATORE SILLA 2"/>
    <s v="AMSA SPA"/>
    <x v="5"/>
    <x v="5"/>
    <s v="FIR30967/18"/>
    <n v="8220"/>
    <s v="FR412FF"/>
    <x v="0"/>
    <s v="INDIFFERENZIATO"/>
  </r>
  <r>
    <s v="PADERNO DUGNANO"/>
    <x v="138"/>
    <s v="COMUNE DI PADERNO DUGNANO - CDR"/>
    <s v="CARIS SERVIZI S.R.L"/>
    <s v="ECONORD SPA"/>
    <x v="8"/>
    <x v="8"/>
    <s v="B164989/17PD"/>
    <n v="3640"/>
    <s v="FP934CG"/>
    <x v="0"/>
    <s v="RD"/>
  </r>
  <r>
    <s v="PADERNO DUGNANO"/>
    <x v="138"/>
    <s v="COMUNE DI PADERNO DUGNANO"/>
    <s v="CARIS SERVIZI S.R.L"/>
    <s v="ECONORD SPA"/>
    <x v="8"/>
    <x v="8"/>
    <s v="B165013/17PD"/>
    <n v="6230"/>
    <s v="DW759DZ"/>
    <x v="0"/>
    <s v="RD"/>
  </r>
  <r>
    <s v="PADERNO DUGNANO"/>
    <x v="138"/>
    <s v="COMUNE DI PADERNO DUGNANO"/>
    <s v="CARIS SERVIZI S.R.L"/>
    <s v="ECONORD SPA"/>
    <x v="8"/>
    <x v="8"/>
    <s v="B164962/17PD"/>
    <n v="3160"/>
    <s v="FP937CG"/>
    <x v="0"/>
    <s v="RD"/>
  </r>
  <r>
    <s v="PADERNO DUGNANO"/>
    <x v="139"/>
    <s v="COMUNE DI PADERNO DUGNANO"/>
    <s v="LURA MACERI SRL - via Madonna"/>
    <s v="ECONORD SPA - PADERNO DUGNANO"/>
    <x v="7"/>
    <x v="7"/>
    <s v="B164994/17PD"/>
    <n v="2260"/>
    <m/>
    <x v="1"/>
    <s v="RD"/>
  </r>
  <r>
    <s v="PADERNO DUGNANO"/>
    <x v="139"/>
    <s v="COMUNE DI PADERNO DUGNANO - CDR"/>
    <s v="LURA MACERI SRL - via Madonna"/>
    <s v="ECONORD SPA - PADERNO DUGNANO"/>
    <x v="4"/>
    <x v="4"/>
    <s v="B164982/17PD"/>
    <n v="1960"/>
    <m/>
    <x v="1"/>
    <s v="RD"/>
  </r>
  <r>
    <s v="PADERNO DUGNANO"/>
    <x v="139"/>
    <s v="COMUNE DI PADERNO DUGNANO - CDR"/>
    <s v="ECOLEGNO BRIANZA SRL - via navedano"/>
    <s v="ECOLEGNO BRIANZA S.R.L."/>
    <x v="9"/>
    <x v="9"/>
    <s v="RIF1125801/18"/>
    <n v="7080"/>
    <m/>
    <x v="1"/>
    <s v="RD"/>
  </r>
  <r>
    <s v="PADERNO DUGNANO"/>
    <x v="139"/>
    <s v="COMUNE DI PADERNO DUGNANO"/>
    <s v="LURA MACERI SRL - via Madonna"/>
    <s v="AMSA SPA"/>
    <x v="4"/>
    <x v="4"/>
    <s v="FIR30973/18"/>
    <n v="5340"/>
    <s v="FG958HV"/>
    <x v="0"/>
    <s v="RD"/>
  </r>
  <r>
    <s v="PADERNO DUGNANO"/>
    <x v="139"/>
    <s v="COMUNE DI PADERNO DUGNANO"/>
    <s v="AMSA SPA - TRASFERENZA - MUGGIANO"/>
    <s v="ECONORD SPA"/>
    <x v="0"/>
    <x v="0"/>
    <s v="B 165010/17 PD"/>
    <n v="7040"/>
    <s v="FP934CG"/>
    <x v="0"/>
    <s v="RD"/>
  </r>
  <r>
    <s v="PADERNO DUGNANO"/>
    <x v="139"/>
    <s v="COMUNE DI PADERNO DUGNANO"/>
    <s v="ECONORD SPA"/>
    <s v="AMSA SPA"/>
    <x v="1"/>
    <x v="1"/>
    <s v="FIR30975/18"/>
    <n v="6720"/>
    <s v="FP814SC"/>
    <x v="0"/>
    <s v="RD"/>
  </r>
  <r>
    <s v="PADERNO DUGNANO"/>
    <x v="139"/>
    <s v="COMUNE DI PADERNO DUGNANO - CDR"/>
    <s v="ECONORD SPA"/>
    <s v="ECONORD SPA"/>
    <x v="3"/>
    <x v="3"/>
    <s v="B164977/17PD"/>
    <n v="7260"/>
    <s v="FP937CG"/>
    <x v="0"/>
    <s v="RD"/>
  </r>
  <r>
    <s v="PADERNO DUGNANO"/>
    <x v="139"/>
    <s v="COMUNE DI PADERNO DUGNANO"/>
    <s v="ECONORD SPA"/>
    <s v="ECONORD SPA"/>
    <x v="3"/>
    <x v="3"/>
    <s v="B165002/17PD"/>
    <n v="4980"/>
    <s v="EN520RH"/>
    <x v="0"/>
    <s v="RD"/>
  </r>
  <r>
    <s v="PADERNO DUGNANO"/>
    <x v="139"/>
    <s v="COMUNE DI PADERNO DUGNANO"/>
    <s v="A2A AMBIENTE SPA - TERMOVALORIZZATORE SILLA 2"/>
    <s v="AMSA SPA"/>
    <x v="5"/>
    <x v="5"/>
    <s v="FIR30944/18"/>
    <n v="460"/>
    <s v="FL184RF"/>
    <x v="0"/>
    <s v="INDIFFERENZIATO"/>
  </r>
  <r>
    <s v="PADERNO DUGNANO"/>
    <x v="139"/>
    <s v="COMUNE DI PADERNO DUGNANO"/>
    <s v="A2A AMBIENTE SPA - TERMOVALORIZZATORE SILLA 2"/>
    <s v="AMSA SPA"/>
    <x v="5"/>
    <x v="5"/>
    <s v="FIR30945/18"/>
    <n v="2620"/>
    <s v="FL184RF"/>
    <x v="0"/>
    <s v="INDIFFERENZIATO"/>
  </r>
  <r>
    <s v="PADERNO DUGNANO"/>
    <x v="139"/>
    <s v="COMUNE DI PADERNO DUGNANO"/>
    <s v="A2A AMBIENTE SPA - TERMOVALORIZZATORE SILLA 2"/>
    <s v="AMSA SPA"/>
    <x v="5"/>
    <x v="5"/>
    <s v="FIR30972/18"/>
    <n v="7720"/>
    <s v="FR412FF"/>
    <x v="0"/>
    <s v="INDIFFERENZIATO"/>
  </r>
  <r>
    <s v="PADERNO DUGNANO"/>
    <x v="139"/>
    <s v="COMUNE DI PADERNO DUGNANO"/>
    <s v="A2A AMBIENTE SPA - TERMOVALORIZZATORE SILLA 2"/>
    <s v="AMSA SPA"/>
    <x v="5"/>
    <x v="5"/>
    <s v="FIR30971/18"/>
    <n v="8260"/>
    <s v="FR487FF"/>
    <x v="0"/>
    <s v="INDIFFERENZIATO"/>
  </r>
  <r>
    <s v="PADERNO DUGNANO"/>
    <x v="139"/>
    <s v="COMUNE DI PADERNO DUGNANO"/>
    <s v="A2A AMBIENTE SPA - TERMOVALORIZZATORE SILLA 2"/>
    <s v="AMSA SPA"/>
    <x v="5"/>
    <x v="5"/>
    <s v="FIR30943/18"/>
    <n v="1760"/>
    <s v="FL184RF"/>
    <x v="0"/>
    <s v="INDIFFERENZIATO"/>
  </r>
  <r>
    <s v="PADERNO DUGNANO"/>
    <x v="139"/>
    <s v="COMUNE DI PADERNO DUGNANO - CDR"/>
    <s v="CARIS SERVIZI S.R.L"/>
    <s v="ECONORD SPA"/>
    <x v="8"/>
    <x v="8"/>
    <s v="B165020/17PD"/>
    <n v="3440"/>
    <s v="FP934CG"/>
    <x v="0"/>
    <s v="RD"/>
  </r>
  <r>
    <s v="PADERNO DUGNANO"/>
    <x v="139"/>
    <s v="COMUNE DI PADERNO DUGNANO - CDR"/>
    <s v="CARIS SERVIZI S.R.L"/>
    <s v="ECONORD SPA"/>
    <x v="8"/>
    <x v="8"/>
    <s v="B164990/17PD"/>
    <n v="2960"/>
    <s v="FP934CG"/>
    <x v="0"/>
    <s v="RD"/>
  </r>
  <r>
    <s v="PADERNO DUGNANO"/>
    <x v="140"/>
    <s v="COMUNE DI PADERNO DUGNANO"/>
    <s v="LURA MACERI SRL - via Madonna"/>
    <s v="ECONORD SPA - PADERNO DUGNANO"/>
    <x v="7"/>
    <x v="7"/>
    <s v="B164995/17PD"/>
    <n v="5240"/>
    <m/>
    <x v="1"/>
    <s v="RD"/>
  </r>
  <r>
    <s v="PADERNO DUGNANO"/>
    <x v="140"/>
    <s v="COMUNE DI PADERNO DUGNANO"/>
    <s v="LURA MACERI SRL - via Madonna"/>
    <s v="AMSA SPA"/>
    <x v="4"/>
    <x v="4"/>
    <s v="FIR30985/18"/>
    <n v="4320"/>
    <s v="FG958HV"/>
    <x v="0"/>
    <s v="RD"/>
  </r>
  <r>
    <s v="PADERNO DUGNANO"/>
    <x v="140"/>
    <s v="COMUNE DI PADERNO DUGNANO"/>
    <s v="ECONORD SPA"/>
    <s v="AMSA SPA"/>
    <x v="6"/>
    <x v="6"/>
    <s v="FIR30974/18"/>
    <n v="4800"/>
    <s v="FR488FF"/>
    <x v="0"/>
    <s v="RD"/>
  </r>
  <r>
    <s v="PADERNO DUGNANO"/>
    <x v="140"/>
    <s v="COMUNE DI PADERNO DUGNANO"/>
    <s v="ECONORD SPA"/>
    <s v="ECONORD SPA"/>
    <x v="3"/>
    <x v="3"/>
    <s v="B165034/17PD"/>
    <n v="2780"/>
    <s v="FM766WR"/>
    <x v="0"/>
    <s v="RD"/>
  </r>
  <r>
    <s v="PADERNO DUGNANO"/>
    <x v="140"/>
    <s v="COMUNE DI PADERNO DUGNANO"/>
    <s v="ECONORD SPA"/>
    <s v="ECONORD SPA"/>
    <x v="3"/>
    <x v="3"/>
    <s v="B165003/17PD"/>
    <n v="3440"/>
    <s v="EN520RH"/>
    <x v="0"/>
    <s v="RD"/>
  </r>
  <r>
    <s v="PADERNO DUGNANO"/>
    <x v="140"/>
    <s v="COMUNE DI PADERNO DUGNANO"/>
    <s v="ECONORD SPA"/>
    <s v="AMSA SPA"/>
    <x v="1"/>
    <x v="1"/>
    <s v="FIR30987/18"/>
    <n v="6540"/>
    <s v="FP814SC"/>
    <x v="0"/>
    <s v="RD"/>
  </r>
  <r>
    <s v="PADERNO DUGNANO"/>
    <x v="140"/>
    <s v="COMUNE DI PADERNO DUGNANO - CDR"/>
    <s v="ECONORD SPA"/>
    <s v="ECONORD SPA"/>
    <x v="1"/>
    <x v="1"/>
    <s v="B164976/17PD"/>
    <n v="5920"/>
    <s v="FP937CG"/>
    <x v="0"/>
    <s v="RD"/>
  </r>
  <r>
    <s v="PADERNO DUGNANO"/>
    <x v="140"/>
    <s v="COMUNE DI PADERNO DUGNANO - CDR"/>
    <s v="ECONORD SPA"/>
    <s v="ECONORD SPA"/>
    <x v="3"/>
    <x v="3"/>
    <s v="B164978/17PD"/>
    <n v="5580"/>
    <s v="FP937CG"/>
    <x v="0"/>
    <s v="RD"/>
  </r>
  <r>
    <s v="PADERNO DUGNANO"/>
    <x v="140"/>
    <s v="COMUNE DI PADERNO DUGNANO"/>
    <s v="A2A AMBIENTE SPA - TERMOVALORIZZATORE SILLA 2"/>
    <s v="AMSA SPA"/>
    <x v="5"/>
    <x v="5"/>
    <s v="FIR30984/18"/>
    <n v="6120"/>
    <s v="FR412FF"/>
    <x v="0"/>
    <s v="INDIFFERENZIATO"/>
  </r>
  <r>
    <s v="PADERNO DUGNANO"/>
    <x v="141"/>
    <s v="COMUNE DI PADERNO DUGNANO - CDR"/>
    <s v="GRANDI IMPIANTI ECOLOGICI S.R.L. - via provinciale"/>
    <s v="ECONORD SPA - TURATE"/>
    <x v="19"/>
    <x v="19"/>
    <s v="A177839/18TU"/>
    <n v="2180"/>
    <m/>
    <x v="1"/>
    <s v="RD"/>
  </r>
  <r>
    <s v="PADERNO DUGNANO"/>
    <x v="141"/>
    <s v="COMUNE DI PADERNO DUGNANO - CDR"/>
    <s v="ECOLEGNO BRIANZA SRL - via navedano"/>
    <s v="ECOLEGNO BRIANZA S.R.L."/>
    <x v="9"/>
    <x v="9"/>
    <s v="RIF1125802/18"/>
    <n v="12580"/>
    <m/>
    <x v="1"/>
    <s v="RD"/>
  </r>
  <r>
    <s v="PADERNO DUGNANO"/>
    <x v="141"/>
    <s v="COMUNE DI PADERNO DUGNANO - CDR"/>
    <s v="NICKEL STEEL ECOLOGY SRL - via m. d'antona"/>
    <s v="NICKEL STEEL ECOLOGY S.R.L."/>
    <x v="10"/>
    <x v="10"/>
    <s v="DUF092063/18"/>
    <n v="5120"/>
    <m/>
    <x v="1"/>
    <s v="RD"/>
  </r>
  <r>
    <s v="PADERNO DUGNANO"/>
    <x v="141"/>
    <s v="COMUNE DI PADERNO DUGNANO"/>
    <s v="LURA MACERI SRL - via Madonna"/>
    <s v="AMSA SPA"/>
    <x v="4"/>
    <x v="4"/>
    <s v="FIR30990/18"/>
    <n v="2900"/>
    <s v="FG958HV"/>
    <x v="0"/>
    <s v="RD"/>
  </r>
  <r>
    <s v="PADERNO DUGNANO"/>
    <x v="141"/>
    <s v="COMUNE DI PADERNO DUGNANO"/>
    <s v="AMSA SPA - TRASFERENZA - MUGGIANO"/>
    <s v="ECONORD SPA"/>
    <x v="0"/>
    <x v="0"/>
    <s v="B 165045/17 PD"/>
    <n v="5770"/>
    <s v="FP934CG"/>
    <x v="0"/>
    <s v="RD"/>
  </r>
  <r>
    <s v="PADERNO DUGNANO"/>
    <x v="141"/>
    <s v="COMUNE DI PADERNO DUGNANO"/>
    <s v="AMSA SPA - TRASFERENZA - MUGGIANO"/>
    <s v="ECONORD SPA"/>
    <x v="0"/>
    <x v="0"/>
    <s v="B 165046/17 PD"/>
    <n v="5800"/>
    <s v="FP934CG"/>
    <x v="0"/>
    <s v="RD"/>
  </r>
  <r>
    <s v="PADERNO DUGNANO"/>
    <x v="141"/>
    <s v="COMUNE DI PADERNO DUGNANO"/>
    <s v="ECONORD SPA"/>
    <s v="AMSA SPA"/>
    <x v="6"/>
    <x v="6"/>
    <s v="FIR30986/18"/>
    <n v="3620"/>
    <s v="FR488FF"/>
    <x v="0"/>
    <s v="RD"/>
  </r>
  <r>
    <s v="PADERNO DUGNANO"/>
    <x v="141"/>
    <s v="COMUNE DI PADERNO DUGNANO"/>
    <s v="ECONORD SPA"/>
    <s v="ECONORD SPA"/>
    <x v="3"/>
    <x v="3"/>
    <s v="B165035/17PD"/>
    <n v="4560"/>
    <s v="EN520RH"/>
    <x v="0"/>
    <s v="RD"/>
  </r>
  <r>
    <s v="PADERNO DUGNANO"/>
    <x v="141"/>
    <s v="COMUNE DI PADERNO DUGNANO"/>
    <s v="ECONORD SPA"/>
    <s v="AMSA SPA"/>
    <x v="1"/>
    <x v="1"/>
    <s v="FIR30991/18"/>
    <n v="9360"/>
    <s v="FP814SC"/>
    <x v="0"/>
    <s v="RD"/>
  </r>
  <r>
    <s v="PADERNO DUGNANO"/>
    <x v="141"/>
    <s v="COMUNE DI PADERNO DUGNANO"/>
    <s v="A2A AMBIENTE SPA - TERMOVALORIZZATORE SILLA 2"/>
    <s v="ECONORD SPA"/>
    <x v="5"/>
    <x v="5"/>
    <s v="B165004/17"/>
    <n v="4980"/>
    <s v="FL681XP"/>
    <x v="0"/>
    <s v="INDIFFERENZIATO"/>
  </r>
  <r>
    <s v="PADERNO DUGNANO"/>
    <x v="141"/>
    <s v="COMUNE DI PADERNO DUGNANO"/>
    <s v="A2A AMBIENTE SPA - TERMOVALORIZZATORE SILLA 2"/>
    <s v="AMSA SPA"/>
    <x v="5"/>
    <x v="5"/>
    <s v="FIR30989/18"/>
    <n v="12160"/>
    <s v="FR412FF"/>
    <x v="0"/>
    <s v="INDIFFERENZIATO"/>
  </r>
  <r>
    <s v="PADERNO DUGNANO"/>
    <x v="141"/>
    <s v="COMUNE DI PADERNO DUGNANO"/>
    <s v="A2A AMBIENTE SPA - TERMOVALORIZZATORE SILLA 2"/>
    <s v="AMSA SPA"/>
    <x v="5"/>
    <x v="5"/>
    <s v="FIR30983/18"/>
    <n v="17240"/>
    <s v="FR487FF"/>
    <x v="0"/>
    <s v="INDIFFERENZIATO"/>
  </r>
  <r>
    <s v="PADERNO DUGNANO"/>
    <x v="141"/>
    <s v="COMUNE DI PADERNO DUGNANO - CDR"/>
    <s v="CARIS SERVIZI S.R.L"/>
    <s v="ECONORD SPA"/>
    <x v="8"/>
    <x v="8"/>
    <s v="B165024/17PD"/>
    <n v="3230"/>
    <s v="FP934CG"/>
    <x v="0"/>
    <s v="RD"/>
  </r>
  <r>
    <s v="PADERNO DUGNANO"/>
    <x v="141"/>
    <s v="COMUNE DI PADERNO DUGNANO - CDR"/>
    <s v="CARIS SERVIZI S.R.L"/>
    <s v="ECONORD SPA"/>
    <x v="8"/>
    <x v="8"/>
    <s v="B165022/17PD"/>
    <n v="2690"/>
    <s v="FP937CG"/>
    <x v="0"/>
    <s v="RD"/>
  </r>
  <r>
    <s v="PADERNO DUGNANO"/>
    <x v="141"/>
    <s v="COMUNE DI PADERNO DUGNANO - CDR"/>
    <s v="CARIS SERVIZI S.R.L"/>
    <s v="ECONORD SPA"/>
    <x v="8"/>
    <x v="8"/>
    <s v="B165021/17PD"/>
    <n v="2570"/>
    <s v="FP934CG"/>
    <x v="0"/>
    <s v="RD"/>
  </r>
  <r>
    <s v="PADERNO DUGNANO"/>
    <x v="141"/>
    <s v="COMUNE DI PADERNO DUGNANO"/>
    <s v="ECONORD SPA"/>
    <s v="ECONORD SPA"/>
    <x v="2"/>
    <x v="2"/>
    <s v="B164895/17PD"/>
    <n v="7520"/>
    <s v="FP934CG"/>
    <x v="0"/>
    <s v="RD"/>
  </r>
  <r>
    <s v="PADERNO DUGNANO"/>
    <x v="142"/>
    <s v="COMUNE DI PADERNO DUGNANO"/>
    <s v="LURA MACERI SRL - via Madonna"/>
    <s v="ECONORD SPA - PADERNO DUGNANO"/>
    <x v="7"/>
    <x v="7"/>
    <s v="B165030/17PD"/>
    <n v="2340"/>
    <m/>
    <x v="1"/>
    <s v="RD"/>
  </r>
  <r>
    <s v="PADERNO DUGNANO"/>
    <x v="142"/>
    <s v="COMUNE DI PADERNO DUGNANO - CDR"/>
    <s v="LURA MACERI SRL - via Madonna"/>
    <s v="ECONORD SPA - PADERNO DUGNANO"/>
    <x v="4"/>
    <x v="4"/>
    <s v="B164983/17PD"/>
    <n v="1660"/>
    <m/>
    <x v="1"/>
    <s v="RD"/>
  </r>
  <r>
    <s v="PADERNO DUGNANO"/>
    <x v="142"/>
    <s v="COMUNE DI PADERNO DUGNANO - CDR"/>
    <s v="CAVA FUSI SRL - ambito territoriale estrattivo g4"/>
    <s v="ECONORD SPA - PADERNO DUGNANO"/>
    <x v="15"/>
    <x v="15"/>
    <s v="B165029/17PD"/>
    <n v="7840"/>
    <m/>
    <x v="1"/>
    <s v="RD"/>
  </r>
  <r>
    <s v="PADERNO DUGNANO"/>
    <x v="142"/>
    <s v="COMUNE DI PADERNO DUGNANO - CDR"/>
    <s v="SEVESO RECUPERI S.R.L. - via sprelunga"/>
    <s v="DU.ECO SRL"/>
    <x v="11"/>
    <x v="11"/>
    <s v="FIR1613693/18"/>
    <n v="2260"/>
    <m/>
    <x v="1"/>
    <s v="RD"/>
  </r>
  <r>
    <s v="PADERNO DUGNANO"/>
    <x v="142"/>
    <s v="COMUNE DI PADERNO DUGNANO"/>
    <s v="LURA MACERI SRL - via Madonna"/>
    <s v="AMSA SPA"/>
    <x v="4"/>
    <x v="4"/>
    <s v="FIR30993/18"/>
    <n v="2960"/>
    <s v="FG958HV"/>
    <x v="0"/>
    <s v="RD"/>
  </r>
  <r>
    <s v="PADERNO DUGNANO"/>
    <x v="142"/>
    <s v="COMUNE DI PADERNO DUGNANO"/>
    <s v="AMSA SPA - TRASFERENZA - MUGGIANO"/>
    <s v="ECONORD SPA"/>
    <x v="0"/>
    <x v="0"/>
    <s v="B 165047/17 PD"/>
    <n v="5730"/>
    <s v="FP934CG"/>
    <x v="0"/>
    <s v="RD"/>
  </r>
  <r>
    <s v="PADERNO DUGNANO"/>
    <x v="142"/>
    <s v="COMUNE DI PADERNO DUGNANO"/>
    <s v="ECONORD SPA"/>
    <s v="AMSA SPA"/>
    <x v="6"/>
    <x v="6"/>
    <s v="FIR30994/18"/>
    <n v="3020"/>
    <s v="FR488FF"/>
    <x v="0"/>
    <s v="RD"/>
  </r>
  <r>
    <s v="PADERNO DUGNANO"/>
    <x v="142"/>
    <s v="COMUNE DI PADERNO DUGNANO"/>
    <s v="ECONORD SPA"/>
    <s v="ECONORD SPA"/>
    <x v="3"/>
    <x v="3"/>
    <s v="B165036/17PD"/>
    <n v="3940"/>
    <s v="EN520RH"/>
    <x v="0"/>
    <s v="RD"/>
  </r>
  <r>
    <s v="PADERNO DUGNANO"/>
    <x v="142"/>
    <s v="COMUNE DI PADERNO DUGNANO - CDR"/>
    <s v="ECONORD SPA"/>
    <s v="ECONORD SPA"/>
    <x v="3"/>
    <x v="3"/>
    <s v="B164979/17PD"/>
    <n v="5700"/>
    <s v="FP937CG"/>
    <x v="0"/>
    <s v="RD"/>
  </r>
  <r>
    <s v="PADERNO DUGNANO"/>
    <x v="142"/>
    <s v="COMUNE DI PADERNO DUGNANO"/>
    <s v="ECONORD SPA"/>
    <s v="AMSA SPA"/>
    <x v="1"/>
    <x v="1"/>
    <s v="FIR30995/18"/>
    <n v="10080"/>
    <s v="FP814SC"/>
    <x v="0"/>
    <s v="RD"/>
  </r>
  <r>
    <s v="PADERNO DUGNANO"/>
    <x v="142"/>
    <s v="COMUNE DI PADERNO DUGNANO"/>
    <s v="A2A AMBIENTE SPA - TERMOVALORIZZATORE SILLA 2"/>
    <s v="AMSA SPA"/>
    <x v="5"/>
    <x v="5"/>
    <s v="FIR30946/18"/>
    <n v="2520"/>
    <s v="FL184RF"/>
    <x v="0"/>
    <s v="INDIFFERENZIATO"/>
  </r>
  <r>
    <s v="PADERNO DUGNANO"/>
    <x v="142"/>
    <s v="COMUNE DI PADERNO DUGNANO"/>
    <s v="A2A AMBIENTE SPA - TERMOVALORIZZATORE SILLA 2"/>
    <s v="AMSA SPA"/>
    <x v="5"/>
    <x v="5"/>
    <s v="FIR30977/18"/>
    <n v="560"/>
    <s v="FL184RF"/>
    <x v="0"/>
    <s v="INDIFFERENZIATO"/>
  </r>
  <r>
    <s v="PADERNO DUGNANO"/>
    <x v="142"/>
    <s v="COMUNE DI PADERNO DUGNANO"/>
    <s v="A2A AMBIENTE SPA - TERMOVALORIZZATORE SILLA 2"/>
    <s v="AMSA SPA"/>
    <x v="5"/>
    <x v="5"/>
    <s v="FIR30978/18"/>
    <n v="2840"/>
    <s v="FL184RF"/>
    <x v="0"/>
    <s v="INDIFFERENZIATO"/>
  </r>
  <r>
    <s v="PADERNO DUGNANO"/>
    <x v="142"/>
    <s v="COMUNE DI PADERNO DUGNANO"/>
    <s v="A2A AMBIENTE SPA - TERMOVALORIZZATORE SILLA 2"/>
    <s v="AMSA SPA"/>
    <x v="5"/>
    <x v="5"/>
    <s v="FIR30992/18"/>
    <n v="11500"/>
    <s v="FR412FF"/>
    <x v="0"/>
    <s v="INDIFFERENZIATO"/>
  </r>
  <r>
    <s v="PADERNO DUGNANO"/>
    <x v="142"/>
    <s v="COMUNE DI PADERNO DUGNANO"/>
    <s v="A2A AMBIENTE SPA - TERMOVALORIZZATORE SILLA 2"/>
    <s v="AMSA SPA"/>
    <x v="5"/>
    <x v="5"/>
    <s v="FIR30988/18"/>
    <n v="13420"/>
    <s v="FR487FF"/>
    <x v="0"/>
    <s v="INDIFFERENZIATO"/>
  </r>
  <r>
    <s v="PADERNO DUGNANO"/>
    <x v="142"/>
    <s v="COMUNE DI PADERNO DUGNANO - CDR"/>
    <s v="CARIS SERVIZI S.R.L"/>
    <s v="ECONORD SPA"/>
    <x v="8"/>
    <x v="8"/>
    <s v="B165026/17PD"/>
    <n v="4060"/>
    <s v="FP937CG"/>
    <x v="0"/>
    <s v="RD"/>
  </r>
  <r>
    <s v="PADERNO DUGNANO"/>
    <x v="142"/>
    <s v="COMUNE DI PADERNO DUGNANO - CDR"/>
    <s v="CARIS SERVIZI S.R.L"/>
    <s v="ECONORD SPA"/>
    <x v="8"/>
    <x v="8"/>
    <s v="B165025/17PD"/>
    <n v="4030"/>
    <s v="FP934CG"/>
    <x v="0"/>
    <s v="RD"/>
  </r>
  <r>
    <s v="PADERNO DUGNANO"/>
    <x v="142"/>
    <s v="COMUNE DI PADERNO DUGNANO - CDR"/>
    <s v="CARIS SERVIZI S.R.L"/>
    <s v="ECONORD SPA"/>
    <x v="8"/>
    <x v="8"/>
    <s v="B165023/17PD"/>
    <n v="3570"/>
    <s v="FP934CG"/>
    <x v="0"/>
    <s v="RD"/>
  </r>
  <r>
    <s v="PADERNO DUGNANO"/>
    <x v="142"/>
    <s v="COMUNE DI PADERNO DUGNANO"/>
    <s v="CARIS SERVIZI S.R.L"/>
    <s v="ECONORD SPA"/>
    <x v="8"/>
    <x v="8"/>
    <s v="B165051/17PD"/>
    <n v="10710"/>
    <s v="DW759DZ"/>
    <x v="0"/>
    <s v="RD"/>
  </r>
  <r>
    <s v="PADERNO DUGNANO"/>
    <x v="142"/>
    <s v="COMUNE DI PADERNO DUGNANO"/>
    <s v="CARIS SERVIZI S.R.L"/>
    <s v="ECONORD SPA"/>
    <x v="8"/>
    <x v="8"/>
    <s v="B165014/17PD"/>
    <n v="7940"/>
    <s v="EK064ZB"/>
    <x v="0"/>
    <s v="RD"/>
  </r>
  <r>
    <s v="PADERNO DUGNANO"/>
    <x v="143"/>
    <s v="COMUNE DI PADERNO DUGNANO"/>
    <s v="LURA MACERI SRL - via Madonna"/>
    <s v="ECONORD SPA - PADERNO DUGNANO"/>
    <x v="7"/>
    <x v="7"/>
    <s v="B165031/17PD"/>
    <n v="1680"/>
    <m/>
    <x v="1"/>
    <s v="RD"/>
  </r>
  <r>
    <s v="PADERNO DUGNANO"/>
    <x v="143"/>
    <s v="COMUNE DI PADERNO DUGNANO - CDR"/>
    <s v="ECOLEGNO BRIANZA SRL - via navedano"/>
    <s v="TRASPORTI DELTA SRL"/>
    <x v="9"/>
    <x v="9"/>
    <s v="FIR078787/17"/>
    <n v="8960"/>
    <m/>
    <x v="1"/>
    <s v="RD"/>
  </r>
  <r>
    <s v="PADERNO DUGNANO"/>
    <x v="143"/>
    <s v="COMUNE DI PADERNO DUGNANO - CDR"/>
    <s v="LURA MACERI SRL - via Madonna"/>
    <s v="ECONORD SPA - PADERNO DUGNANO"/>
    <x v="4"/>
    <x v="4"/>
    <s v="B164984/17PD"/>
    <n v="2760"/>
    <m/>
    <x v="1"/>
    <s v="RD"/>
  </r>
  <r>
    <s v="PADERNO DUGNANO"/>
    <x v="143"/>
    <s v="COMUNE DI PADERNO DUGNANO - CDR"/>
    <s v="CAVA FUSI SRL - ambito territoriale estrattivo g4"/>
    <s v="ECONORD SPA - PADERNO DUGNANO"/>
    <x v="15"/>
    <x v="15"/>
    <s v="B165073/17PD"/>
    <n v="10560"/>
    <m/>
    <x v="1"/>
    <s v="RD"/>
  </r>
  <r>
    <s v="PADERNO DUGNANO"/>
    <x v="143"/>
    <s v="COMUNE DI PADERNO DUGNANO"/>
    <s v="LURA MACERI SRL - via Madonna"/>
    <s v="AMSA SPA"/>
    <x v="4"/>
    <x v="4"/>
    <s v="FIR30998/18"/>
    <n v="4560"/>
    <s v="FG958HV"/>
    <x v="0"/>
    <s v="RD"/>
  </r>
  <r>
    <s v="PADERNO DUGNANO"/>
    <x v="143"/>
    <s v="COMUNE DI PADERNO DUGNANO"/>
    <s v="ECONORD SPA"/>
    <s v="AMSA SPA"/>
    <x v="6"/>
    <x v="6"/>
    <s v="FIR30999/18"/>
    <n v="2800"/>
    <s v="FR488FF"/>
    <x v="0"/>
    <s v="RD"/>
  </r>
  <r>
    <s v="PADERNO DUGNANO"/>
    <x v="143"/>
    <s v="COMUNE DI PADERNO DUGNANO"/>
    <s v="ECONORD SPA"/>
    <s v="ECONORD SPA"/>
    <x v="3"/>
    <x v="3"/>
    <s v="B165038/17PD"/>
    <n v="3040"/>
    <s v="FM766WR"/>
    <x v="0"/>
    <s v="RD"/>
  </r>
  <r>
    <s v="PADERNO DUGNANO"/>
    <x v="143"/>
    <s v="COMUNE DI PADERNO DUGNANO"/>
    <s v="ECONORD SPA"/>
    <s v="AMSA SPA"/>
    <x v="1"/>
    <x v="1"/>
    <s v="FIR31000/18"/>
    <n v="8200"/>
    <s v="FP814SC"/>
    <x v="0"/>
    <s v="RD"/>
  </r>
  <r>
    <s v="PADERNO DUGNANO"/>
    <x v="143"/>
    <s v="COMUNE DI PADERNO DUGNANO - CDR"/>
    <s v="ECONORD SPA"/>
    <s v="ECONORD SPA"/>
    <x v="1"/>
    <x v="1"/>
    <s v="B165015/17PD"/>
    <n v="9820"/>
    <s v="FP934CG"/>
    <x v="0"/>
    <s v="RD"/>
  </r>
  <r>
    <s v="PADERNO DUGNANO"/>
    <x v="143"/>
    <s v="COMUNE DI PADERNO DUGNANO"/>
    <s v="ECONORD SPA"/>
    <s v="ECONORD SPA"/>
    <x v="3"/>
    <x v="3"/>
    <s v="B165037/17PD"/>
    <n v="4140"/>
    <s v="EN520RH"/>
    <x v="0"/>
    <s v="RD"/>
  </r>
  <r>
    <s v="PADERNO DUGNANO"/>
    <x v="143"/>
    <s v="COMUNE DI PADERNO DUGNANO"/>
    <s v="A2A AMBIENTE SPA - TERMOVALORIZZATORE SILLA 2"/>
    <s v="AMSA SPA"/>
    <x v="5"/>
    <x v="5"/>
    <s v="FIR30996/18"/>
    <n v="10940"/>
    <s v="FR487FF"/>
    <x v="0"/>
    <s v="INDIFFERENZIATO"/>
  </r>
  <r>
    <s v="PADERNO DUGNANO"/>
    <x v="143"/>
    <s v="COMUNE DI PADERNO DUGNANO"/>
    <s v="A2A AMBIENTE SPA - TERMOVALORIZZATORE SILLA 2"/>
    <s v="AMSA SPA"/>
    <x v="5"/>
    <x v="5"/>
    <s v="FIR30997/18"/>
    <n v="7160"/>
    <s v="CN906DC"/>
    <x v="0"/>
    <s v="INDIFFERENZIATO"/>
  </r>
  <r>
    <s v="PADERNO DUGNANO"/>
    <x v="143"/>
    <s v="COMUNE DI PADERNO DUGNANO"/>
    <s v="ECONORD SPA"/>
    <s v="ECONORD SPA"/>
    <x v="2"/>
    <x v="2"/>
    <s v="B164936/17PD"/>
    <n v="10760"/>
    <s v="FP934CG"/>
    <x v="0"/>
    <s v="RD"/>
  </r>
  <r>
    <s v="PADERNO DUGNANO"/>
    <x v="144"/>
    <s v="COMUNE DI PADERNO DUGNANO"/>
    <s v="GRANDI IMPIANTI ECOLOGICI S.R.L. - via provinciale"/>
    <s v="ECONORD SPA - TURATE"/>
    <x v="14"/>
    <x v="14"/>
    <s v="A177837/18TU"/>
    <n v="237"/>
    <s v="EB615CF"/>
    <x v="1"/>
    <s v="RD"/>
  </r>
  <r>
    <s v="PADERNO DUGNANO"/>
    <x v="144"/>
    <s v="COMUNE DI PADERNO DUGNANO - CDR"/>
    <s v="ECOLEGNO BRIANZA SRL - via navedano"/>
    <s v="ECOLEGNO BRIANZA S.R.L."/>
    <x v="9"/>
    <x v="9"/>
    <s v="RIF1125803/18"/>
    <n v="9380"/>
    <m/>
    <x v="1"/>
    <s v="RD"/>
  </r>
  <r>
    <s v="PADERNO DUGNANO"/>
    <x v="144"/>
    <s v="COMUNE DI PADERNO DUGNANO - CDR"/>
    <s v="GRANDI IMPIANTI ECOLOGICI S.R.L. - via provinciale"/>
    <s v="ECONORD SPA - TURATE"/>
    <x v="14"/>
    <x v="14"/>
    <s v="A177838/18TU"/>
    <n v="90"/>
    <s v="EB615CF"/>
    <x v="1"/>
    <s v="RD"/>
  </r>
  <r>
    <s v="PADERNO DUGNANO"/>
    <x v="144"/>
    <s v="COMUNE DI PADERNO DUGNANO - CDR"/>
    <s v="S.E.VAL. SRL. - via la croce"/>
    <s v="SETRA SRL"/>
    <x v="11"/>
    <x v="11"/>
    <s v="FIR0003576/19"/>
    <n v="740"/>
    <m/>
    <x v="1"/>
    <s v="RD"/>
  </r>
  <r>
    <s v="PADERNO DUGNANO"/>
    <x v="144"/>
    <s v="COMUNE DI PADERNO DUGNANO - CDR"/>
    <s v="RELIGHT S.R.L. - via lainate"/>
    <s v="RELIGHT S.R.L."/>
    <x v="16"/>
    <x v="16"/>
    <s v="RIF539460/18"/>
    <n v="1740"/>
    <m/>
    <x v="1"/>
    <s v="RD"/>
  </r>
  <r>
    <s v="PADERNO DUGNANO"/>
    <x v="144"/>
    <s v="COMUNE DI PADERNO DUGNANO"/>
    <s v="LURA MACERI SRL - via Madonna"/>
    <s v="AMSA SPA"/>
    <x v="4"/>
    <x v="4"/>
    <s v="FIR30976/18"/>
    <n v="440"/>
    <s v="FM162VE"/>
    <x v="0"/>
    <s v="RD"/>
  </r>
  <r>
    <s v="PADERNO DUGNANO"/>
    <x v="144"/>
    <s v="COMUNE DI PADERNO DUGNANO"/>
    <s v="LURA MACERI SRL - via Madonna"/>
    <s v="AMSA SPA"/>
    <x v="4"/>
    <x v="4"/>
    <s v="FIR086605/18"/>
    <n v="5920"/>
    <s v="FG958HV"/>
    <x v="0"/>
    <s v="RD"/>
  </r>
  <r>
    <s v="PADERNO DUGNANO"/>
    <x v="144"/>
    <s v="COMUNE DI PADERNO DUGNANO"/>
    <s v="AMSA SPA - TRASFERENZA - MUGGIANO"/>
    <s v="ECONORD SPA"/>
    <x v="0"/>
    <x v="0"/>
    <s v="B 165048/17 PD"/>
    <n v="6780"/>
    <s v="FP934CG"/>
    <x v="0"/>
    <s v="RD"/>
  </r>
  <r>
    <s v="PADERNO DUGNANO"/>
    <x v="144"/>
    <s v="COMUNE DI PADERNO DUGNANO"/>
    <s v="AMSA SPA - TRASFERENZA - MUGGIANO"/>
    <s v="ECONORD SPA"/>
    <x v="0"/>
    <x v="0"/>
    <s v="B 165049/17 PD"/>
    <n v="8920"/>
    <s v="FP936CG"/>
    <x v="0"/>
    <s v="RD"/>
  </r>
  <r>
    <s v="PADERNO DUGNANO"/>
    <x v="144"/>
    <s v="COMUNE DI PADERNO DUGNANO"/>
    <s v="ECONORD SPA"/>
    <s v="AMSA SPA"/>
    <x v="6"/>
    <x v="6"/>
    <s v="FIR086606/18"/>
    <n v="5140"/>
    <s v="FR488FF"/>
    <x v="0"/>
    <s v="RD"/>
  </r>
  <r>
    <s v="PADERNO DUGNANO"/>
    <x v="144"/>
    <s v="COMUNE DI PADERNO DUGNANO"/>
    <s v="ECONORD SPA"/>
    <s v="AMSA SPA"/>
    <x v="1"/>
    <x v="1"/>
    <s v="FIR086607/18"/>
    <n v="6640"/>
    <s v="FP814SC"/>
    <x v="0"/>
    <s v="RD"/>
  </r>
  <r>
    <s v="PADERNO DUGNANO"/>
    <x v="144"/>
    <s v="COMUNE DI PADERNO DUGNANO"/>
    <s v="A2A AMBIENTE SPA - TERMOVALORIZZATORE SILLA 2"/>
    <s v="ECONORD SPA"/>
    <x v="5"/>
    <x v="5"/>
    <s v="B165044/17"/>
    <n v="7760"/>
    <s v="EK985KT"/>
    <x v="0"/>
    <s v="INDIFFERENZIATO"/>
  </r>
  <r>
    <s v="PADERNO DUGNANO"/>
    <x v="144"/>
    <s v="COMUNE DI PADERNO DUGNANO"/>
    <s v="ECONORD SPA"/>
    <s v="ECONORD SPA"/>
    <x v="3"/>
    <x v="3"/>
    <s v="B165039/17PD"/>
    <n v="3580"/>
    <s v="EN520RH"/>
    <x v="0"/>
    <s v="RD"/>
  </r>
  <r>
    <s v="PADERNO DUGNANO"/>
    <x v="144"/>
    <s v="COMUNE DI PADERNO DUGNANO"/>
    <s v="A2A AMBIENTE SPA - TERMOVALORIZZATORE SILLA 2"/>
    <s v="AMSA SPA"/>
    <x v="5"/>
    <x v="5"/>
    <s v="FIR086609/18"/>
    <n v="9340"/>
    <s v="CN906DC"/>
    <x v="0"/>
    <s v="INDIFFERENZIATO"/>
  </r>
  <r>
    <s v="PADERNO DUGNANO"/>
    <x v="144"/>
    <s v="COMUNE DI PADERNO DUGNANO"/>
    <s v="A2A AMBIENTE SPA - TERMOVALORIZZATORE SILLA 2"/>
    <s v="AMSA SPA"/>
    <x v="5"/>
    <x v="5"/>
    <s v="FIR086604/18"/>
    <n v="6780"/>
    <s v="FR487FF"/>
    <x v="0"/>
    <s v="INDIFFERENZIATO"/>
  </r>
  <r>
    <s v="PADERNO DUGNANO"/>
    <x v="144"/>
    <s v="COMUNE DI PADERNO DUGNANO"/>
    <s v="CARIS SERVIZI S.R.L"/>
    <s v="ECONORD SPA"/>
    <x v="8"/>
    <x v="8"/>
    <s v="B165052/17PD"/>
    <n v="10240"/>
    <s v="DW759DZ"/>
    <x v="0"/>
    <s v="RD"/>
  </r>
  <r>
    <s v="PADERNO DUGNANO"/>
    <x v="144"/>
    <s v="COMUNE DI PADERNO DUGNANO"/>
    <s v="CARIS SERVIZI S.R.L"/>
    <s v="ECONORD SPA"/>
    <x v="8"/>
    <x v="8"/>
    <s v="B165042/17PD"/>
    <n v="3180"/>
    <s v="FP934CG"/>
    <x v="0"/>
    <s v="RD"/>
  </r>
  <r>
    <s v="PADERNO DUGNANO"/>
    <x v="144"/>
    <s v="COMUNE DI PADERNO DUGNANO"/>
    <s v="CARIS SERVIZI S.R.L"/>
    <s v="ECONORD SPA"/>
    <x v="8"/>
    <x v="8"/>
    <s v="B164963/17PD"/>
    <n v="1980"/>
    <s v="FP937CG"/>
    <x v="0"/>
    <s v="RD"/>
  </r>
  <r>
    <s v="PADERNO DUGNANO"/>
    <x v="145"/>
    <s v="COMUNE DI PADERNO DUGNANO"/>
    <s v="LURA MACERI SRL - via Madonna"/>
    <s v="ECONORD SPA - PADERNO DUGNANO"/>
    <x v="7"/>
    <x v="7"/>
    <s v="B165032/17PD"/>
    <n v="3040"/>
    <m/>
    <x v="1"/>
    <s v="RD"/>
  </r>
  <r>
    <s v="PADERNO DUGNANO"/>
    <x v="145"/>
    <s v="COMUNE DI PADERNO DUGNANO"/>
    <s v="LODIGIANA RECUPERI SRL - via leonardo da vinci"/>
    <s v="ADRIATICA OLI SRL"/>
    <x v="17"/>
    <x v="17"/>
    <s v="RIF41034/2018"/>
    <n v="20"/>
    <m/>
    <x v="1"/>
    <s v="RD"/>
  </r>
  <r>
    <s v="PADERNO DUGNANO"/>
    <x v="145"/>
    <s v="COMUNE DI PADERNO DUGNANO - CDR"/>
    <s v="LODIGIANA RECUPERI SRL - via leonardo da vinci"/>
    <s v="ADRIATICA OLI SRL"/>
    <x v="17"/>
    <x v="17"/>
    <s v="RIF41032/2018"/>
    <n v="750"/>
    <m/>
    <x v="1"/>
    <s v="RD"/>
  </r>
  <r>
    <s v="PADERNO DUGNANO"/>
    <x v="145"/>
    <s v="COMUNE DI PADERNO DUGNANO"/>
    <s v="LURA MACERI SRL - via Madonna"/>
    <s v="AMSA SPA"/>
    <x v="4"/>
    <x v="4"/>
    <s v="FIR086610/18"/>
    <n v="4860"/>
    <s v="FG958HV"/>
    <x v="0"/>
    <s v="RD"/>
  </r>
  <r>
    <s v="PADERNO DUGNANO"/>
    <x v="145"/>
    <s v="COMUNE DI PADERNO DUGNANO"/>
    <s v="AMSA SPA - TRASFERENZA - MUGGIANO"/>
    <s v="ECONORD SPA"/>
    <x v="0"/>
    <x v="0"/>
    <s v="B 165050/17 PD"/>
    <n v="7030"/>
    <s v="FP934CG"/>
    <x v="0"/>
    <s v="RD"/>
  </r>
  <r>
    <s v="PADERNO DUGNANO"/>
    <x v="145"/>
    <s v="COMUNE DI PADERNO DUGNANO"/>
    <s v="ECONORD SPA"/>
    <s v="AMSA SPA"/>
    <x v="6"/>
    <x v="6"/>
    <s v="FIR086611/18"/>
    <n v="3160"/>
    <s v="FR488FF"/>
    <x v="0"/>
    <s v="RD"/>
  </r>
  <r>
    <s v="PADERNO DUGNANO"/>
    <x v="145"/>
    <s v="COMUNE DI PADERNO DUGNANO"/>
    <s v="ECONORD SPA"/>
    <s v="AMSA SPA"/>
    <x v="1"/>
    <x v="1"/>
    <s v="FIR086612/18"/>
    <n v="6560"/>
    <s v="FP814SC"/>
    <x v="0"/>
    <s v="RD"/>
  </r>
  <r>
    <s v="PADERNO DUGNANO"/>
    <x v="145"/>
    <s v="COMUNE DI PADERNO DUGNANO - CDR"/>
    <s v="ECONORD SPA"/>
    <s v="ECONORD SPA"/>
    <x v="3"/>
    <x v="3"/>
    <s v="B164980/17PD"/>
    <n v="4420"/>
    <s v="FP934CG"/>
    <x v="0"/>
    <s v="RD"/>
  </r>
  <r>
    <s v="PADERNO DUGNANO"/>
    <x v="145"/>
    <s v="COMUNE DI PADERNO DUGNANO"/>
    <s v="ECONORD SPA"/>
    <s v="ECONORD SPA"/>
    <x v="3"/>
    <x v="3"/>
    <s v="B165041/17PD"/>
    <n v="1820"/>
    <s v="FM766WR"/>
    <x v="0"/>
    <s v="RD"/>
  </r>
  <r>
    <s v="PADERNO DUGNANO"/>
    <x v="145"/>
    <s v="COMUNE DI PADERNO DUGNANO"/>
    <s v="ECONORD SPA"/>
    <s v="ECONORD SPA"/>
    <x v="3"/>
    <x v="3"/>
    <s v="B165040/17PD"/>
    <n v="4340"/>
    <s v="EN520RH"/>
    <x v="0"/>
    <s v="RD"/>
  </r>
  <r>
    <s v="PADERNO DUGNANO"/>
    <x v="145"/>
    <s v="COMUNE DI PADERNO DUGNANO"/>
    <s v="A2A AMBIENTE SPA - TERMOVALORIZZATORE SILLA 2"/>
    <s v="AMSA SPA"/>
    <x v="5"/>
    <x v="5"/>
    <s v="FIR30979/18"/>
    <n v="1880"/>
    <s v="FL184RF"/>
    <x v="0"/>
    <s v="INDIFFERENZIATO"/>
  </r>
  <r>
    <s v="PADERNO DUGNANO"/>
    <x v="145"/>
    <s v="COMUNE DI PADERNO DUGNANO"/>
    <s v="A2A AMBIENTE SPA - TERMOVALORIZZATORE SILLA 2"/>
    <s v="AMSA SPA"/>
    <x v="5"/>
    <x v="5"/>
    <s v="FIR30980/18"/>
    <n v="260"/>
    <s v="FL184RF"/>
    <x v="0"/>
    <s v="INDIFFERENZIATO"/>
  </r>
  <r>
    <s v="PADERNO DUGNANO"/>
    <x v="145"/>
    <s v="COMUNE DI PADERNO DUGNANO"/>
    <s v="A2A AMBIENTE SPA - TERMOVALORIZZATORE SILLA 2"/>
    <s v="AMSA SPA"/>
    <x v="5"/>
    <x v="5"/>
    <s v="FIR30981/18"/>
    <n v="2660"/>
    <s v="FL184RF"/>
    <x v="0"/>
    <s v="INDIFFERENZIATO"/>
  </r>
  <r>
    <s v="PADERNO DUGNANO"/>
    <x v="145"/>
    <s v="COMUNE DI PADERNO DUGNANO"/>
    <s v="A2A AMBIENTE SPA - TERMOVALORIZZATORE SILLA 2"/>
    <s v="AMSA SPA"/>
    <x v="5"/>
    <x v="5"/>
    <s v="FIR086608/18"/>
    <n v="9800"/>
    <s v="FR487FF"/>
    <x v="0"/>
    <s v="INDIFFERENZIATO"/>
  </r>
  <r>
    <s v="PADERNO DUGNANO"/>
    <x v="145"/>
    <s v="COMUNE DI PADERNO DUGNANO"/>
    <s v="A2A AMBIENTE SPA - TERMOVALORIZZATORE SILLA 2"/>
    <s v="AMSA SPA"/>
    <x v="5"/>
    <x v="5"/>
    <s v="FIR086603/18"/>
    <n v="3420"/>
    <s v="DS385RP"/>
    <x v="0"/>
    <s v="INDIFFERENZIATO"/>
  </r>
  <r>
    <s v="PADERNO DUGNANO"/>
    <x v="145"/>
    <s v="COMUNE DI PADERNO DUGNANO - CDR"/>
    <s v="CARIS SERVIZI S.R.L"/>
    <s v="ECONORD SPA"/>
    <x v="8"/>
    <x v="8"/>
    <s v="B165027/17PD"/>
    <n v="2910"/>
    <s v="FP934CG"/>
    <x v="0"/>
    <s v="RD"/>
  </r>
  <r>
    <s v="PADERNO DUGNANO"/>
    <x v="146"/>
    <s v="COMUNE DI PADERNO DUGNANO"/>
    <s v="LURA MACERI SRL - via Madonna"/>
    <s v="ECONORD SPA - PADERNO DUGNANO"/>
    <x v="7"/>
    <x v="7"/>
    <s v="B165033/17PD"/>
    <n v="4660"/>
    <m/>
    <x v="1"/>
    <s v="RD"/>
  </r>
  <r>
    <s v="PADERNO DUGNANO"/>
    <x v="146"/>
    <s v="COMUNE DI PADERNO DUGNANO - CDR"/>
    <s v="ECOLEGNO BRIANZA SRL - via navedano"/>
    <s v="TRASPORTI DELTA SRL"/>
    <x v="9"/>
    <x v="9"/>
    <s v="FIR078788/17"/>
    <n v="9620"/>
    <m/>
    <x v="1"/>
    <s v="RD"/>
  </r>
  <r>
    <s v="PADERNO DUGNANO"/>
    <x v="146"/>
    <s v="COMUNE DI PADERNO DUGNANO - CDR"/>
    <s v="ECONORD SPA"/>
    <s v="ECONORD SPA"/>
    <x v="1"/>
    <x v="1"/>
    <s v="B165016/17PD"/>
    <n v="10320"/>
    <s v="FP934CG"/>
    <x v="0"/>
    <s v="RD"/>
  </r>
  <r>
    <s v="PADERNO DUGNANO"/>
    <x v="146"/>
    <s v="COMUNE DI PADERNO DUGNANO"/>
    <s v="A2A AMBIENTE SPA - TERMOVALORIZZATORE SILLA 2"/>
    <s v="AMSA SPA"/>
    <x v="5"/>
    <x v="5"/>
    <s v="FIR086621/18"/>
    <n v="8240"/>
    <s v="FR487FF"/>
    <x v="0"/>
    <s v="INDIFFERENZIATO"/>
  </r>
  <r>
    <s v="PADERNO DUGNANO"/>
    <x v="146"/>
    <s v="COMUNE DI PADERNO DUGNANO - CDR"/>
    <s v="CARIS SERVIZI S.R.L"/>
    <s v="ECONORD SPA"/>
    <x v="8"/>
    <x v="8"/>
    <s v="B165067/17PD"/>
    <n v="5220"/>
    <s v="FP934CG"/>
    <x v="0"/>
    <s v="RD"/>
  </r>
  <r>
    <s v="PADERNO DUGNANO"/>
    <x v="146"/>
    <s v="COMUNE DI PADERNO DUGNANO"/>
    <s v="CARIS SERVIZI S.R.L"/>
    <s v="ECONORD SPA"/>
    <x v="8"/>
    <x v="8"/>
    <s v="B165053/17PD"/>
    <n v="9960"/>
    <s v="DW759DZ"/>
    <x v="0"/>
    <s v="RD"/>
  </r>
  <r>
    <s v="PADERNO DUGNANO"/>
    <x v="147"/>
    <s v="COMUNE DI PADERNO DUGNANO - CDR"/>
    <s v="ECOLEGNO BRIANZA SRL - via navedano"/>
    <s v="TRASPORTI DELTA SRL"/>
    <x v="9"/>
    <x v="9"/>
    <s v="FIR078789/17"/>
    <n v="10020"/>
    <m/>
    <x v="1"/>
    <s v="RD"/>
  </r>
  <r>
    <s v="PADERNO DUGNANO"/>
    <x v="147"/>
    <s v="COMUNE DI PADERNO DUGNANO - CDR"/>
    <s v="LURA MACERI SRL - via Madonna"/>
    <s v="ECONORD SPA - PADERNO DUGNANO"/>
    <x v="4"/>
    <x v="4"/>
    <s v="B165063/17PD"/>
    <n v="3220"/>
    <m/>
    <x v="1"/>
    <s v="RD"/>
  </r>
  <r>
    <s v="PADERNO DUGNANO"/>
    <x v="147"/>
    <s v="COMUNE DI PADERNO DUGNANO"/>
    <s v="LURA MACERI SRL - via Madonna"/>
    <s v="AMSA SPA"/>
    <x v="4"/>
    <x v="4"/>
    <s v="FIR086620/18"/>
    <n v="8720"/>
    <s v="FG958HV"/>
    <x v="0"/>
    <s v="RD"/>
  </r>
  <r>
    <s v="PADERNO DUGNANO"/>
    <x v="147"/>
    <s v="COMUNE DI PADERNO DUGNANO"/>
    <s v="AMSA SPA - TRASFERENZA - MUGGIANO"/>
    <s v="ECONORD SPA"/>
    <x v="0"/>
    <x v="0"/>
    <s v="B 165092/17 PD"/>
    <n v="6970"/>
    <s v="FP934CG"/>
    <x v="0"/>
    <s v="RD"/>
  </r>
  <r>
    <s v="PADERNO DUGNANO"/>
    <x v="147"/>
    <s v="COMUNE DI PADERNO DUGNANO"/>
    <s v="AMSA SPA - TRASFERENZA - MUGGIANO"/>
    <s v="ECONORD SPA"/>
    <x v="0"/>
    <x v="0"/>
    <s v="B 165093/17 PD"/>
    <n v="4730"/>
    <s v="FP934CG"/>
    <x v="0"/>
    <s v="RD"/>
  </r>
  <r>
    <s v="PADERNO DUGNANO"/>
    <x v="147"/>
    <s v="COMUNE DI PADERNO DUGNANO"/>
    <s v="ECONORD SPA"/>
    <s v="ECONORD SPA"/>
    <x v="3"/>
    <x v="3"/>
    <s v="B165079/17PD"/>
    <n v="6580"/>
    <s v="FM766WR"/>
    <x v="0"/>
    <s v="RD"/>
  </r>
  <r>
    <s v="PADERNO DUGNANO"/>
    <x v="147"/>
    <s v="COMUNE DI PADERNO DUGNANO"/>
    <s v="ECONORD SPA"/>
    <s v="AMSA SPA"/>
    <x v="1"/>
    <x v="1"/>
    <s v="FIR086624/18"/>
    <n v="6180"/>
    <s v="FP814SC"/>
    <x v="0"/>
    <s v="RD"/>
  </r>
  <r>
    <s v="PADERNO DUGNANO"/>
    <x v="147"/>
    <s v="COMUNE DI PADERNO DUGNANO"/>
    <s v="ECONORD SPA"/>
    <s v="AMSA SPA"/>
    <x v="1"/>
    <x v="1"/>
    <s v="FIR086628/18"/>
    <n v="8700"/>
    <s v="FP814SC"/>
    <x v="0"/>
    <s v="RD"/>
  </r>
  <r>
    <s v="PADERNO DUGNANO"/>
    <x v="147"/>
    <s v="COMUNE DI PADERNO DUGNANO"/>
    <s v="A2A AMBIENTE SPA - TERMOVALORIZZATORE SILLA 2"/>
    <s v="AMSA SPA"/>
    <x v="5"/>
    <x v="5"/>
    <s v="FIR086622/18"/>
    <n v="8080"/>
    <s v="CN906DC"/>
    <x v="0"/>
    <s v="INDIFFERENZIATO"/>
  </r>
  <r>
    <s v="PADERNO DUGNANO"/>
    <x v="147"/>
    <s v="COMUNE DI PADERNO DUGNANO"/>
    <s v="A2A AMBIENTE SPA - TERMOVALORIZZATORE SILLA 2"/>
    <s v="AMSA SPA"/>
    <x v="5"/>
    <x v="5"/>
    <s v="FIR086625/18"/>
    <n v="13780"/>
    <s v="FR487FF"/>
    <x v="0"/>
    <s v="INDIFFERENZIATO"/>
  </r>
  <r>
    <s v="PADERNO DUGNANO"/>
    <x v="147"/>
    <s v="COMUNE DI PADERNO DUGNANO"/>
    <s v="A2A AMBIENTE SPA - TERMOVALORIZZATORE SILLA 2"/>
    <s v="AMSA SPA"/>
    <x v="5"/>
    <x v="5"/>
    <s v="FIR086626/18"/>
    <n v="11180"/>
    <s v="DS385RP"/>
    <x v="0"/>
    <s v="INDIFFERENZIATO"/>
  </r>
  <r>
    <s v="PADERNO DUGNANO"/>
    <x v="147"/>
    <s v="COMUNE DI PADERNO DUGNANO - CDR"/>
    <s v="CARIS SERVIZI S.R.L"/>
    <s v="ECONORD SPA"/>
    <x v="8"/>
    <x v="8"/>
    <s v="B165069/17PD"/>
    <n v="4610"/>
    <s v="FP937CG"/>
    <x v="0"/>
    <s v="RD"/>
  </r>
  <r>
    <s v="PADERNO DUGNANO"/>
    <x v="147"/>
    <s v="COMUNE DI PADERNO DUGNANO - CDR"/>
    <s v="CARIS SERVIZI S.R.L"/>
    <s v="ECONORD SPA"/>
    <x v="8"/>
    <x v="8"/>
    <s v="B165068/17PD"/>
    <n v="3360"/>
    <s v="FP934CG"/>
    <x v="0"/>
    <s v="RD"/>
  </r>
  <r>
    <s v="PADERNO DUGNANO"/>
    <x v="148"/>
    <s v="COMUNE DI PADERNO DUGNANO"/>
    <s v="LURA MACERI SRL - via Madonna"/>
    <s v="ECONORD SPA - PADERNO DUGNANO"/>
    <x v="7"/>
    <x v="7"/>
    <s v="B165075/17PD"/>
    <n v="2520"/>
    <m/>
    <x v="1"/>
    <s v="RD"/>
  </r>
  <r>
    <s v="PADERNO DUGNANO"/>
    <x v="148"/>
    <s v="COMUNE DI PADERNO DUGNANO"/>
    <s v="LURA MACERI SRL - via Madonna"/>
    <s v="AMSA SPA"/>
    <x v="4"/>
    <x v="4"/>
    <s v="FIR086627/18"/>
    <n v="3840"/>
    <s v="FG958HV"/>
    <x v="0"/>
    <s v="RD"/>
  </r>
  <r>
    <s v="PADERNO DUGNANO"/>
    <x v="148"/>
    <s v="COMUNE DI PADERNO DUGNANO"/>
    <s v="ECONORD SPA"/>
    <s v="AMSA SPA"/>
    <x v="6"/>
    <x v="6"/>
    <s v="FIR086623/18"/>
    <n v="3420"/>
    <s v="FR488FF"/>
    <x v="0"/>
    <s v="RD"/>
  </r>
  <r>
    <s v="PADERNO DUGNANO"/>
    <x v="148"/>
    <s v="COMUNE DI PADERNO DUGNANO"/>
    <s v="ECONORD SPA"/>
    <s v="AMSA SPA"/>
    <x v="6"/>
    <x v="6"/>
    <s v="FIR086631/18"/>
    <n v="5140"/>
    <s v="FR488FF"/>
    <x v="0"/>
    <s v="RD"/>
  </r>
  <r>
    <s v="PADERNO DUGNANO"/>
    <x v="148"/>
    <s v="COMUNE DI PADERNO DUGNANO"/>
    <s v="ECONORD SPA"/>
    <s v="ECONORD SPA"/>
    <x v="3"/>
    <x v="3"/>
    <s v="B165080/17PD"/>
    <n v="6960"/>
    <s v="EN520RH"/>
    <x v="0"/>
    <s v="RD"/>
  </r>
  <r>
    <s v="PADERNO DUGNANO"/>
    <x v="148"/>
    <s v="COMUNE DI PADERNO DUGNANO"/>
    <s v="ECONORD SPA"/>
    <s v="AMSA SPA"/>
    <x v="1"/>
    <x v="1"/>
    <s v="FIR086632/18"/>
    <n v="10460"/>
    <s v="FP814SC"/>
    <x v="0"/>
    <s v="RD"/>
  </r>
  <r>
    <s v="PADERNO DUGNANO"/>
    <x v="148"/>
    <s v="COMUNE DI PADERNO DUGNANO - CDR"/>
    <s v="ECONORD SPA"/>
    <s v="ECONORD SPA"/>
    <x v="1"/>
    <x v="1"/>
    <s v="B165017/17PD"/>
    <n v="9300"/>
    <s v="FP934CG"/>
    <x v="0"/>
    <s v="RD"/>
  </r>
  <r>
    <s v="PADERNO DUGNANO"/>
    <x v="148"/>
    <s v="COMUNE DI PADERNO DUGNANO"/>
    <s v="A2A AMBIENTE SPA - TERMOVALORIZZATORE SILLA 2"/>
    <s v="AMSA SPA"/>
    <x v="5"/>
    <x v="5"/>
    <s v="FIR30982/18"/>
    <n v="3060"/>
    <s v="FL184RF"/>
    <x v="0"/>
    <s v="INDIFFERENZIATO"/>
  </r>
  <r>
    <s v="PADERNO DUGNANO"/>
    <x v="148"/>
    <s v="COMUNE DI PADERNO DUGNANO"/>
    <s v="A2A AMBIENTE SPA - TERMOVALORIZZATORE SILLA 2"/>
    <s v="AMSA SPA"/>
    <x v="5"/>
    <x v="5"/>
    <s v="FIR086614/18"/>
    <n v="800"/>
    <s v="FL184RF"/>
    <x v="0"/>
    <s v="INDIFFERENZIATO"/>
  </r>
  <r>
    <s v="PADERNO DUGNANO"/>
    <x v="148"/>
    <s v="COMUNE DI PADERNO DUGNANO"/>
    <s v="A2A AMBIENTE SPA - TERMOVALORIZZATORE SILLA 2"/>
    <s v="AMSA SPA"/>
    <x v="5"/>
    <x v="5"/>
    <s v="FIR086615/18"/>
    <n v="3020"/>
    <s v="FL184RF"/>
    <x v="0"/>
    <s v="INDIFFERENZIATO"/>
  </r>
  <r>
    <s v="PADERNO DUGNANO"/>
    <x v="148"/>
    <s v="COMUNE DI PADERNO DUGNANO"/>
    <s v="A2A AMBIENTE SPA - TERMOVALORIZZATORE SILLA 2"/>
    <s v="AMSA SPA"/>
    <x v="5"/>
    <x v="5"/>
    <s v="FIR086630/18"/>
    <n v="10600"/>
    <s v="DS385RP"/>
    <x v="0"/>
    <s v="INDIFFERENZIATO"/>
  </r>
  <r>
    <s v="PADERNO DUGNANO"/>
    <x v="148"/>
    <s v="COMUNE DI PADERNO DUGNANO"/>
    <s v="A2A AMBIENTE SPA - TERMOVALORIZZATORE SILLA 2"/>
    <s v="AMSA SPA"/>
    <x v="5"/>
    <x v="5"/>
    <s v="FIR086629/18"/>
    <n v="13660"/>
    <s v="FR487FF"/>
    <x v="0"/>
    <s v="INDIFFERENZIATO"/>
  </r>
  <r>
    <s v="PADERNO DUGNANO"/>
    <x v="148"/>
    <s v="COMUNE DI PADERNO DUGNANO"/>
    <s v="CARIS SERVIZI S.R.L"/>
    <s v="ECONORD SPA"/>
    <x v="8"/>
    <x v="8"/>
    <s v="B165054/17PD"/>
    <n v="11130"/>
    <s v="DW759DZ"/>
    <x v="0"/>
    <s v="RD"/>
  </r>
  <r>
    <s v="PADERNO DUGNANO"/>
    <x v="148"/>
    <s v="COMUNE DI PADERNO DUGNANO - CDR"/>
    <s v="CARIS SERVIZI S.R.L"/>
    <s v="ECONORD SPA"/>
    <x v="8"/>
    <x v="8"/>
    <s v="B165070/17PD"/>
    <n v="3370"/>
    <s v="FP934CG"/>
    <x v="0"/>
    <s v="RD"/>
  </r>
  <r>
    <s v="PADERNO DUGNANO"/>
    <x v="148"/>
    <s v="COMUNE DI PADERNO DUGNANO - CDR"/>
    <s v="CARIS SERVIZI S.R.L"/>
    <s v="ECONORD SPA"/>
    <x v="8"/>
    <x v="8"/>
    <s v="B165071/17PD"/>
    <n v="3570"/>
    <s v="FP937CG"/>
    <x v="0"/>
    <s v="RD"/>
  </r>
  <r>
    <s v="PADERNO DUGNANO"/>
    <x v="148"/>
    <s v="COMUNE DI PADERNO DUGNANO"/>
    <s v="ECONORD SPA"/>
    <s v="ECONORD SPA"/>
    <x v="2"/>
    <x v="2"/>
    <s v="B164973/17PD"/>
    <n v="10040"/>
    <s v="FP934CG"/>
    <x v="0"/>
    <s v="RD"/>
  </r>
  <r>
    <s v="PADERNO DUGNANO"/>
    <x v="149"/>
    <s v="COMUNE DI PADERNO DUGNANO"/>
    <s v="LURA MACERI SRL - via Madonna"/>
    <s v="ECONORD SPA - PADERNO DUGNANO"/>
    <x v="7"/>
    <x v="7"/>
    <s v="B165076/17PD"/>
    <n v="3420"/>
    <m/>
    <x v="1"/>
    <s v="RD"/>
  </r>
  <r>
    <s v="PADERNO DUGNANO"/>
    <x v="149"/>
    <s v="COMUNE DI PADERNO DUGNANO - CDR"/>
    <s v="ECOLEGNO BRIANZA SRL - via navedano"/>
    <s v="TRASPORTI DELTA SRL"/>
    <x v="9"/>
    <x v="9"/>
    <s v="FIR078790/17"/>
    <n v="10040"/>
    <m/>
    <x v="1"/>
    <s v="RD"/>
  </r>
  <r>
    <s v="PADERNO DUGNANO"/>
    <x v="149"/>
    <s v="COMUNE DI PADERNO DUGNANO - CDR"/>
    <s v="CAVA FUSI SRL - ambito territoriale estrattivo g4"/>
    <s v="ECONORD SPA - PADERNO DUGNANO"/>
    <x v="15"/>
    <x v="15"/>
    <s v="B165074/17PD"/>
    <n v="8220"/>
    <m/>
    <x v="1"/>
    <s v="RD"/>
  </r>
  <r>
    <s v="PADERNO DUGNANO"/>
    <x v="149"/>
    <s v="COMUNE DI PADERNO DUGNANO - CDR"/>
    <s v="ECOLEGNO BRIANZA SRL - via navedano"/>
    <s v="ECOLEGNO BRIANZA S.R.L."/>
    <x v="9"/>
    <x v="9"/>
    <s v="RIF1125804/18"/>
    <n v="4800"/>
    <m/>
    <x v="1"/>
    <s v="RD"/>
  </r>
  <r>
    <s v="PADERNO DUGNANO"/>
    <x v="149"/>
    <s v="COMUNE DI PADERNO DUGNANO"/>
    <s v="LURA MACERI SRL - via Madonna"/>
    <s v="AMSA SPA"/>
    <x v="4"/>
    <x v="4"/>
    <s v="FIR086635/18"/>
    <n v="4760"/>
    <s v="FG958HV"/>
    <x v="0"/>
    <s v="RD"/>
  </r>
  <r>
    <s v="PADERNO DUGNANO"/>
    <x v="149"/>
    <s v="COMUNE DI PADERNO DUGNANO"/>
    <s v="AMSA SPA - TRASFERENZA - MUGGIANO"/>
    <s v="ECONORD SPA"/>
    <x v="0"/>
    <x v="0"/>
    <s v="B 165095/17 PD"/>
    <n v="6540"/>
    <s v="FP934CG"/>
    <x v="0"/>
    <s v="RD"/>
  </r>
  <r>
    <s v="PADERNO DUGNANO"/>
    <x v="149"/>
    <s v="COMUNE DI PADERNO DUGNANO"/>
    <s v="AMSA SPA - TRASFERENZA - MUGGIANO"/>
    <s v="ECONORD SPA"/>
    <x v="0"/>
    <x v="0"/>
    <s v="B 165094/17 PD"/>
    <n v="5860"/>
    <s v="FP934CG"/>
    <x v="0"/>
    <s v="RD"/>
  </r>
  <r>
    <s v="PADERNO DUGNANO"/>
    <x v="149"/>
    <s v="COMUNE DI PADERNO DUGNANO"/>
    <s v="ECONORD SPA"/>
    <s v="AMSA SPA"/>
    <x v="6"/>
    <x v="6"/>
    <s v="FIR086637/19"/>
    <n v="3320"/>
    <s v="FR488FF"/>
    <x v="0"/>
    <s v="RD"/>
  </r>
  <r>
    <s v="PADERNO DUGNANO"/>
    <x v="149"/>
    <s v="COMUNE DI PADERNO DUGNANO"/>
    <s v="ECONORD SPA"/>
    <s v="ECONORD SPA"/>
    <x v="3"/>
    <x v="3"/>
    <s v="B165082/17PD"/>
    <n v="4240"/>
    <s v="EN520RH"/>
    <x v="0"/>
    <s v="RD"/>
  </r>
  <r>
    <s v="PADERNO DUGNANO"/>
    <x v="149"/>
    <s v="COMUNE DI PADERNO DUGNANO"/>
    <s v="ECONORD SPA"/>
    <s v="ECONORD SPA"/>
    <x v="3"/>
    <x v="3"/>
    <s v="B165081/17PD"/>
    <n v="2680"/>
    <s v="FM766WR"/>
    <x v="0"/>
    <s v="RD"/>
  </r>
  <r>
    <s v="PADERNO DUGNANO"/>
    <x v="149"/>
    <s v="COMUNE DI PADERNO DUGNANO - CDR"/>
    <s v="ECONORD SPA"/>
    <s v="ECONORD SPA"/>
    <x v="3"/>
    <x v="3"/>
    <s v="B165018/17PD"/>
    <n v="5340"/>
    <s v="FP937CG"/>
    <x v="0"/>
    <s v="RD"/>
  </r>
  <r>
    <s v="PADERNO DUGNANO"/>
    <x v="149"/>
    <s v="COMUNE DI PADERNO DUGNANO - CDR"/>
    <s v="ECONORD SPA"/>
    <s v="ECONORD SPA"/>
    <x v="3"/>
    <x v="3"/>
    <s v="B164981/17PD"/>
    <n v="6220"/>
    <s v="FP937CG"/>
    <x v="0"/>
    <s v="RD"/>
  </r>
  <r>
    <s v="PADERNO DUGNANO"/>
    <x v="149"/>
    <s v="COMUNE DI PADERNO DUGNANO"/>
    <s v="ECONORD SPA"/>
    <s v="AMSA SPA"/>
    <x v="1"/>
    <x v="1"/>
    <s v="FIR086636/18"/>
    <n v="8580"/>
    <s v="FP814SC"/>
    <x v="0"/>
    <s v="RD"/>
  </r>
  <r>
    <s v="PADERNO DUGNANO"/>
    <x v="149"/>
    <s v="COMUNE DI PADERNO DUGNANO"/>
    <s v="A2A AMBIENTE SPA - TERMOVALORIZZATORE SILLA 2"/>
    <s v="AMSA SPA"/>
    <x v="5"/>
    <x v="5"/>
    <s v="FIR086634/18"/>
    <n v="7300"/>
    <s v="CN906DC"/>
    <x v="0"/>
    <s v="INDIFFERENZIATO"/>
  </r>
  <r>
    <s v="PADERNO DUGNANO"/>
    <x v="149"/>
    <s v="COMUNE DI PADERNO DUGNANO"/>
    <s v="A2A AMBIENTE SPA - TERMOVALORIZZATORE SILLA 2"/>
    <s v="AMSA SPA"/>
    <x v="5"/>
    <x v="5"/>
    <s v="FIR086633/18"/>
    <n v="12120"/>
    <s v="FR487FF"/>
    <x v="0"/>
    <s v="INDIFFERENZIATO"/>
  </r>
  <r>
    <s v="PADERNO DUGNANO"/>
    <x v="149"/>
    <s v="COMUNE DI PADERNO DUGNANO - CDR"/>
    <s v="CARIS SERVIZI S.R.L"/>
    <s v="ECONORD SPA"/>
    <x v="8"/>
    <x v="8"/>
    <s v="B165072/17PD"/>
    <n v="3740"/>
    <s v="FP934CG"/>
    <x v="0"/>
    <s v="RD"/>
  </r>
  <r>
    <s v="PADERNO DUGNANO"/>
    <x v="149"/>
    <s v="COMUNE DI PADERNO DUGNANO"/>
    <s v="CARIS SERVIZI S.R.L"/>
    <s v="ECONORD SPA"/>
    <x v="8"/>
    <x v="8"/>
    <s v="B165055/17PD"/>
    <n v="10220"/>
    <s v="DW759DZ"/>
    <x v="0"/>
    <s v="RD"/>
  </r>
  <r>
    <s v="PADERNO DUGNANO"/>
    <x v="150"/>
    <s v="COMUNE DI PADERNO DUGNANO"/>
    <s v="LURA MACERI SRL - via Madonna"/>
    <s v="ECONORD SPA - PADERNO DUGNANO"/>
    <x v="7"/>
    <x v="7"/>
    <s v="B165077/17PD"/>
    <n v="1840"/>
    <m/>
    <x v="1"/>
    <s v="RD"/>
  </r>
  <r>
    <s v="PADERNO DUGNANO"/>
    <x v="150"/>
    <s v="COMUNE DI PADERNO DUGNANO"/>
    <s v="GRANDI IMPIANTI ECOLOGICI S.R.L. - via provinciale"/>
    <s v="ECONORD SPA - TURATE"/>
    <x v="23"/>
    <x v="23"/>
    <s v="A178075/18TU"/>
    <n v="336"/>
    <m/>
    <x v="1"/>
    <s v="RD"/>
  </r>
  <r>
    <s v="PADERNO DUGNANO"/>
    <x v="150"/>
    <s v="COMUNE DI PADERNO DUGNANO - CDR"/>
    <s v="GRANDI IMPIANTI ECOLOGICI S.R.L. - via provinciale"/>
    <s v="ECONORD SPA - TURATE"/>
    <x v="23"/>
    <x v="23"/>
    <s v="A178076/18TU"/>
    <n v="82"/>
    <m/>
    <x v="1"/>
    <s v="RD"/>
  </r>
  <r>
    <s v="PADERNO DUGNANO"/>
    <x v="150"/>
    <s v="COMUNE DI PADERNO DUGNANO - CDR"/>
    <s v="S.E.VAL. S.R.L.. - via san martino"/>
    <s v="SETRA SRL"/>
    <x v="13"/>
    <x v="13"/>
    <s v="FIR0003836/19"/>
    <n v="2480"/>
    <m/>
    <x v="1"/>
    <s v="RD"/>
  </r>
  <r>
    <s v="PADERNO DUGNANO"/>
    <x v="150"/>
    <s v="COMUNE DI PADERNO DUGNANO"/>
    <s v="LURA MACERI SRL - via Madonna"/>
    <s v="AMSA SPA"/>
    <x v="4"/>
    <x v="4"/>
    <s v="FIR086613/18"/>
    <n v="660"/>
    <s v="FL184RF"/>
    <x v="0"/>
    <s v="RD"/>
  </r>
  <r>
    <s v="PADERNO DUGNANO"/>
    <x v="150"/>
    <s v="COMUNE DI PADERNO DUGNANO"/>
    <s v="LURA MACERI SRL - via Madonna"/>
    <s v="AMSA SPA"/>
    <x v="4"/>
    <x v="4"/>
    <s v="FIR086640/18"/>
    <n v="5380"/>
    <s v="FG958HV"/>
    <x v="0"/>
    <s v="RD"/>
  </r>
  <r>
    <s v="PADERNO DUGNANO"/>
    <x v="150"/>
    <s v="COMUNE DI PADERNO DUGNANO"/>
    <s v="AMSA SPA - TRASFERENZA - MUGGIANO"/>
    <s v="ECONORD SPA"/>
    <x v="0"/>
    <x v="0"/>
    <s v="B 165096/17 PD"/>
    <n v="7420"/>
    <s v="FP934CG"/>
    <x v="0"/>
    <s v="RD"/>
  </r>
  <r>
    <s v="PADERNO DUGNANO"/>
    <x v="150"/>
    <s v="COMUNE DI PADERNO DUGNANO"/>
    <s v="ECONORD SPA"/>
    <s v="AMSA SPA"/>
    <x v="6"/>
    <x v="6"/>
    <s v="FIR086641/18"/>
    <n v="5100"/>
    <s v="FR488FF"/>
    <x v="0"/>
    <s v="RD"/>
  </r>
  <r>
    <s v="PADERNO DUGNANO"/>
    <x v="150"/>
    <s v="COMUNE DI PADERNO DUGNANO"/>
    <s v="ECONORD SPA"/>
    <s v="AMSA SPA"/>
    <x v="1"/>
    <x v="1"/>
    <s v="FIR086642/18"/>
    <n v="7620"/>
    <s v="FP814SC"/>
    <x v="0"/>
    <s v="RD"/>
  </r>
  <r>
    <s v="PADERNO DUGNANO"/>
    <x v="150"/>
    <s v="COMUNE DI PADERNO DUGNANO"/>
    <s v="A2A AMBIENTE SPA - TERMOVALORIZZATORE SILLA 2"/>
    <s v="ECONORD SPA"/>
    <x v="5"/>
    <x v="5"/>
    <s v="B165089/17"/>
    <n v="10420"/>
    <s v="EK985KT"/>
    <x v="0"/>
    <s v="INDIFFERENZIATO"/>
  </r>
  <r>
    <s v="PADERNO DUGNANO"/>
    <x v="150"/>
    <s v="COMUNE DI PADERNO DUGNANO"/>
    <s v="ECONORD SPA"/>
    <s v="ECONORD SPA"/>
    <x v="3"/>
    <x v="3"/>
    <s v="B165083/17PD"/>
    <n v="5200"/>
    <s v="EN520RH"/>
    <x v="0"/>
    <s v="RD"/>
  </r>
  <r>
    <s v="PADERNO DUGNANO"/>
    <x v="150"/>
    <s v="COMUNE DI PADERNO DUGNANO"/>
    <s v="A2A AMBIENTE SPA - TERMOVALORIZZATORE SILLA 2"/>
    <s v="AMSA SPA"/>
    <x v="5"/>
    <x v="5"/>
    <s v="FIR086639/18"/>
    <n v="8160"/>
    <s v="CN906DC"/>
    <x v="0"/>
    <s v="INDIFFERENZIATO"/>
  </r>
  <r>
    <s v="PADERNO DUGNANO"/>
    <x v="150"/>
    <s v="COMUNE DI PADERNO DUGNANO"/>
    <s v="A2A AMBIENTE SPA - TERMOVALORIZZATORE SILLA 2"/>
    <s v="AMSA SPA"/>
    <x v="5"/>
    <x v="5"/>
    <s v="FIR086638/18"/>
    <n v="6920"/>
    <s v="FR487FF"/>
    <x v="0"/>
    <s v="INDIFFERENZIATO"/>
  </r>
  <r>
    <s v="PADERNO DUGNANO"/>
    <x v="150"/>
    <s v="COMUNE DI PADERNO DUGNANO"/>
    <s v="CARIS SERVIZI S.R.L"/>
    <s v="ECONORD SPA"/>
    <x v="8"/>
    <x v="8"/>
    <s v="B165097/17PD"/>
    <n v="6800"/>
    <s v="DW759DZ"/>
    <x v="0"/>
    <s v="RD"/>
  </r>
  <r>
    <s v="PADERNO DUGNANO"/>
    <x v="150"/>
    <s v="COMUNE DI PADERNO DUGNANO"/>
    <s v="CARIS SERVIZI S.R.L"/>
    <s v="ECONORD SPA"/>
    <x v="8"/>
    <x v="8"/>
    <s v="B165043/17PD"/>
    <n v="2430"/>
    <s v="FP934CG"/>
    <x v="0"/>
    <s v="RD"/>
  </r>
  <r>
    <s v="PADERNO DUGNANO"/>
    <x v="151"/>
    <s v="COMUNE DI PADERNO DUGNANO"/>
    <s v="LURA MACERI SRL - via Madonna"/>
    <s v="ECONORD SPA - PADERNO DUGNANO"/>
    <x v="7"/>
    <x v="7"/>
    <s v="B165117/17PD"/>
    <n v="900"/>
    <m/>
    <x v="1"/>
    <s v="RD"/>
  </r>
  <r>
    <s v="PADERNO DUGNANO"/>
    <x v="151"/>
    <s v="COMUNE DI PADERNO DUGNANO - CDR"/>
    <s v="NICKEL STEEL ECOLOGY SRL - via m. d'antona"/>
    <s v="G.T.C. SRL"/>
    <x v="10"/>
    <x v="10"/>
    <s v="DUB530532/19"/>
    <n v="9440"/>
    <m/>
    <x v="1"/>
    <s v="RD"/>
  </r>
  <r>
    <s v="PADERNO DUGNANO"/>
    <x v="151"/>
    <s v="COMUNE DI PADERNO DUGNANO - CDR"/>
    <s v="LURA MACERI SRL - via Madonna"/>
    <s v="ECONORD SPA - PADERNO DUGNANO"/>
    <x v="4"/>
    <x v="4"/>
    <s v="B165064/17PD"/>
    <n v="2500"/>
    <m/>
    <x v="1"/>
    <s v="RD"/>
  </r>
  <r>
    <s v="PADERNO DUGNANO"/>
    <x v="151"/>
    <s v="COMUNE DI PADERNO DUGNANO - CDR"/>
    <s v="ECOLEGNO BRIANZA SRL - via navedano"/>
    <s v="ECOLEGNO BRIANZA S.R.L."/>
    <x v="9"/>
    <x v="9"/>
    <s v="RIF1125805/18"/>
    <n v="7980"/>
    <m/>
    <x v="1"/>
    <s v="RD"/>
  </r>
  <r>
    <s v="PADERNO DUGNANO"/>
    <x v="151"/>
    <s v="COMUNE DI PADERNO DUGNANO"/>
    <s v="LURA MACERI SRL - via Madonna"/>
    <s v="AMSA SPA"/>
    <x v="4"/>
    <x v="4"/>
    <s v="FIR086645/18"/>
    <n v="5640"/>
    <s v="FG958HV"/>
    <x v="0"/>
    <s v="RD"/>
  </r>
  <r>
    <s v="PADERNO DUGNANO"/>
    <x v="151"/>
    <s v="COMUNE DI PADERNO DUGNANO"/>
    <s v="AMSA SPA - TRASFERENZA - MUGGIANO"/>
    <s v="ECONORD SPA"/>
    <x v="0"/>
    <x v="0"/>
    <s v="B 165132/17 PD"/>
    <n v="8190"/>
    <s v="FP934CG"/>
    <x v="0"/>
    <s v="RD"/>
  </r>
  <r>
    <s v="PADERNO DUGNANO"/>
    <x v="151"/>
    <s v="COMUNE DI PADERNO DUGNANO"/>
    <s v="ECONORD SPA"/>
    <s v="AMSA SPA"/>
    <x v="1"/>
    <x v="1"/>
    <s v="FIR086647/18"/>
    <n v="7360"/>
    <s v="FP814SC"/>
    <x v="0"/>
    <s v="RD"/>
  </r>
  <r>
    <s v="PADERNO DUGNANO"/>
    <x v="151"/>
    <s v="COMUNE DI PADERNO DUGNANO - CDR"/>
    <s v="ECONORD SPA"/>
    <s v="ECONORD SPA"/>
    <x v="1"/>
    <x v="1"/>
    <s v="B165056/17PD"/>
    <n v="10520"/>
    <s v="FP934CG"/>
    <x v="0"/>
    <s v="RD"/>
  </r>
  <r>
    <s v="PADERNO DUGNANO"/>
    <x v="151"/>
    <s v="COMUNE DI PADERNO DUGNANO"/>
    <s v="A2A AMBIENTE SPA - TERMOVALORIZZATORE SILLA 2"/>
    <s v="AMSA SPA"/>
    <x v="5"/>
    <x v="5"/>
    <s v="FIR086616/18"/>
    <n v="1800"/>
    <s v="FL184RF"/>
    <x v="0"/>
    <s v="INDIFFERENZIATO"/>
  </r>
  <r>
    <s v="PADERNO DUGNANO"/>
    <x v="151"/>
    <s v="COMUNE DI PADERNO DUGNANO"/>
    <s v="A2A AMBIENTE SPA - TERMOVALORIZZATORE SILLA 2"/>
    <s v="AMSA SPA"/>
    <x v="5"/>
    <x v="5"/>
    <s v="FIR086617/18"/>
    <n v="400"/>
    <s v="FL184RF"/>
    <x v="0"/>
    <s v="INDIFFERENZIATO"/>
  </r>
  <r>
    <s v="PADERNO DUGNANO"/>
    <x v="151"/>
    <s v="COMUNE DI PADERNO DUGNANO"/>
    <s v="A2A AMBIENTE SPA - TERMOVALORIZZATORE SILLA 2"/>
    <s v="AMSA SPA"/>
    <x v="5"/>
    <x v="5"/>
    <s v="FIR086618/18"/>
    <n v="2800"/>
    <s v="FL184RF"/>
    <x v="0"/>
    <s v="INDIFFERENZIATO"/>
  </r>
  <r>
    <s v="PADERNO DUGNANO"/>
    <x v="151"/>
    <s v="COMUNE DI PADERNO DUGNANO"/>
    <s v="A2A AMBIENTE SPA - TERMOVALORIZZATORE SILLA 2"/>
    <s v="AMSA SPA"/>
    <x v="5"/>
    <x v="5"/>
    <s v="FIR086643/18"/>
    <n v="7720"/>
    <s v="FR487FF"/>
    <x v="0"/>
    <s v="INDIFFERENZIATO"/>
  </r>
  <r>
    <s v="PADERNO DUGNANO"/>
    <x v="151"/>
    <s v="COMUNE DI PADERNO DUGNANO"/>
    <s v="A2A AMBIENTE SPA - TERMOVALORIZZATORE SILLA 2"/>
    <s v="AMSA SPA"/>
    <x v="5"/>
    <x v="5"/>
    <s v="FIR086644/18"/>
    <n v="7700"/>
    <s v="FR412FF"/>
    <x v="0"/>
    <s v="INDIFFERENZIATO"/>
  </r>
  <r>
    <s v="PADERNO DUGNANO"/>
    <x v="151"/>
    <s v="COMUNE DI PADERNO DUGNANO"/>
    <s v="ECONORD SPA"/>
    <s v="ECONORD SPA"/>
    <x v="3"/>
    <x v="3"/>
    <s v="B165084/17PD"/>
    <n v="4220"/>
    <s v="EN520RH"/>
    <x v="0"/>
    <s v="RD"/>
  </r>
  <r>
    <s v="PADERNO DUGNANO"/>
    <x v="151"/>
    <s v="COMUNE DI PADERNO DUGNANO - CDR"/>
    <s v="CARIS SERVIZI S.R.L"/>
    <s v="ECONORD SPA"/>
    <x v="8"/>
    <x v="8"/>
    <s v="B165108/17PD"/>
    <n v="1790"/>
    <s v="FP934CG"/>
    <x v="0"/>
    <s v="RD"/>
  </r>
  <r>
    <s v="PADERNO DUGNANO"/>
    <x v="151"/>
    <s v="COMUNE DI PADERNO DUGNANO - CDR"/>
    <s v="CARIS SERVIZI S.R.L"/>
    <s v="ECONORD SPA"/>
    <x v="8"/>
    <x v="8"/>
    <s v="B165107/17PD"/>
    <n v="2110"/>
    <s v="FP937CG"/>
    <x v="0"/>
    <s v="RD"/>
  </r>
  <r>
    <s v="PADERNO DUGNANO"/>
    <x v="152"/>
    <s v="COMUNE DI PADERNO DUGNANO"/>
    <s v="LURA MACERI SRL - via Madonna"/>
    <s v="AMSA SPA"/>
    <x v="4"/>
    <x v="4"/>
    <s v="FIR086657/18"/>
    <n v="4940"/>
    <s v="FG958HV"/>
    <x v="0"/>
    <s v="RD"/>
  </r>
  <r>
    <s v="PADERNO DUGNANO"/>
    <x v="152"/>
    <s v="COMUNE DI PADERNO DUGNANO"/>
    <s v="ECONORD SPA"/>
    <s v="AMSA SPA"/>
    <x v="6"/>
    <x v="6"/>
    <s v="FIR086646/18"/>
    <n v="5240"/>
    <s v="FR488FF"/>
    <x v="0"/>
    <s v="RD"/>
  </r>
  <r>
    <s v="PADERNO DUGNANO"/>
    <x v="152"/>
    <s v="COMUNE DI PADERNO DUGNANO"/>
    <s v="ECONORD SPA"/>
    <s v="ECONORD SPA"/>
    <x v="3"/>
    <x v="3"/>
    <s v="B165086/17PD"/>
    <n v="2920"/>
    <s v="EN520RH"/>
    <x v="0"/>
    <s v="RD"/>
  </r>
  <r>
    <s v="PADERNO DUGNANO"/>
    <x v="152"/>
    <s v="COMUNE DI PADERNO DUGNANO"/>
    <s v="ECONORD SPA"/>
    <s v="ECONORD SPA"/>
    <x v="3"/>
    <x v="3"/>
    <s v="B165085/17PD"/>
    <n v="2680"/>
    <s v="FM766WR"/>
    <x v="0"/>
    <s v="RD"/>
  </r>
  <r>
    <s v="PADERNO DUGNANO"/>
    <x v="152"/>
    <s v="COMUNE DI PADERNO DUGNANO"/>
    <s v="ECONORD SPA"/>
    <s v="AMSA SPA"/>
    <x v="1"/>
    <x v="1"/>
    <s v="FIR086659/18"/>
    <n v="6020"/>
    <s v="FP814SC"/>
    <x v="0"/>
    <s v="RD"/>
  </r>
  <r>
    <s v="PADERNO DUGNANO"/>
    <x v="152"/>
    <s v="COMUNE DI PADERNO DUGNANO"/>
    <s v="A2A AMBIENTE SPA - TERMOVALORIZZATORE SILLA 2"/>
    <s v="AMSA SPA"/>
    <x v="5"/>
    <x v="5"/>
    <s v="FIR086656/18"/>
    <n v="6020"/>
    <s v="FR412FF"/>
    <x v="0"/>
    <s v="INDIFFERENZIATO"/>
  </r>
  <r>
    <s v="PADERNO DUGNANO"/>
    <x v="152"/>
    <s v="COMUNE DI PADERNO DUGNANO"/>
    <s v="A2A AMBIENTE SPA - TERMOVALORIZZATORE SILLA 2"/>
    <s v="AMSA SPA"/>
    <x v="5"/>
    <x v="5"/>
    <s v="FIR086655/18"/>
    <n v="6420"/>
    <s v="FR487FF"/>
    <x v="0"/>
    <s v="INDIFFERENZIATO"/>
  </r>
  <r>
    <s v="PADERNO DUGNANO"/>
    <x v="152"/>
    <s v="COMUNE DI PADERNO DUGNANO - CDR"/>
    <s v="CARIS SERVIZI S.R.L"/>
    <s v="ECONORD SPA"/>
    <x v="8"/>
    <x v="8"/>
    <s v="B165109/17PD"/>
    <n v="2540"/>
    <s v="FP937CG"/>
    <x v="0"/>
    <s v="RD"/>
  </r>
  <r>
    <s v="PADERNO DUGNANO"/>
    <x v="152"/>
    <s v="COMUNE DI PADERNO DUGNANO - CDR"/>
    <s v="CARIS SERVIZI S.R.L"/>
    <s v="ECONORD SPA"/>
    <x v="8"/>
    <x v="8"/>
    <s v="B165110/17PD"/>
    <n v="2480"/>
    <s v="FP937CG"/>
    <x v="0"/>
    <s v="RD"/>
  </r>
  <r>
    <s v="PADERNO DUGNANO"/>
    <x v="152"/>
    <s v="COMUNE DI PADERNO DUGNANO"/>
    <s v="CARIS SERVIZI S.R.L"/>
    <s v="ECONORD SPA"/>
    <x v="8"/>
    <x v="8"/>
    <s v="B165098/17PD"/>
    <n v="10380"/>
    <s v="DW759DZ"/>
    <x v="0"/>
    <s v="RD"/>
  </r>
  <r>
    <s v="PADERNO DUGNANO"/>
    <x v="153"/>
    <s v="COMUNE DI PADERNO DUGNANO"/>
    <s v="LURA MACERI SRL - via Madonna"/>
    <s v="ECONORD SPA - PADERNO DUGNANO"/>
    <x v="7"/>
    <x v="7"/>
    <s v="B165118/17PD"/>
    <n v="4780"/>
    <s v="EK064ZB"/>
    <x v="1"/>
    <s v="RD"/>
  </r>
  <r>
    <s v="PADERNO DUGNANO"/>
    <x v="153"/>
    <s v="COMUNE DI PADERNO DUGNANO"/>
    <s v="PANDOLFI SRL - via sacco e vanzetti"/>
    <s v="CITTA' E SALUTE SOC.COOP.SOCIALE ONLUS"/>
    <x v="22"/>
    <x v="22"/>
    <s v="DUC753584/19"/>
    <n v="90"/>
    <m/>
    <x v="1"/>
    <s v="RD"/>
  </r>
  <r>
    <s v="PADERNO DUGNANO"/>
    <x v="153"/>
    <s v="COMUNE DI PADERNO DUGNANO - CDR"/>
    <s v="SEVESO RECUPERI S.R.L. - via sprelunga"/>
    <s v="DU.ECO SRL"/>
    <x v="11"/>
    <x v="11"/>
    <s v="FIR1619004/18"/>
    <n v="2640"/>
    <m/>
    <x v="1"/>
    <s v="RD"/>
  </r>
  <r>
    <s v="PADERNO DUGNANO"/>
    <x v="153"/>
    <s v="COMUNE DI PADERNO DUGNANO"/>
    <s v="LURA MACERI SRL - via Madonna"/>
    <s v="AMSA SPA"/>
    <x v="4"/>
    <x v="4"/>
    <s v="FIR086662/18"/>
    <n v="3300"/>
    <s v="CN907DC"/>
    <x v="0"/>
    <s v="RD"/>
  </r>
  <r>
    <s v="PADERNO DUGNANO"/>
    <x v="153"/>
    <s v="COMUNE DI PADERNO DUGNANO"/>
    <s v="AMSA SPA - TRASFERENZA - MUGGIANO"/>
    <s v="ECONORD SPA"/>
    <x v="0"/>
    <x v="0"/>
    <s v="B 165133/17 PD"/>
    <n v="6740"/>
    <s v="FP934CG"/>
    <x v="0"/>
    <s v="RD"/>
  </r>
  <r>
    <s v="PADERNO DUGNANO"/>
    <x v="153"/>
    <s v="COMUNE DI PADERNO DUGNANO"/>
    <s v="ECONORD SPA"/>
    <s v="AMSA SPA"/>
    <x v="6"/>
    <x v="6"/>
    <s v="FIR086658/18"/>
    <n v="4100"/>
    <s v="FR488FF"/>
    <x v="0"/>
    <s v="RD"/>
  </r>
  <r>
    <s v="PADERNO DUGNANO"/>
    <x v="153"/>
    <s v="COMUNE DI PADERNO DUGNANO"/>
    <s v="ECONORD SPA"/>
    <s v="ECONORD SPA"/>
    <x v="3"/>
    <x v="3"/>
    <s v="B165121/17PD"/>
    <n v="3900"/>
    <s v="EN520RH"/>
    <x v="0"/>
    <s v="RD"/>
  </r>
  <r>
    <s v="PADERNO DUGNANO"/>
    <x v="153"/>
    <s v="COMUNE DI PADERNO DUGNANO"/>
    <s v="ECONORD SPA"/>
    <s v="AMSA SPA"/>
    <x v="1"/>
    <x v="1"/>
    <s v="FIR086664/18"/>
    <n v="11740"/>
    <s v="FP814SC"/>
    <x v="0"/>
    <s v="RD"/>
  </r>
  <r>
    <s v="PADERNO DUGNANO"/>
    <x v="153"/>
    <s v="COMUNE DI PADERNO DUGNANO - CDR"/>
    <s v="ECONORD SPA"/>
    <s v="ECONORD SPA"/>
    <x v="1"/>
    <x v="1"/>
    <s v="B165057/17PD"/>
    <n v="6400"/>
    <s v="FP934CG"/>
    <x v="0"/>
    <s v="RD"/>
  </r>
  <r>
    <s v="PADERNO DUGNANO"/>
    <x v="153"/>
    <s v="COMUNE DI PADERNO DUGNANO"/>
    <s v="ECONORD SPA"/>
    <s v="ECONORD SPA"/>
    <x v="2"/>
    <x v="2"/>
    <s v="B165100/17PD"/>
    <n v="8800"/>
    <s v="FP934CG"/>
    <x v="0"/>
    <s v="RD"/>
  </r>
  <r>
    <s v="PADERNO DUGNANO"/>
    <x v="153"/>
    <s v="COMUNE DI PADERNO DUGNANO"/>
    <s v="A2A AMBIENTE SPA - TERMOVALORIZZATORE SILLA 2"/>
    <s v="AMSA SPA"/>
    <x v="5"/>
    <x v="5"/>
    <s v="FIR086660/18"/>
    <n v="13280"/>
    <s v="FR487FF"/>
    <x v="0"/>
    <s v="INDIFFERENZIATO"/>
  </r>
  <r>
    <s v="PADERNO DUGNANO"/>
    <x v="153"/>
    <s v="COMUNE DI PADERNO DUGNANO"/>
    <s v="A2A AMBIENTE SPA - TERMOVALORIZZATORE SILLA 2"/>
    <s v="AMSA SPA"/>
    <x v="5"/>
    <x v="5"/>
    <s v="FIR086661/18"/>
    <n v="12940"/>
    <s v="FR412FF"/>
    <x v="0"/>
    <s v="INDIFFERENZIATO"/>
  </r>
  <r>
    <s v="PADERNO DUGNANO"/>
    <x v="153"/>
    <s v="COMUNE DI PADERNO DUGNANO - CDR"/>
    <s v="CARIS SERVIZI S.R.L"/>
    <s v="ECONORD SPA"/>
    <x v="8"/>
    <x v="8"/>
    <s v="B165113/17PD"/>
    <n v="1990"/>
    <s v="FP937CG"/>
    <x v="0"/>
    <s v="RD"/>
  </r>
  <r>
    <s v="PADERNO DUGNANO"/>
    <x v="153"/>
    <s v="COMUNE DI PADERNO DUGNANO - CDR"/>
    <s v="CARIS SERVIZI S.R.L"/>
    <s v="ECONORD SPA"/>
    <x v="8"/>
    <x v="8"/>
    <s v="B165111/17PD"/>
    <n v="2330"/>
    <s v="FP934CG"/>
    <x v="0"/>
    <s v="RD"/>
  </r>
  <r>
    <s v="PADERNO DUGNANO"/>
    <x v="153"/>
    <s v="COMUNE DI PADERNO DUGNANO - CDR"/>
    <s v="CARIS SERVIZI S.R.L"/>
    <s v="ECONORD SPA"/>
    <x v="8"/>
    <x v="8"/>
    <s v="B165112/17PD"/>
    <n v="2540"/>
    <s v="FP937CG"/>
    <x v="0"/>
    <s v="RD"/>
  </r>
  <r>
    <s v="PADERNO DUGNANO"/>
    <x v="154"/>
    <s v="COMUNE DI PADERNO DUGNANO"/>
    <s v="LURA MACERI SRL - via Madonna"/>
    <s v="ECONORD SPA - PADERNO DUGNANO"/>
    <x v="7"/>
    <x v="7"/>
    <s v="B165119/17PD"/>
    <n v="2180"/>
    <s v="FL 678 XP"/>
    <x v="1"/>
    <s v="RD"/>
  </r>
  <r>
    <s v="PADERNO DUGNANO"/>
    <x v="154"/>
    <s v="COMUNE DI PADERNO DUGNANO - CDR"/>
    <s v="ECOLEGNO BRIANZA SRL - via navedano"/>
    <s v="ECOLEGNO BRIANZA S.R.L."/>
    <x v="9"/>
    <x v="9"/>
    <s v="RIF1125806/18"/>
    <n v="10200"/>
    <m/>
    <x v="1"/>
    <s v="RD"/>
  </r>
  <r>
    <s v="PADERNO DUGNANO"/>
    <x v="154"/>
    <s v="COMUNE DI PADERNO DUGNANO - CDR"/>
    <s v="ECOLEGNO BRIANZA SRL - via navedano"/>
    <s v="ECOLEGNO BRIANZA S.R.L."/>
    <x v="9"/>
    <x v="9"/>
    <s v="RIF1125807/18"/>
    <n v="6660"/>
    <m/>
    <x v="1"/>
    <s v="RD"/>
  </r>
  <r>
    <s v="PADERNO DUGNANO"/>
    <x v="154"/>
    <s v="COMUNE DI PADERNO DUGNANO - CDR"/>
    <s v="LURA MACERI SRL - via Madonna"/>
    <s v="ECONORD SPA - PADERNO DUGNANO"/>
    <x v="4"/>
    <x v="4"/>
    <s v="B165065/17PD"/>
    <n v="2080"/>
    <s v="FP 937 CG"/>
    <x v="1"/>
    <s v="RD"/>
  </r>
  <r>
    <s v="PADERNO DUGNANO"/>
    <x v="154"/>
    <s v="COMUNE DI PADERNO DUGNANO - CDR"/>
    <s v="CAVA FUSI SRL - ambito territoriale estrattivo g4"/>
    <s v="ECONORD SPA - PADERNO DUGNANO"/>
    <x v="15"/>
    <x v="15"/>
    <s v="B165115/17PD"/>
    <n v="9000"/>
    <s v="FP 934 CG"/>
    <x v="1"/>
    <s v="RD"/>
  </r>
  <r>
    <s v="PADERNO DUGNANO"/>
    <x v="154"/>
    <s v="COMUNE DI PADERNO DUGNANO"/>
    <s v="LURA MACERI SRL - via Madonna"/>
    <s v="AMSA SPA"/>
    <x v="4"/>
    <x v="4"/>
    <s v="FIR086667/18"/>
    <n v="3280"/>
    <s v="FG958HV"/>
    <x v="0"/>
    <s v="RD"/>
  </r>
  <r>
    <s v="PADERNO DUGNANO"/>
    <x v="154"/>
    <s v="COMUNE DI PADERNO DUGNANO"/>
    <s v="AMSA SPA - TRASFERENZA - MUGGIANO"/>
    <s v="ECONORD SPA"/>
    <x v="0"/>
    <x v="0"/>
    <s v="B 165134/17 PD"/>
    <n v="4810"/>
    <s v="FP934CG"/>
    <x v="0"/>
    <s v="RD"/>
  </r>
  <r>
    <s v="PADERNO DUGNANO"/>
    <x v="154"/>
    <s v="COMUNE DI PADERNO DUGNANO"/>
    <s v="AMSA SPA - TRASFERENZA - MUGGIANO"/>
    <s v="ECONORD SPA"/>
    <x v="0"/>
    <x v="0"/>
    <s v="B 165135/17 PD"/>
    <n v="5700"/>
    <s v="FP934CG"/>
    <x v="0"/>
    <s v="RD"/>
  </r>
  <r>
    <s v="PADERNO DUGNANO"/>
    <x v="154"/>
    <s v="COMUNE DI PADERNO DUGNANO"/>
    <s v="ECONORD SPA"/>
    <s v="ECONORD SPA"/>
    <x v="3"/>
    <x v="3"/>
    <s v="B165122/17PD"/>
    <n v="2760"/>
    <s v="EN520RH"/>
    <x v="0"/>
    <s v="RD"/>
  </r>
  <r>
    <s v="PADERNO DUGNANO"/>
    <x v="154"/>
    <s v="COMUNE DI PADERNO DUGNANO"/>
    <s v="ECONORD SPA"/>
    <s v="AMSA SPA"/>
    <x v="1"/>
    <x v="1"/>
    <s v="FIR086669/18"/>
    <n v="9980"/>
    <s v="FP814SC"/>
    <x v="0"/>
    <s v="RD"/>
  </r>
  <r>
    <s v="PADERNO DUGNANO"/>
    <x v="154"/>
    <s v="COMUNE DI PADERNO DUGNANO"/>
    <s v="A2A AMBIENTE SPA - TERMOVALORIZZATORE SILLA 2"/>
    <s v="AMSA SPA"/>
    <x v="5"/>
    <x v="5"/>
    <s v="FIR086619/18"/>
    <n v="2880"/>
    <s v="FL184RF"/>
    <x v="0"/>
    <s v="INDIFFERENZIATO"/>
  </r>
  <r>
    <s v="PADERNO DUGNANO"/>
    <x v="154"/>
    <s v="COMUNE DI PADERNO DUGNANO"/>
    <s v="A2A AMBIENTE SPA - TERMOVALORIZZATORE SILLA 2"/>
    <s v="AMSA SPA"/>
    <x v="5"/>
    <x v="5"/>
    <s v="FIR086649/18"/>
    <n v="200"/>
    <s v="FL184RF"/>
    <x v="0"/>
    <s v="INDIFFERENZIATO"/>
  </r>
  <r>
    <s v="PADERNO DUGNANO"/>
    <x v="154"/>
    <s v="COMUNE DI PADERNO DUGNANO"/>
    <s v="A2A AMBIENTE SPA - TERMOVALORIZZATORE SILLA 2"/>
    <s v="AMSA SPA"/>
    <x v="5"/>
    <x v="5"/>
    <s v="FIR086650/18"/>
    <n v="2880"/>
    <s v="FL184RF"/>
    <x v="0"/>
    <s v="INDIFFERENZIATO"/>
  </r>
  <r>
    <s v="PADERNO DUGNANO"/>
    <x v="154"/>
    <s v="COMUNE DI PADERNO DUGNANO"/>
    <s v="A2A AMBIENTE SPA - TERMOVALORIZZATORE SILLA 2"/>
    <s v="AMSA SPA"/>
    <x v="5"/>
    <x v="5"/>
    <s v="FIR086665/18"/>
    <n v="12240"/>
    <s v="FR487FF"/>
    <x v="0"/>
    <s v="INDIFFERENZIATO"/>
  </r>
  <r>
    <s v="PADERNO DUGNANO"/>
    <x v="154"/>
    <s v="COMUNE DI PADERNO DUGNANO"/>
    <s v="A2A AMBIENTE SPA - TERMOVALORIZZATORE SILLA 2"/>
    <s v="AMSA SPA"/>
    <x v="5"/>
    <x v="5"/>
    <s v="FIR086666/18"/>
    <n v="9280"/>
    <s v="FR412FF"/>
    <x v="0"/>
    <s v="INDIFFERENZIATO"/>
  </r>
  <r>
    <s v="PADERNO DUGNANO"/>
    <x v="154"/>
    <s v="COMUNE DI PADERNO DUGNANO - CDR"/>
    <s v="CARIS SERVIZI S.R.L"/>
    <s v="ECONORD SPA"/>
    <x v="8"/>
    <x v="8"/>
    <s v="B165114/17PD"/>
    <n v="4190"/>
    <s v="FP937CG"/>
    <x v="0"/>
    <s v="RD"/>
  </r>
  <r>
    <s v="PADERNO DUGNANO"/>
    <x v="154"/>
    <s v="COMUNE DI PADERNO DUGNANO"/>
    <s v="CARIS SERVIZI S.R.L"/>
    <s v="ECONORD SPA"/>
    <x v="8"/>
    <x v="8"/>
    <s v="B165139/17PD"/>
    <n v="2500"/>
    <s v="FP934CG"/>
    <x v="0"/>
    <s v="RD"/>
  </r>
  <r>
    <s v="PADERNO DUGNANO"/>
    <x v="154"/>
    <s v="COMUNE DI PADERNO DUGNANO"/>
    <s v="CARIS SERVIZI S.R.L"/>
    <s v="ECONORD SPA"/>
    <x v="8"/>
    <x v="8"/>
    <s v="B165099/17PD"/>
    <n v="8260"/>
    <s v="EK064ZB"/>
    <x v="0"/>
    <s v="RD"/>
  </r>
  <r>
    <s v="PADERNO DUGNANO"/>
    <x v="155"/>
    <s v="COMUNE DI PADERNO DUGNANO"/>
    <s v="GRANDI IMPIANTI ECOLOGICI S.R.L. - via provinciale"/>
    <s v="ECONORD SPA - TURATE"/>
    <x v="14"/>
    <x v="14"/>
    <s v="A178738/18TU"/>
    <n v="355"/>
    <s v="EB615CF"/>
    <x v="1"/>
    <s v="RD"/>
  </r>
  <r>
    <s v="PADERNO DUGNANO"/>
    <x v="155"/>
    <s v="COMUNE DI PADERNO DUGNANO"/>
    <s v="LURA MACERI SRL - via Madonna"/>
    <s v="ECONORD SPA - PADERNO DUGNANO"/>
    <x v="7"/>
    <x v="7"/>
    <s v="B165120/17PD"/>
    <n v="1880"/>
    <s v="FL678XP"/>
    <x v="1"/>
    <s v="RD"/>
  </r>
  <r>
    <s v="PADERNO DUGNANO"/>
    <x v="155"/>
    <s v="COMUNE DI PADERNO DUGNANO - CDR"/>
    <s v="LURA MACERI SRL - via Madonna"/>
    <s v="ECONORD SPA - PADERNO DUGNANO"/>
    <x v="4"/>
    <x v="4"/>
    <s v="B165066/17PD"/>
    <n v="1280"/>
    <s v="FP 934 CG"/>
    <x v="1"/>
    <s v="RD"/>
  </r>
  <r>
    <s v="PADERNO DUGNANO"/>
    <x v="155"/>
    <s v="COMUNE DI PADERNO DUGNANO"/>
    <s v="LURA MACERI SRL - via Madonna"/>
    <s v="AMSA SPA"/>
    <x v="4"/>
    <x v="4"/>
    <s v="FIR086672/18"/>
    <n v="4760"/>
    <s v="FG958HV"/>
    <x v="0"/>
    <s v="RD"/>
  </r>
  <r>
    <s v="PADERNO DUGNANO"/>
    <x v="155"/>
    <s v="COMUNE DI PADERNO DUGNANO"/>
    <s v="AMSA SPA - TRASFERENZA - MUGGIANO"/>
    <s v="ECONORD SPA"/>
    <x v="0"/>
    <x v="0"/>
    <s v="B 165136/17 PD"/>
    <n v="6370"/>
    <s v="FP934CG"/>
    <x v="0"/>
    <s v="RD"/>
  </r>
  <r>
    <s v="PADERNO DUGNANO"/>
    <x v="155"/>
    <s v="COMUNE DI PADERNO DUGNANO"/>
    <s v="ECONORD SPA"/>
    <s v="AMSA SPA"/>
    <x v="6"/>
    <x v="6"/>
    <s v="FIR086663/18"/>
    <n v="4820"/>
    <s v="FR488FF"/>
    <x v="0"/>
    <s v="RD"/>
  </r>
  <r>
    <s v="PADERNO DUGNANO"/>
    <x v="155"/>
    <s v="COMUNE DI PADERNO DUGNANO"/>
    <s v="ECONORD SPA"/>
    <s v="ECONORD SPA"/>
    <x v="3"/>
    <x v="3"/>
    <s v="B165123/17PD"/>
    <n v="3300"/>
    <s v="EN520RH"/>
    <x v="0"/>
    <s v="RD"/>
  </r>
  <r>
    <s v="PADERNO DUGNANO"/>
    <x v="155"/>
    <s v="COMUNE DI PADERNO DUGNANO - CDR"/>
    <s v="ECONORD SPA"/>
    <s v="ECONORD SPA"/>
    <x v="3"/>
    <x v="3"/>
    <s v="B165059/17PD"/>
    <n v="5620"/>
    <s v="FP937CG"/>
    <x v="0"/>
    <s v="RD"/>
  </r>
  <r>
    <s v="PADERNO DUGNANO"/>
    <x v="155"/>
    <s v="COMUNE DI PADERNO DUGNANO - CDR"/>
    <s v="ECONORD SPA"/>
    <s v="ECONORD SPA"/>
    <x v="3"/>
    <x v="3"/>
    <s v="B165060/17PD"/>
    <n v="6400"/>
    <s v="FP937CG"/>
    <x v="0"/>
    <s v="RD"/>
  </r>
  <r>
    <s v="PADERNO DUGNANO"/>
    <x v="155"/>
    <s v="COMUNE DI PADERNO DUGNANO"/>
    <s v="ECONORD SPA"/>
    <s v="ECONORD SPA"/>
    <x v="3"/>
    <x v="3"/>
    <s v="B165124/17PD"/>
    <n v="2960"/>
    <s v="FM766WR"/>
    <x v="0"/>
    <s v="RD"/>
  </r>
  <r>
    <s v="PADERNO DUGNANO"/>
    <x v="155"/>
    <s v="COMUNE DI PADERNO DUGNANO"/>
    <s v="ECONORD SPA"/>
    <s v="AMSA SPA"/>
    <x v="1"/>
    <x v="1"/>
    <s v="FIR086673/18"/>
    <n v="9560"/>
    <s v="FP814SC"/>
    <x v="0"/>
    <s v="RD"/>
  </r>
  <r>
    <s v="PADERNO DUGNANO"/>
    <x v="155"/>
    <s v="COMUNE DI PADERNO DUGNANO"/>
    <s v="A2A AMBIENTE SPA - TERMOVALORIZZATORE SILLA 2"/>
    <s v="AMSA SPA"/>
    <x v="5"/>
    <x v="5"/>
    <s v="FIR086670/18"/>
    <n v="11580"/>
    <s v="FR487FF"/>
    <x v="0"/>
    <s v="INDIFFERENZIATO"/>
  </r>
  <r>
    <s v="PADERNO DUGNANO"/>
    <x v="155"/>
    <s v="COMUNE DI PADERNO DUGNANO - CDR"/>
    <s v="CARIS SERVIZI S.R.L"/>
    <s v="ECONORD SPA"/>
    <x v="8"/>
    <x v="8"/>
    <s v="B165143/17PD"/>
    <n v="3680"/>
    <s v="FP934CG"/>
    <x v="0"/>
    <s v="RD"/>
  </r>
  <r>
    <s v="PADERNO DUGNANO"/>
    <x v="155"/>
    <s v="COMUNE DI PADERNO DUGNANO"/>
    <s v="CARIS SERVIZI S.R.L"/>
    <s v="ECONORD SPA"/>
    <x v="8"/>
    <x v="8"/>
    <s v="B165140/17PD"/>
    <n v="5360"/>
    <s v="EK064ZB"/>
    <x v="0"/>
    <s v="RD"/>
  </r>
  <r>
    <s v="PADERNO DUGNANO"/>
    <x v="155"/>
    <s v="COMUNE DI PADERNO DUGNANO - CDR"/>
    <s v="CARIS SERVIZI S.R.L"/>
    <s v="ECONORD SPA"/>
    <x v="8"/>
    <x v="8"/>
    <s v="B165142/17PD"/>
    <n v="2850"/>
    <s v="FP934CG"/>
    <x v="0"/>
    <s v="RD"/>
  </r>
  <r>
    <s v="PADERNO DUGNANO"/>
    <x v="156"/>
    <s v="COMUNE DI PADERNO DUGNANO - CDR"/>
    <s v="ECOLEGNO BRIANZA SRL - via navedano"/>
    <s v="ECOLEGNO BRIANZA S.R.L."/>
    <x v="9"/>
    <x v="9"/>
    <s v="RIF1125808/18"/>
    <n v="10280"/>
    <m/>
    <x v="1"/>
    <s v="RD"/>
  </r>
  <r>
    <s v="PADERNO DUGNANO"/>
    <x v="156"/>
    <s v="COMUNE DI PADERNO DUGNANO - CDR"/>
    <s v="S.E.VAL. S.R.L.. - via san martino"/>
    <s v="DU.ECO SRL"/>
    <x v="13"/>
    <x v="13"/>
    <s v="FIR0936674/18"/>
    <n v="2080"/>
    <m/>
    <x v="1"/>
    <s v="RD"/>
  </r>
  <r>
    <s v="PADERNO DUGNANO"/>
    <x v="156"/>
    <s v="COMUNE DI PADERNO DUGNANO"/>
    <s v="LURA MACERI SRL - via Madonna"/>
    <s v="AMSA SPA"/>
    <x v="4"/>
    <x v="4"/>
    <s v="FIR086648/18"/>
    <n v="480"/>
    <s v="FM162VE"/>
    <x v="0"/>
    <s v="RD"/>
  </r>
  <r>
    <s v="PADERNO DUGNANO"/>
    <x v="156"/>
    <s v="COMUNE DI PADERNO DUGNANO"/>
    <s v="LURA MACERI SRL - via Madonna"/>
    <s v="AMSA SPA"/>
    <x v="4"/>
    <x v="4"/>
    <s v="FIR086676/18"/>
    <n v="6980"/>
    <s v="FG958HV"/>
    <x v="0"/>
    <s v="RD"/>
  </r>
  <r>
    <s v="PADERNO DUGNANO"/>
    <x v="156"/>
    <s v="COMUNE DI PADERNO DUGNANO"/>
    <s v="AMSA SPA - TRASFERENZA - MUGGIANO"/>
    <s v="ECONORD SPA"/>
    <x v="0"/>
    <x v="0"/>
    <s v="B 165137/17 PD"/>
    <n v="7420"/>
    <s v="FP934CG"/>
    <x v="0"/>
    <s v="RD"/>
  </r>
  <r>
    <s v="PADERNO DUGNANO"/>
    <x v="156"/>
    <s v="COMUNE DI PADERNO DUGNANO"/>
    <s v="ECONORD SPA"/>
    <s v="AMSA SPA"/>
    <x v="6"/>
    <x v="6"/>
    <s v="FIR086668/18"/>
    <n v="4600"/>
    <s v="FR488FF"/>
    <x v="0"/>
    <s v="RD"/>
  </r>
  <r>
    <s v="PADERNO DUGNANO"/>
    <x v="156"/>
    <s v="COMUNE DI PADERNO DUGNANO"/>
    <s v="ECONORD SPA"/>
    <s v="ECONORD SPA"/>
    <x v="3"/>
    <x v="3"/>
    <s v="B165125/17PD"/>
    <n v="3720"/>
    <s v="EN520RH"/>
    <x v="0"/>
    <s v="RD"/>
  </r>
  <r>
    <s v="PADERNO DUGNANO"/>
    <x v="156"/>
    <s v="COMUNE DI PADERNO DUGNANO"/>
    <s v="ECONORD SPA"/>
    <s v="AMSA SPA"/>
    <x v="1"/>
    <x v="1"/>
    <s v="FIR086677/18"/>
    <n v="5100"/>
    <s v="FP814SC"/>
    <x v="0"/>
    <s v="RD"/>
  </r>
  <r>
    <s v="PADERNO DUGNANO"/>
    <x v="156"/>
    <s v="COMUNE DI PADERNO DUGNANO - CDR"/>
    <s v="ECONORD SPA"/>
    <s v="ECONORD SPA"/>
    <x v="1"/>
    <x v="1"/>
    <s v="B165058/17PD"/>
    <n v="10380"/>
    <s v="FP934CG"/>
    <x v="0"/>
    <s v="RD"/>
  </r>
  <r>
    <s v="PADERNO DUGNANO"/>
    <x v="156"/>
    <s v="COMUNE DI PADERNO DUGNANO"/>
    <s v="A2A AMBIENTE SPA - TERMOVALORIZZATORE SILLA 2"/>
    <s v="ECONORD SPA"/>
    <x v="5"/>
    <x v="5"/>
    <s v="B165090/17"/>
    <n v="10320"/>
    <s v="EK985KT"/>
    <x v="0"/>
    <s v="INDIFFERENZIATO"/>
  </r>
  <r>
    <s v="PADERNO DUGNANO"/>
    <x v="156"/>
    <s v="COMUNE DI PADERNO DUGNANO"/>
    <s v="A2A AMBIENTE SPA - TERMOVALORIZZATORE SILLA 2"/>
    <s v="AMSA SPA"/>
    <x v="5"/>
    <x v="5"/>
    <s v="FIR086674/18"/>
    <n v="10100"/>
    <s v="FR487FF"/>
    <x v="0"/>
    <s v="INDIFFERENZIATO"/>
  </r>
  <r>
    <s v="PADERNO DUGNANO"/>
    <x v="156"/>
    <s v="COMUNE DI PADERNO DUGNANO"/>
    <s v="A2A AMBIENTE SPA - TERMOVALORIZZATORE SILLA 2"/>
    <s v="AMSA SPA"/>
    <x v="5"/>
    <x v="5"/>
    <s v="FIR086671/18"/>
    <n v="13420"/>
    <s v="FR412FF"/>
    <x v="0"/>
    <s v="INDIFFERENZIATO"/>
  </r>
  <r>
    <s v="PADERNO DUGNANO"/>
    <x v="156"/>
    <s v="COMUNE DI PADERNO DUGNANO"/>
    <s v="CARIS SERVIZI S.R.L"/>
    <s v="ECONORD SPA"/>
    <x v="8"/>
    <x v="8"/>
    <s v="B165087/17PD"/>
    <n v="3280"/>
    <s v="FP934CG"/>
    <x v="0"/>
    <s v="RD"/>
  </r>
  <r>
    <s v="PADERNO DUGNANO"/>
    <x v="157"/>
    <s v="COMUNE DI PADERNO DUGNANO"/>
    <s v="LURA MACERI SRL - via Madonna"/>
    <s v="ECONORD SPA - PADERNO DUGNANO"/>
    <x v="7"/>
    <x v="7"/>
    <s v="B165164/17PD"/>
    <n v="3240"/>
    <s v="FL 678 XP"/>
    <x v="1"/>
    <s v="RD"/>
  </r>
  <r>
    <s v="PADERNO DUGNANO"/>
    <x v="157"/>
    <s v="COMUNE DI PADERNO DUGNANO"/>
    <s v="ECOLEGNO BRIANZA SRL - via navedano"/>
    <s v="ECONORD SPA - PADERNO DUGNANO"/>
    <x v="9"/>
    <x v="9"/>
    <s v="B165191/17PD"/>
    <n v="3180"/>
    <s v="FP 934 CG"/>
    <x v="1"/>
    <s v="RD"/>
  </r>
  <r>
    <s v="PADERNO DUGNANO"/>
    <x v="157"/>
    <s v="COMUNE DI PADERNO DUGNANO - CDR"/>
    <s v="ECOLEGNO BRIANZA SRL - via navedano"/>
    <s v="TRASPORTI DELTA SRL"/>
    <x v="9"/>
    <x v="9"/>
    <s v="FIR078791/17"/>
    <n v="10480"/>
    <m/>
    <x v="1"/>
    <s v="RD"/>
  </r>
  <r>
    <s v="PADERNO DUGNANO"/>
    <x v="157"/>
    <s v="COMUNE DI PADERNO DUGNANO - CDR"/>
    <s v="NICKEL STEEL ECOLOGY SRL - via m. d'antona"/>
    <s v="NICKEL STEEL ECOLOGY S.R.L."/>
    <x v="10"/>
    <x v="10"/>
    <s v="DUC212892/18"/>
    <n v="6700"/>
    <m/>
    <x v="1"/>
    <s v="RD"/>
  </r>
  <r>
    <s v="PADERNO DUGNANO"/>
    <x v="157"/>
    <s v="COMUNE DI PADERNO DUGNANO - CDR"/>
    <s v="RELIGHT S.R.L. - via lainate"/>
    <s v="RELIGHT S.R.L."/>
    <x v="16"/>
    <x v="16"/>
    <s v="RIF539905/18"/>
    <n v="1970"/>
    <m/>
    <x v="1"/>
    <s v="RD"/>
  </r>
  <r>
    <s v="PADERNO DUGNANO"/>
    <x v="157"/>
    <s v="COMUNE DI PADERNO DUGNANO"/>
    <s v="AMSA SPA - TRASFERENZA - MUGGIANO"/>
    <s v="ECONORD SPA"/>
    <x v="0"/>
    <x v="0"/>
    <s v="B 165138/17 PD"/>
    <n v="7920"/>
    <s v="FP934CG"/>
    <x v="0"/>
    <s v="RD"/>
  </r>
  <r>
    <s v="PADERNO DUGNANO"/>
    <x v="157"/>
    <s v="COMUNE DI PADERNO DUGNANO"/>
    <s v="ECONORD SPA"/>
    <s v="AMSA SPA"/>
    <x v="6"/>
    <x v="6"/>
    <s v="FIR086681/18"/>
    <n v="4720"/>
    <s v="FR488FF"/>
    <x v="0"/>
    <s v="RD"/>
  </r>
  <r>
    <s v="PADERNO DUGNANO"/>
    <x v="157"/>
    <s v="COMUNE DI PADERNO DUGNANO - CDR"/>
    <s v="ECONORD SPA"/>
    <s v="ECONORD SPA"/>
    <x v="3"/>
    <x v="3"/>
    <s v="B165061/17PD"/>
    <n v="4300"/>
    <s v="FP937CG"/>
    <x v="0"/>
    <s v="RD"/>
  </r>
  <r>
    <s v="PADERNO DUGNANO"/>
    <x v="157"/>
    <s v="COMUNE DI PADERNO DUGNANO"/>
    <s v="ECONORD SPA"/>
    <s v="ECONORD SPA"/>
    <x v="3"/>
    <x v="3"/>
    <s v="B165126/17PD"/>
    <n v="4900"/>
    <s v="EN520RH"/>
    <x v="0"/>
    <s v="RD"/>
  </r>
  <r>
    <s v="PADERNO DUGNANO"/>
    <x v="157"/>
    <s v="COMUNE DI PADERNO DUGNANO"/>
    <s v="ECONORD SPA"/>
    <s v="AMSA SPA"/>
    <x v="1"/>
    <x v="1"/>
    <s v="FIR086682/18"/>
    <n v="6020"/>
    <s v="FP814SC"/>
    <x v="0"/>
    <s v="RD"/>
  </r>
  <r>
    <s v="PADERNO DUGNANO"/>
    <x v="157"/>
    <s v="COMUNE DI PADERNO DUGNANO"/>
    <s v="A2A AMBIENTE SPA - TERMOVALORIZZATORE SILLA 2"/>
    <s v="AMSA SPA"/>
    <x v="5"/>
    <x v="5"/>
    <s v="FIR086678/18"/>
    <n v="8880"/>
    <s v="FR487FF"/>
    <x v="0"/>
    <s v="INDIFFERENZIATO"/>
  </r>
  <r>
    <s v="PADERNO DUGNANO"/>
    <x v="157"/>
    <s v="COMUNE DI PADERNO DUGNANO"/>
    <s v="A2A AMBIENTE SPA - TERMOVALORIZZATORE SILLA 2"/>
    <s v="AMSA SPA"/>
    <x v="5"/>
    <x v="5"/>
    <s v="FIR086651/18"/>
    <n v="2100"/>
    <s v="FL184RF"/>
    <x v="0"/>
    <s v="INDIFFERENZIATO"/>
  </r>
  <r>
    <s v="PADERNO DUGNANO"/>
    <x v="157"/>
    <s v="COMUNE DI PADERNO DUGNANO"/>
    <s v="A2A AMBIENTE SPA - TERMOVALORIZZATORE SILLA 2"/>
    <s v="AMSA SPA"/>
    <x v="5"/>
    <x v="5"/>
    <s v="FIR086652/18"/>
    <n v="460"/>
    <s v="FL184RF"/>
    <x v="0"/>
    <s v="INDIFFERENZIATO"/>
  </r>
  <r>
    <s v="PADERNO DUGNANO"/>
    <x v="157"/>
    <s v="COMUNE DI PADERNO DUGNANO"/>
    <s v="A2A AMBIENTE SPA - TERMOVALORIZZATORE SILLA 2"/>
    <s v="AMSA SPA"/>
    <x v="5"/>
    <x v="5"/>
    <s v="FIR086653/18"/>
    <n v="2620"/>
    <s v="FL184RF"/>
    <x v="0"/>
    <s v="INDIFFERENZIATO"/>
  </r>
  <r>
    <s v="PADERNO DUGNANO"/>
    <x v="157"/>
    <s v="COMUNE DI PADERNO DUGNANO"/>
    <s v="A2A AMBIENTE SPA - TERMOVALORIZZATORE SILLA 2"/>
    <s v="AMSA SPA"/>
    <x v="5"/>
    <x v="5"/>
    <s v="FIR086679/18"/>
    <n v="10100"/>
    <s v="FR412FF"/>
    <x v="0"/>
    <s v="INDIFFERENZIATO"/>
  </r>
  <r>
    <s v="PADERNO DUGNANO"/>
    <x v="157"/>
    <s v="COMUNE DI PADERNO DUGNANO"/>
    <s v="CARIS SERVIZI S.R.L"/>
    <s v="ECONORD SPA"/>
    <x v="8"/>
    <x v="8"/>
    <s v="B165184/17PD"/>
    <n v="11810"/>
    <s v="DW759DZ"/>
    <x v="0"/>
    <s v="RD"/>
  </r>
  <r>
    <s v="PADERNO DUGNANO"/>
    <x v="157"/>
    <s v="COMUNE DI PADERNO DUGNANO - CDR"/>
    <s v="CARIS SERVIZI S.R.L"/>
    <s v="ECONORD SPA"/>
    <x v="8"/>
    <x v="8"/>
    <s v="B165144/17PD"/>
    <n v="2080"/>
    <s v="FP934CG"/>
    <x v="0"/>
    <s v="RD"/>
  </r>
  <r>
    <s v="PADERNO DUGNANO"/>
    <x v="158"/>
    <s v="COMUNE DI PADERNO DUGNANO"/>
    <s v="LURA MACERI SRL - via Madonna"/>
    <s v="AMSA SPA"/>
    <x v="4"/>
    <x v="4"/>
    <s v="FIR086680/18"/>
    <n v="5260"/>
    <s v="FG958HV"/>
    <x v="0"/>
    <s v="RD"/>
  </r>
  <r>
    <s v="PADERNO DUGNANO"/>
    <x v="158"/>
    <s v="COMUNE DI PADERNO DUGNANO"/>
    <s v="LURA MACERI SRL - via Madonna"/>
    <s v="AMSA SPA"/>
    <x v="4"/>
    <x v="4"/>
    <s v="FIR086692/18"/>
    <n v="4240"/>
    <s v="FG958HV"/>
    <x v="0"/>
    <s v="RD"/>
  </r>
  <r>
    <s v="PADERNO DUGNANO"/>
    <x v="158"/>
    <s v="COMUNE DI PADERNO DUGNANO"/>
    <s v="ECONORD SPA"/>
    <s v="AMSA SPA"/>
    <x v="6"/>
    <x v="6"/>
    <s v="FIR086693/18"/>
    <n v="4400"/>
    <s v="FR488FF"/>
    <x v="0"/>
    <s v="RD"/>
  </r>
  <r>
    <s v="PADERNO DUGNANO"/>
    <x v="158"/>
    <s v="COMUNE DI PADERNO DUGNANO"/>
    <s v="ECONORD SPA"/>
    <s v="ECONORD SPA"/>
    <x v="3"/>
    <x v="3"/>
    <s v="B165128/17PD"/>
    <n v="3420"/>
    <s v="EN520RH"/>
    <x v="0"/>
    <s v="RD"/>
  </r>
  <r>
    <s v="PADERNO DUGNANO"/>
    <x v="158"/>
    <s v="COMUNE DI PADERNO DUGNANO"/>
    <s v="ECONORD SPA"/>
    <s v="ECONORD SPA"/>
    <x v="3"/>
    <x v="3"/>
    <s v="B165127/17PD"/>
    <n v="4920"/>
    <s v="FM766WR"/>
    <x v="0"/>
    <s v="RD"/>
  </r>
  <r>
    <s v="PADERNO DUGNANO"/>
    <x v="158"/>
    <s v="COMUNE DI PADERNO DUGNANO - CDR"/>
    <s v="ECONORD SPA"/>
    <s v="ECONORD SPA"/>
    <x v="1"/>
    <x v="1"/>
    <s v="B165101/17PD"/>
    <n v="7600"/>
    <s v="FP937CG"/>
    <x v="0"/>
    <s v="RD"/>
  </r>
  <r>
    <s v="PADERNO DUGNANO"/>
    <x v="158"/>
    <s v="COMUNE DI PADERNO DUGNANO"/>
    <s v="A2A AMBIENTE SPA - TERMOVALORIZZATORE SILLA 2"/>
    <s v="AMSA SPA"/>
    <x v="5"/>
    <x v="5"/>
    <s v="FIR086691/18"/>
    <n v="5880"/>
    <s v="FR412FF"/>
    <x v="0"/>
    <s v="INDIFFERENZIATO"/>
  </r>
  <r>
    <s v="PADERNO DUGNANO"/>
    <x v="158"/>
    <s v="COMUNE DI PADERNO DUGNANO"/>
    <s v="A2A AMBIENTE SPA - TERMOVALORIZZATORE SILLA 2"/>
    <s v="AMSA SPA"/>
    <x v="5"/>
    <x v="5"/>
    <s v="FIR086690/18"/>
    <n v="6840"/>
    <s v="FR487FF"/>
    <x v="0"/>
    <s v="INDIFFERENZIATO"/>
  </r>
  <r>
    <s v="PADERNO DUGNANO"/>
    <x v="158"/>
    <s v="COMUNE DI PADERNO DUGNANO"/>
    <s v="CARIS SERVIZI S.R.L"/>
    <s v="ECONORD SPA"/>
    <x v="8"/>
    <x v="8"/>
    <s v="B165185/17PD"/>
    <n v="7250"/>
    <s v="DW759DZ"/>
    <x v="0"/>
    <s v="RD"/>
  </r>
  <r>
    <s v="PADERNO DUGNANO"/>
    <x v="159"/>
    <s v="COMUNE DI PADERNO DUGNANO"/>
    <s v="LURA MACERI SRL - via Madonna"/>
    <s v="ECONORD SPA - PADERNO DUGNANO"/>
    <x v="7"/>
    <x v="7"/>
    <s v="B165078/17PD"/>
    <n v="5520"/>
    <s v="EK064ZB"/>
    <x v="1"/>
    <s v="RD"/>
  </r>
  <r>
    <s v="PADERNO DUGNANO"/>
    <x v="159"/>
    <s v="COMUNE DI PADERNO DUGNANO - CDR"/>
    <s v="ECOLEGNO BRIANZA SRL - via navedano"/>
    <s v="ECOLEGNO BRIANZA S.R.L."/>
    <x v="9"/>
    <x v="9"/>
    <s v="RIF1125809/18"/>
    <n v="8580"/>
    <m/>
    <x v="1"/>
    <s v="RD"/>
  </r>
  <r>
    <s v="PADERNO DUGNANO"/>
    <x v="159"/>
    <s v="COMUNE DI PADERNO DUGNANO - CDR"/>
    <s v="RELIGHT S.R.L. - via lainate"/>
    <s v="TESAI SRL"/>
    <x v="18"/>
    <x v="18"/>
    <s v="PRJ475019/15"/>
    <n v="82"/>
    <m/>
    <x v="1"/>
    <s v="RD"/>
  </r>
  <r>
    <s v="PADERNO DUGNANO"/>
    <x v="159"/>
    <s v="COMUNE DI PADERNO DUGNANO"/>
    <s v="LURA MACERI SRL - via Madonna"/>
    <s v="AMSA SPA"/>
    <x v="4"/>
    <x v="4"/>
    <s v="FIR086696/18"/>
    <n v="3260"/>
    <s v="FG958HV"/>
    <x v="0"/>
    <s v="RD"/>
  </r>
  <r>
    <s v="PADERNO DUGNANO"/>
    <x v="159"/>
    <s v="COMUNE DI PADERNO DUGNANO"/>
    <s v="AMSA SPA - TRASFERENZA - MUGGIANO"/>
    <s v="ECONORD SPA"/>
    <x v="0"/>
    <x v="0"/>
    <s v="B 165179/17 PD"/>
    <n v="4450"/>
    <s v="FP934CG"/>
    <x v="0"/>
    <s v="RD"/>
  </r>
  <r>
    <s v="PADERNO DUGNANO"/>
    <x v="159"/>
    <s v="COMUNE DI PADERNO DUGNANO"/>
    <s v="AMSA SPA - TRASFERENZA - MUGGIANO"/>
    <s v="ECONORD SPA"/>
    <x v="0"/>
    <x v="0"/>
    <s v="B 165178/17 PD"/>
    <n v="7120"/>
    <s v="FP934CG"/>
    <x v="0"/>
    <s v="RD"/>
  </r>
  <r>
    <s v="PADERNO DUGNANO"/>
    <x v="159"/>
    <s v="COMUNE DI PADERNO DUGNANO"/>
    <s v="ECONORD SPA"/>
    <s v="ECONORD SPA"/>
    <x v="3"/>
    <x v="3"/>
    <s v="B165169/17PD"/>
    <n v="4260"/>
    <s v="EN520RH"/>
    <x v="0"/>
    <s v="RD"/>
  </r>
  <r>
    <s v="PADERNO DUGNANO"/>
    <x v="159"/>
    <s v="COMUNE DI PADERNO DUGNANO"/>
    <s v="ECONORD SPA"/>
    <s v="AMSA SPA"/>
    <x v="1"/>
    <x v="1"/>
    <s v="FIR086694/18"/>
    <n v="8200"/>
    <s v="FP814SC"/>
    <x v="0"/>
    <s v="RD"/>
  </r>
  <r>
    <s v="PADERNO DUGNANO"/>
    <x v="159"/>
    <s v="COMUNE DI PADERNO DUGNANO"/>
    <s v="ECONORD SPA"/>
    <s v="ECONORD SPA"/>
    <x v="2"/>
    <x v="2"/>
    <s v="B165141/17PD"/>
    <n v="9080"/>
    <s v="FP934CG"/>
    <x v="0"/>
    <s v="RD"/>
  </r>
  <r>
    <s v="PADERNO DUGNANO"/>
    <x v="159"/>
    <s v="COMUNE DI PADERNO DUGNANO"/>
    <s v="A2A AMBIENTE SPA - TERMOVALORIZZATORE SILLA 2"/>
    <s v="AMSA SPA"/>
    <x v="5"/>
    <x v="5"/>
    <s v="FIR086675/18"/>
    <n v="13060"/>
    <s v="FR412FF"/>
    <x v="0"/>
    <s v="INDIFFERENZIATO"/>
  </r>
  <r>
    <s v="PADERNO DUGNANO"/>
    <x v="159"/>
    <s v="COMUNE DI PADERNO DUGNANO"/>
    <s v="A2A AMBIENTE SPA - TERMOVALORIZZATORE SILLA 2"/>
    <s v="AMSA SPA"/>
    <x v="5"/>
    <x v="5"/>
    <s v="FIR086695/18"/>
    <n v="11760"/>
    <s v="FR487FF"/>
    <x v="0"/>
    <s v="INDIFFERENZIATO"/>
  </r>
  <r>
    <s v="PADERNO DUGNANO"/>
    <x v="159"/>
    <s v="COMUNE DI PADERNO DUGNANO - CDR"/>
    <s v="CARIS SERVIZI S.R.L"/>
    <s v="ECONORD SPA"/>
    <x v="8"/>
    <x v="8"/>
    <s v="B165156/17PD"/>
    <n v="3670"/>
    <s v="FP937CG"/>
    <x v="0"/>
    <s v="RD"/>
  </r>
  <r>
    <s v="PADERNO DUGNANO"/>
    <x v="159"/>
    <s v="COMUNE DI PADERNO DUGNANO - CDR"/>
    <s v="CARIS SERVIZI S.R.L"/>
    <s v="ECONORD SPA"/>
    <x v="8"/>
    <x v="8"/>
    <s v="B165155/17PD"/>
    <n v="2460"/>
    <s v="FP937CG"/>
    <x v="0"/>
    <s v="RD"/>
  </r>
  <r>
    <s v="PADERNO DUGNANO"/>
    <x v="159"/>
    <s v="COMUNE DI PADERNO DUGNANO - CDR"/>
    <s v="CARIS SERVIZI S.R.L"/>
    <s v="ECONORD SPA"/>
    <x v="8"/>
    <x v="8"/>
    <s v="B165145/17PD"/>
    <n v="2710"/>
    <s v="FP934CG"/>
    <x v="0"/>
    <s v="RD"/>
  </r>
  <r>
    <s v="PADERNO DUGNANO"/>
    <x v="160"/>
    <s v="COMUNE DI PADERNO DUGNANO"/>
    <s v="LURA MACERI SRL - via Madonna"/>
    <s v="ECONORD SPA - PADERNO DUGNANO"/>
    <x v="7"/>
    <x v="7"/>
    <s v="B165165/17PD"/>
    <n v="2780"/>
    <s v="FL678XP"/>
    <x v="1"/>
    <s v="RD"/>
  </r>
  <r>
    <s v="PADERNO DUGNANO"/>
    <x v="160"/>
    <s v="COMUNE DI PADERNO DUGNANO - CDR"/>
    <s v="ECOLEGNO BRIANZA SRL - via navedano"/>
    <s v="ECOLEGNO BRIANZA S.R.L."/>
    <x v="9"/>
    <x v="9"/>
    <s v="RIF1125810/18"/>
    <n v="9660"/>
    <m/>
    <x v="1"/>
    <s v="RD"/>
  </r>
  <r>
    <s v="PADERNO DUGNANO"/>
    <x v="160"/>
    <s v="COMUNE DI PADERNO DUGNANO - CDR"/>
    <s v="LURA MACERI SRL - via Madonna"/>
    <s v="ECONORD SPA - PADERNO DUGNANO"/>
    <x v="4"/>
    <x v="4"/>
    <s v="B165105/17PD"/>
    <n v="2180"/>
    <s v="FP 934 CG"/>
    <x v="1"/>
    <s v="RD"/>
  </r>
  <r>
    <s v="PADERNO DUGNANO"/>
    <x v="160"/>
    <s v="COMUNE DI PADERNO DUGNANO - CDR"/>
    <s v="SEVESO RECUPERI S.R.L. - via sprelunga"/>
    <s v="SETRA SRL"/>
    <x v="11"/>
    <x v="11"/>
    <s v="FIR0004210/19"/>
    <n v="2980"/>
    <m/>
    <x v="1"/>
    <s v="RD"/>
  </r>
  <r>
    <s v="PADERNO DUGNANO"/>
    <x v="160"/>
    <s v="COMUNE DI PADERNO DUGNANO"/>
    <s v="LURA MACERI SRL - via Madonna"/>
    <s v="AMSA SPA"/>
    <x v="4"/>
    <x v="4"/>
    <s v="FIR086701/18"/>
    <n v="3200"/>
    <s v="FG958HV"/>
    <x v="0"/>
    <s v="RD"/>
  </r>
  <r>
    <s v="PADERNO DUGNANO"/>
    <x v="160"/>
    <s v="COMUNE DI PADERNO DUGNANO"/>
    <s v="AMSA SPA - TRASFERENZA - MUGGIANO"/>
    <s v="ECONORD SPA"/>
    <x v="0"/>
    <x v="0"/>
    <s v="B 165180/17 PD"/>
    <n v="5460"/>
    <s v="FP934CG"/>
    <x v="0"/>
    <s v="RD"/>
  </r>
  <r>
    <s v="PADERNO DUGNANO"/>
    <x v="160"/>
    <s v="COMUNE DI PADERNO DUGNANO"/>
    <s v="ECONORD SPA"/>
    <s v="AMSA SPA"/>
    <x v="6"/>
    <x v="6"/>
    <s v="FIR086697/18"/>
    <n v="5200"/>
    <s v="FR488FF"/>
    <x v="0"/>
    <s v="RD"/>
  </r>
  <r>
    <s v="PADERNO DUGNANO"/>
    <x v="160"/>
    <s v="COMUNE DI PADERNO DUGNANO"/>
    <s v="ECONORD SPA"/>
    <s v="ECONORD SPA"/>
    <x v="3"/>
    <x v="3"/>
    <s v="B165170/17PD"/>
    <n v="3740"/>
    <s v="EN520RH"/>
    <x v="0"/>
    <s v="RD"/>
  </r>
  <r>
    <s v="PADERNO DUGNANO"/>
    <x v="160"/>
    <s v="COMUNE DI PADERNO DUGNANO"/>
    <s v="ECONORD SPA"/>
    <s v="AMSA SPA"/>
    <x v="1"/>
    <x v="1"/>
    <s v="FIR086703/18"/>
    <n v="9780"/>
    <s v="FP814SC"/>
    <x v="0"/>
    <s v="RD"/>
  </r>
  <r>
    <s v="PADERNO DUGNANO"/>
    <x v="160"/>
    <s v="COMUNE DI PADERNO DUGNANO - CDR"/>
    <s v="ECONORD SPA"/>
    <s v="ECONORD SPA"/>
    <x v="1"/>
    <x v="1"/>
    <s v="B165102/17PD"/>
    <n v="12500"/>
    <s v="FP934CG"/>
    <x v="0"/>
    <s v="RD"/>
  </r>
  <r>
    <s v="PADERNO DUGNANO"/>
    <x v="160"/>
    <s v="COMUNE DI PADERNO DUGNANO"/>
    <s v="A2A AMBIENTE SPA - TERMOVALORIZZATORE SILLA 2"/>
    <s v="AMSA SPA"/>
    <x v="5"/>
    <x v="5"/>
    <s v="FIR086654/18"/>
    <n v="2680"/>
    <s v="FL184RF"/>
    <x v="0"/>
    <s v="INDIFFERENZIATO"/>
  </r>
  <r>
    <s v="PADERNO DUGNANO"/>
    <x v="160"/>
    <s v="COMUNE DI PADERNO DUGNANO"/>
    <s v="A2A AMBIENTE SPA - TERMOVALORIZZATORE SILLA 2"/>
    <s v="AMSA SPA"/>
    <x v="5"/>
    <x v="5"/>
    <s v="FIR086684/18"/>
    <n v="360"/>
    <s v="FL184RF"/>
    <x v="0"/>
    <s v="INDIFFERENZIATO"/>
  </r>
  <r>
    <s v="PADERNO DUGNANO"/>
    <x v="160"/>
    <s v="COMUNE DI PADERNO DUGNANO"/>
    <s v="A2A AMBIENTE SPA - TERMOVALORIZZATORE SILLA 2"/>
    <s v="AMSA SPA"/>
    <x v="5"/>
    <x v="5"/>
    <s v="FIR086685/18"/>
    <n v="2680"/>
    <s v="FL184RF"/>
    <x v="0"/>
    <s v="INDIFFERENZIATO"/>
  </r>
  <r>
    <s v="PADERNO DUGNANO"/>
    <x v="160"/>
    <s v="COMUNE DI PADERNO DUGNANO"/>
    <s v="A2A AMBIENTE SPA - TERMOVALORIZZATORE SILLA 2"/>
    <s v="AMSA SPA"/>
    <x v="5"/>
    <x v="5"/>
    <s v="FIR086700/18"/>
    <n v="10140"/>
    <s v="FR412FF"/>
    <x v="0"/>
    <s v="INDIFFERENZIATO"/>
  </r>
  <r>
    <s v="PADERNO DUGNANO"/>
    <x v="160"/>
    <s v="COMUNE DI PADERNO DUGNANO"/>
    <s v="A2A AMBIENTE SPA - TERMOVALORIZZATORE SILLA 2"/>
    <s v="AMSA SPA"/>
    <x v="5"/>
    <x v="5"/>
    <s v="FIR086699/18"/>
    <n v="10880"/>
    <s v="FR487FF"/>
    <x v="0"/>
    <s v="INDIFFERENZIATO"/>
  </r>
  <r>
    <s v="PADERNO DUGNANO"/>
    <x v="160"/>
    <s v="COMUNE DI PADERNO DUGNANO - CDR"/>
    <s v="CARIS SERVIZI S.R.L"/>
    <s v="ECONORD SPA"/>
    <x v="8"/>
    <x v="8"/>
    <s v="B165158/17PD"/>
    <n v="3400"/>
    <s v="FP937CG"/>
    <x v="0"/>
    <s v="RD"/>
  </r>
  <r>
    <s v="PADERNO DUGNANO"/>
    <x v="160"/>
    <s v="COMUNE DI PADERNO DUGNANO - CDR"/>
    <s v="CARIS SERVIZI S.R.L"/>
    <s v="ECONORD SPA"/>
    <x v="8"/>
    <x v="8"/>
    <s v="B165157/17PD"/>
    <n v="3370"/>
    <s v="FP934CG"/>
    <x v="0"/>
    <s v="RD"/>
  </r>
  <r>
    <s v="PADERNO DUGNANO"/>
    <x v="160"/>
    <s v="COMUNE DI PADERNO DUGNANO"/>
    <s v="CARIS SERVIZI S.R.L"/>
    <s v="ECONORD SPA"/>
    <x v="8"/>
    <x v="8"/>
    <s v="B165186/17PD"/>
    <n v="9420"/>
    <s v="DW759DZ"/>
    <x v="0"/>
    <s v="RD"/>
  </r>
  <r>
    <s v="PADERNO DUGNANO"/>
    <x v="161"/>
    <s v="COMUNE DI PADERNO DUGNANO"/>
    <s v="LURA MACERI SRL - via Madonna"/>
    <s v="ECONORD SPA - PADERNO DUGNANO"/>
    <x v="7"/>
    <x v="7"/>
    <s v="B165166/17PD"/>
    <n v="2100"/>
    <s v="FL678XP"/>
    <x v="1"/>
    <s v="RD"/>
  </r>
  <r>
    <s v="PADERNO DUGNANO"/>
    <x v="161"/>
    <s v="COMUNE DI PADERNO DUGNANO - CDR"/>
    <s v="EUROVETRO SRL (VIA 1 MAGGIO 12) - via primo maggio"/>
    <s v="ECONORD SPA - PADERNO DUGNANO"/>
    <x v="25"/>
    <x v="25"/>
    <s v="B165162/17PD"/>
    <n v="12220"/>
    <s v="FP937CG"/>
    <x v="1"/>
    <s v="RD"/>
  </r>
  <r>
    <s v="PADERNO DUGNANO"/>
    <x v="161"/>
    <s v="COMUNE DI PADERNO DUGNANO"/>
    <s v="LURA MACERI SRL - via Madonna"/>
    <s v="AMSA SPA"/>
    <x v="4"/>
    <x v="4"/>
    <s v="FIR086706/18"/>
    <n v="4460"/>
    <s v="FG958HV"/>
    <x v="0"/>
    <s v="RD"/>
  </r>
  <r>
    <s v="PADERNO DUGNANO"/>
    <x v="161"/>
    <s v="COMUNE DI PADERNO DUGNANO"/>
    <s v="AMSA SPA - TRASFERENZA - MUGGIANO"/>
    <s v="ECONORD SPA"/>
    <x v="0"/>
    <x v="0"/>
    <s v="B 165181/17 PD"/>
    <n v="6680"/>
    <s v="FP934CG"/>
    <x v="0"/>
    <s v="RD"/>
  </r>
  <r>
    <s v="PADERNO DUGNANO"/>
    <x v="161"/>
    <s v="COMUNE DI PADERNO DUGNANO"/>
    <s v="ECONORD SPA"/>
    <s v="AMSA SPA"/>
    <x v="6"/>
    <x v="6"/>
    <s v="FIR086707/18"/>
    <n v="4240"/>
    <s v="FR488FF"/>
    <x v="0"/>
    <s v="RD"/>
  </r>
  <r>
    <s v="PADERNO DUGNANO"/>
    <x v="161"/>
    <s v="COMUNE DI PADERNO DUGNANO"/>
    <s v="ECONORD SPA"/>
    <s v="ECONORD SPA"/>
    <x v="3"/>
    <x v="3"/>
    <s v="B165172/17PD"/>
    <n v="3360"/>
    <s v="FM766WR"/>
    <x v="0"/>
    <s v="RD"/>
  </r>
  <r>
    <s v="PADERNO DUGNANO"/>
    <x v="161"/>
    <s v="COMUNE DI PADERNO DUGNANO"/>
    <s v="ECONORD SPA"/>
    <s v="ECONORD SPA"/>
    <x v="3"/>
    <x v="3"/>
    <s v="B165171/17PD"/>
    <n v="3500"/>
    <s v="EN520RH"/>
    <x v="0"/>
    <s v="RD"/>
  </r>
  <r>
    <s v="PADERNO DUGNANO"/>
    <x v="161"/>
    <s v="COMUNE DI PADERNO DUGNANO - CDR"/>
    <s v="ECONORD SPA"/>
    <s v="ECONORD SPA"/>
    <x v="3"/>
    <x v="3"/>
    <s v="B165062/17PD"/>
    <n v="4880"/>
    <s v="FP934CG"/>
    <x v="0"/>
    <s v="RD"/>
  </r>
  <r>
    <s v="PADERNO DUGNANO"/>
    <x v="161"/>
    <s v="COMUNE DI PADERNO DUGNANO"/>
    <s v="ECONORD SPA"/>
    <s v="AMSA SPA"/>
    <x v="1"/>
    <x v="1"/>
    <s v="FIR086698/18"/>
    <n v="2020"/>
    <s v="CN906DC"/>
    <x v="0"/>
    <s v="RD"/>
  </r>
  <r>
    <s v="PADERNO DUGNANO"/>
    <x v="161"/>
    <s v="COMUNE DI PADERNO DUGNANO"/>
    <s v="ECONORD SPA"/>
    <s v="AMSA SPA"/>
    <x v="1"/>
    <x v="1"/>
    <s v="FIR086708/18"/>
    <n v="10560"/>
    <s v="FP814SC"/>
    <x v="0"/>
    <s v="RD"/>
  </r>
  <r>
    <s v="PADERNO DUGNANO"/>
    <x v="161"/>
    <s v="COMUNE DI PADERNO DUGNANO"/>
    <s v="A2A AMBIENTE SPA - TERMOVALORIZZATORE SILLA 2"/>
    <s v="AMSA SPA"/>
    <x v="5"/>
    <x v="5"/>
    <s v="FIR086704/18"/>
    <n v="10240"/>
    <s v="FR487FF"/>
    <x v="0"/>
    <s v="INDIFFERENZIATO"/>
  </r>
  <r>
    <s v="PADERNO DUGNANO"/>
    <x v="161"/>
    <s v="COMUNE DI PADERNO DUGNANO - CDR"/>
    <s v="CARIS SERVIZI S.R.L"/>
    <s v="ECONORD SPA"/>
    <x v="8"/>
    <x v="8"/>
    <s v="B165160/17PD"/>
    <n v="2780"/>
    <s v="FP934CG"/>
    <x v="0"/>
    <s v="RD"/>
  </r>
  <r>
    <s v="PADERNO DUGNANO"/>
    <x v="161"/>
    <s v="COMUNE DI PADERNO DUGNANO - CDR"/>
    <s v="CARIS SERVIZI S.R.L"/>
    <s v="ECONORD SPA"/>
    <x v="8"/>
    <x v="8"/>
    <s v="B165159/17PD"/>
    <n v="2880"/>
    <s v="FP934CG"/>
    <x v="0"/>
    <s v="RD"/>
  </r>
  <r>
    <s v="PADERNO DUGNANO"/>
    <x v="162"/>
    <s v="COMUNE DI PADERNO DUGNANO"/>
    <s v="LURA MACERI SRL - via Madonna"/>
    <s v="ECONORD SPA - PADERNO DUGNANO"/>
    <x v="7"/>
    <x v="7"/>
    <s v="B165167/17PD"/>
    <n v="1420"/>
    <s v="FL678XP"/>
    <x v="1"/>
    <s v="RD"/>
  </r>
  <r>
    <s v="PADERNO DUGNANO"/>
    <x v="162"/>
    <s v="COMUNE DI PADERNO DUGNANO - CDR"/>
    <s v="ECOLEGNO BRIANZA SRL - via navedano"/>
    <s v="ECOLEGNO BRIANZA S.R.L."/>
    <x v="9"/>
    <x v="9"/>
    <s v="RIF1125811/18"/>
    <n v="9100"/>
    <m/>
    <x v="1"/>
    <s v="RD"/>
  </r>
  <r>
    <s v="PADERNO DUGNANO"/>
    <x v="162"/>
    <s v="COMUNE DI PADERNO DUGNANO - CDR"/>
    <s v="S.E.VAL. S.R.L.. - via san martino"/>
    <s v="DU.ECO SRL"/>
    <x v="13"/>
    <x v="13"/>
    <s v="FIR1613265/18"/>
    <n v="2440"/>
    <m/>
    <x v="1"/>
    <s v="RD"/>
  </r>
  <r>
    <s v="PADERNO DUGNANO"/>
    <x v="162"/>
    <s v="COMUNE DI PADERNO DUGNANO - CDR"/>
    <s v="S.E.VAL. SRL. - via la croce"/>
    <s v="SETRA SRL"/>
    <x v="11"/>
    <x v="11"/>
    <s v="FIR0004295/19"/>
    <n v="2160"/>
    <m/>
    <x v="1"/>
    <s v="RD"/>
  </r>
  <r>
    <s v="PADERNO DUGNANO"/>
    <x v="162"/>
    <s v="COMUNE DI PADERNO DUGNANO"/>
    <s v="LURA MACERI SRL - via Madonna"/>
    <s v="AMSA SPA"/>
    <x v="4"/>
    <x v="4"/>
    <s v="FIR086711/18"/>
    <n v="5980"/>
    <s v="FG958HV"/>
    <x v="0"/>
    <s v="RD"/>
  </r>
  <r>
    <s v="PADERNO DUGNANO"/>
    <x v="162"/>
    <s v="COMUNE DI PADERNO DUGNANO"/>
    <s v="LURA MACERI SRL - via Madonna"/>
    <s v="AMSA SPA"/>
    <x v="4"/>
    <x v="4"/>
    <s v="FIR086683/18"/>
    <n v="460"/>
    <s v="FM162VE"/>
    <x v="0"/>
    <s v="RD"/>
  </r>
  <r>
    <s v="PADERNO DUGNANO"/>
    <x v="162"/>
    <s v="COMUNE DI PADERNO DUGNANO"/>
    <s v="AMSA SPA - TRASFERENZA - MUGGIANO"/>
    <s v="ECONORD SPA"/>
    <x v="0"/>
    <x v="0"/>
    <s v="B 165182/17 PD"/>
    <n v="7690"/>
    <s v="FP937CG"/>
    <x v="0"/>
    <s v="RD"/>
  </r>
  <r>
    <s v="PADERNO DUGNANO"/>
    <x v="162"/>
    <s v="COMUNE DI PADERNO DUGNANO"/>
    <s v="ECONORD SPA"/>
    <s v="AMSA SPA"/>
    <x v="6"/>
    <x v="6"/>
    <s v="FIR086702/18"/>
    <n v="4800"/>
    <s v="FR488FF"/>
    <x v="0"/>
    <s v="RD"/>
  </r>
  <r>
    <s v="PADERNO DUGNANO"/>
    <x v="162"/>
    <s v="COMUNE DI PADERNO DUGNANO"/>
    <s v="ECONORD SPA"/>
    <s v="ECONORD SPA"/>
    <x v="3"/>
    <x v="3"/>
    <s v="B165173/17PD"/>
    <n v="3840"/>
    <s v="EN520RH"/>
    <x v="0"/>
    <s v="RD"/>
  </r>
  <r>
    <s v="PADERNO DUGNANO"/>
    <x v="162"/>
    <s v="COMUNE DI PADERNO DUGNANO"/>
    <s v="ECONORD SPA"/>
    <s v="AMSA SPA"/>
    <x v="1"/>
    <x v="1"/>
    <s v="FIR086712/18"/>
    <n v="7860"/>
    <s v="FP814SC"/>
    <x v="0"/>
    <s v="RD"/>
  </r>
  <r>
    <s v="PADERNO DUGNANO"/>
    <x v="162"/>
    <s v="COMUNE DI PADERNO DUGNANO - CDR"/>
    <s v="ECONORD SPA"/>
    <s v="ECONORD SPA"/>
    <x v="1"/>
    <x v="1"/>
    <s v="B165103/17PD"/>
    <n v="5820"/>
    <s v="FP934CG"/>
    <x v="0"/>
    <s v="RD"/>
  </r>
  <r>
    <s v="PADERNO DUGNANO"/>
    <x v="162"/>
    <s v="COMUNE DI PADERNO DUGNANO"/>
    <s v="A2A AMBIENTE SPA - TERMOVALORIZZATORE SILLA 2"/>
    <s v="ECONORD SPA"/>
    <x v="5"/>
    <x v="5"/>
    <s v="B165131/17"/>
    <n v="7420"/>
    <s v="FL678XP"/>
    <x v="0"/>
    <s v="INDIFFERENZIATO"/>
  </r>
  <r>
    <s v="PADERNO DUGNANO"/>
    <x v="162"/>
    <s v="COMUNE DI PADERNO DUGNANO"/>
    <s v="A2A AMBIENTE SPA - TERMOVALORIZZATORE SILLA 2"/>
    <s v="AMSA SPA"/>
    <x v="5"/>
    <x v="5"/>
    <s v="FIR086705/18"/>
    <n v="13300"/>
    <s v="FR412FF"/>
    <x v="0"/>
    <s v="INDIFFERENZIATO"/>
  </r>
  <r>
    <s v="PADERNO DUGNANO"/>
    <x v="162"/>
    <s v="COMUNE DI PADERNO DUGNANO"/>
    <s v="A2A AMBIENTE SPA - TERMOVALORIZZATORE SILLA 2"/>
    <s v="AMSA SPA"/>
    <x v="5"/>
    <x v="5"/>
    <s v="FIR086709/18"/>
    <n v="7520"/>
    <s v="FR487FF"/>
    <x v="0"/>
    <s v="INDIFFERENZIATO"/>
  </r>
  <r>
    <s v="PADERNO DUGNANO"/>
    <x v="162"/>
    <s v="COMUNE DI PADERNO DUGNANO - CDR"/>
    <s v="CARIS SERVIZI S.R.L"/>
    <s v="ECONORD SPA"/>
    <x v="8"/>
    <x v="8"/>
    <s v="B165161/17PD"/>
    <n v="2430"/>
    <s v="FP934CG"/>
    <x v="0"/>
    <s v="RD"/>
  </r>
  <r>
    <s v="PADERNO DUGNANO"/>
    <x v="162"/>
    <s v="COMUNE DI PADERNO DUGNANO"/>
    <s v="CARIS SERVIZI S.R.L"/>
    <s v="ECONORD SPA"/>
    <x v="8"/>
    <x v="8"/>
    <s v="B165187/17PD"/>
    <n v="10880"/>
    <s v="DW759DZ"/>
    <x v="0"/>
    <s v="RD"/>
  </r>
  <r>
    <s v="PADERNO DUGNANO"/>
    <x v="162"/>
    <s v="COMUNE DI PADERNO DUGNANO"/>
    <s v="CARIS SERVIZI S.R.L"/>
    <s v="ECONORD SPA"/>
    <x v="8"/>
    <x v="8"/>
    <s v="B165088/17PD"/>
    <n v="2780"/>
    <s v="FP934CG"/>
    <x v="0"/>
    <s v="RD"/>
  </r>
  <r>
    <s v="PADERNO DUGNANO"/>
    <x v="163"/>
    <s v="COMUNE DI PADERNO DUGNANO"/>
    <s v="LURA MACERI SRL - via Madonna"/>
    <s v="ECONORD SPA - PADERNO DUGNANO"/>
    <x v="7"/>
    <x v="7"/>
    <s v="B165168/17PD"/>
    <n v="1220"/>
    <s v="FL678XP"/>
    <x v="1"/>
    <s v="RD"/>
  </r>
  <r>
    <s v="PADERNO DUGNANO"/>
    <x v="163"/>
    <s v="COMUNE DI PADERNO DUGNANO - CDR"/>
    <s v="ECOLEGNO BRIANZA SRL - via navedano"/>
    <s v="TRASPORTI DELTA SRL"/>
    <x v="9"/>
    <x v="9"/>
    <s v="FIR078792/17"/>
    <n v="8280"/>
    <m/>
    <x v="1"/>
    <s v="RD"/>
  </r>
  <r>
    <s v="PADERNO DUGNANO"/>
    <x v="163"/>
    <s v="COMUNE DI PADERNO DUGNANO - CDR"/>
    <s v="LURA MACERI SRL - via Madonna"/>
    <s v="ECONORD SPA - PADERNO DUGNANO"/>
    <x v="4"/>
    <x v="4"/>
    <s v="B165106/17PD"/>
    <n v="1720"/>
    <s v="FP 937 CG"/>
    <x v="1"/>
    <s v="RD"/>
  </r>
  <r>
    <s v="PADERNO DUGNANO"/>
    <x v="163"/>
    <s v="COMUNE DI PADERNO DUGNANO - CDR"/>
    <s v="CAVA FUSI SRL - ambito territoriale estrattivo g4"/>
    <s v="ECONORD SPA - PADERNO DUGNANO"/>
    <x v="15"/>
    <x v="15"/>
    <s v="B165116/17PD"/>
    <n v="10280"/>
    <s v="FP 934 CG"/>
    <x v="1"/>
    <s v="RD"/>
  </r>
  <r>
    <s v="PADERNO DUGNANO"/>
    <x v="163"/>
    <s v="COMUNE DI PADERNO DUGNANO"/>
    <s v="LURA MACERI SRL - via Madonna"/>
    <s v="AMSA SPA"/>
    <x v="4"/>
    <x v="4"/>
    <s v="FIR086715/18"/>
    <n v="4760"/>
    <s v="FG958HV"/>
    <x v="0"/>
    <s v="RD"/>
  </r>
  <r>
    <s v="PADERNO DUGNANO"/>
    <x v="163"/>
    <s v="COMUNE DI PADERNO DUGNANO"/>
    <s v="AMSA SPA - TRASFERENZA - MUGGIANO"/>
    <s v="ECONORD SPA"/>
    <x v="0"/>
    <x v="0"/>
    <s v="B 165183/17 PD"/>
    <n v="8190"/>
    <s v="FP934CG"/>
    <x v="0"/>
    <s v="RD"/>
  </r>
  <r>
    <s v="PADERNO DUGNANO"/>
    <x v="163"/>
    <s v="COMUNE DI PADERNO DUGNANO - CDR"/>
    <s v="ECONORD SPA"/>
    <s v="ECONORD SPA"/>
    <x v="3"/>
    <x v="3"/>
    <s v="B165104/17PD"/>
    <n v="3920"/>
    <s v="FP934CG"/>
    <x v="0"/>
    <s v="RD"/>
  </r>
  <r>
    <s v="PADERNO DUGNANO"/>
    <x v="163"/>
    <s v="COMUNE DI PADERNO DUGNANO"/>
    <s v="ECONORD SPA"/>
    <s v="ECONORD SPA"/>
    <x v="3"/>
    <x v="3"/>
    <s v="B165174/17PD"/>
    <n v="5400"/>
    <s v="EN520RH"/>
    <x v="0"/>
    <s v="RD"/>
  </r>
  <r>
    <s v="PADERNO DUGNANO"/>
    <x v="163"/>
    <s v="COMUNE DI PADERNO DUGNANO"/>
    <s v="ECONORD SPA"/>
    <s v="AMSA SPA"/>
    <x v="1"/>
    <x v="1"/>
    <s v="FIR086717/18"/>
    <n v="7100"/>
    <s v="FP814SC"/>
    <x v="0"/>
    <s v="RD"/>
  </r>
  <r>
    <s v="PADERNO DUGNANO"/>
    <x v="163"/>
    <s v="COMUNE DI PADERNO DUGNANO"/>
    <s v="A2A AMBIENTE SPA - TERMOVALORIZZATORE SILLA 2"/>
    <s v="AMSA SPA"/>
    <x v="5"/>
    <x v="5"/>
    <s v="FIR086713/18"/>
    <n v="8080"/>
    <s v="FR487FF"/>
    <x v="0"/>
    <s v="INDIFFERENZIATO"/>
  </r>
  <r>
    <s v="PADERNO DUGNANO"/>
    <x v="163"/>
    <s v="COMUNE DI PADERNO DUGNANO"/>
    <s v="A2A AMBIENTE SPA - TERMOVALORIZZATORE SILLA 2"/>
    <s v="AMSA SPA"/>
    <x v="5"/>
    <x v="5"/>
    <s v="FIR086710/18"/>
    <n v="8260"/>
    <s v="FR412FF"/>
    <x v="0"/>
    <s v="INDIFFERENZIATO"/>
  </r>
  <r>
    <s v="PADERNO DUGNANO"/>
    <x v="163"/>
    <s v="COMUNE DI PADERNO DUGNANO"/>
    <s v="A2A AMBIENTE SPA - TERMOVALORIZZATORE SILLA 2"/>
    <s v="AMSA SPA"/>
    <x v="5"/>
    <x v="5"/>
    <s v="FIR086686/18"/>
    <n v="1860"/>
    <s v="FL184RF"/>
    <x v="0"/>
    <s v="INDIFFERENZIATO"/>
  </r>
  <r>
    <s v="PADERNO DUGNANO"/>
    <x v="163"/>
    <s v="COMUNE DI PADERNO DUGNANO"/>
    <s v="A2A AMBIENTE SPA - TERMOVALORIZZATORE SILLA 2"/>
    <s v="AMSA SPA"/>
    <x v="5"/>
    <x v="5"/>
    <s v="FIR086687/18"/>
    <n v="320"/>
    <s v="FL184RF"/>
    <x v="0"/>
    <s v="INDIFFERENZIATO"/>
  </r>
  <r>
    <s v="PADERNO DUGNANO"/>
    <x v="163"/>
    <s v="COMUNE DI PADERNO DUGNANO"/>
    <s v="A2A AMBIENTE SPA - TERMOVALORIZZATORE SILLA 2"/>
    <s v="AMSA SPA"/>
    <x v="5"/>
    <x v="5"/>
    <s v="FIR086688/18"/>
    <n v="2540"/>
    <s v="FL184RF"/>
    <x v="0"/>
    <s v="INDIFFERENZIATO"/>
  </r>
  <r>
    <s v="PADERNO DUGNANO"/>
    <x v="163"/>
    <s v="COMUNE DI PADERNO DUGNANO - CDR"/>
    <s v="CARIS SERVIZI S.R.L"/>
    <s v="ECONORD SPA"/>
    <x v="8"/>
    <x v="8"/>
    <s v="B165202/17PD"/>
    <n v="3500"/>
    <s v="FP934CG"/>
    <x v="0"/>
    <s v="RD"/>
  </r>
  <r>
    <s v="PADERNO DUGNANO"/>
    <x v="164"/>
    <s v="COMUNE DI PADERNO DUGNANO"/>
    <s v="LURA MACERI SRL - via Madonna"/>
    <s v="AMSA SPA"/>
    <x v="4"/>
    <x v="4"/>
    <s v="FIR086726/18"/>
    <n v="3820"/>
    <s v="FG958HV"/>
    <x v="0"/>
    <s v="RD"/>
  </r>
  <r>
    <s v="PADERNO DUGNANO"/>
    <x v="164"/>
    <s v="COMUNE DI PADERNO DUGNANO"/>
    <s v="ECONORD SPA"/>
    <s v="AMSA SPA"/>
    <x v="6"/>
    <x v="6"/>
    <s v="FIR086716/18"/>
    <n v="4640"/>
    <s v="FR488FF"/>
    <x v="0"/>
    <s v="RD"/>
  </r>
  <r>
    <s v="PADERNO DUGNANO"/>
    <x v="164"/>
    <s v="COMUNE DI PADERNO DUGNANO - CDR"/>
    <s v="ECONORD SPA"/>
    <s v="ECONORD SPA"/>
    <x v="3"/>
    <x v="3"/>
    <s v="B165149/17PD"/>
    <n v="4180"/>
    <s v="FP934CG"/>
    <x v="0"/>
    <s v="RD"/>
  </r>
  <r>
    <s v="PADERNO DUGNANO"/>
    <x v="164"/>
    <s v="COMUNE DI PADERNO DUGNANO"/>
    <s v="ECONORD SPA"/>
    <s v="ECONORD SPA"/>
    <x v="3"/>
    <x v="3"/>
    <s v="B165175/17PD"/>
    <n v="3460"/>
    <s v="EN520RH"/>
    <x v="0"/>
    <s v="RD"/>
  </r>
  <r>
    <s v="PADERNO DUGNANO"/>
    <x v="164"/>
    <s v="COMUNE DI PADERNO DUGNANO"/>
    <s v="ECONORD SPA"/>
    <s v="ECONORD SPA"/>
    <x v="3"/>
    <x v="3"/>
    <s v="B165176/17PD"/>
    <n v="5540"/>
    <s v="FM766WR"/>
    <x v="0"/>
    <s v="RD"/>
  </r>
  <r>
    <s v="PADERNO DUGNANO"/>
    <x v="164"/>
    <s v="COMUNE DI PADERNO DUGNANO"/>
    <s v="ECONORD SPA"/>
    <s v="AMSA SPA"/>
    <x v="1"/>
    <x v="1"/>
    <s v="FIR086728/18"/>
    <n v="6840"/>
    <s v="FP814SC"/>
    <x v="0"/>
    <s v="RD"/>
  </r>
  <r>
    <s v="PADERNO DUGNANO"/>
    <x v="164"/>
    <s v="COMUNE DI PADERNO DUGNANO"/>
    <s v="A2A AMBIENTE SPA - TERMOVALORIZZATORE SILLA 2"/>
    <s v="AMSA SPA"/>
    <x v="5"/>
    <x v="5"/>
    <s v="FIR086714/18"/>
    <n v="7040"/>
    <s v="FR412FF"/>
    <x v="0"/>
    <s v="INDIFFERENZIATO"/>
  </r>
  <r>
    <s v="PADERNO DUGNANO"/>
    <x v="164"/>
    <s v="COMUNE DI PADERNO DUGNANO"/>
    <s v="A2A AMBIENTE SPA - TERMOVALORIZZATORE SILLA 2"/>
    <s v="AMSA SPA"/>
    <x v="5"/>
    <x v="5"/>
    <s v="FIR086725/18"/>
    <n v="6980"/>
    <s v="FR487FF"/>
    <x v="0"/>
    <s v="INDIFFERENZIATO"/>
  </r>
  <r>
    <s v="PADERNO DUGNANO"/>
    <x v="164"/>
    <s v="COMUNE DI PADERNO DUGNANO - CDR"/>
    <s v="CARIS SERVIZI S.R.L"/>
    <s v="ECONORD SPA"/>
    <x v="8"/>
    <x v="8"/>
    <s v="B165204/17PD"/>
    <n v="2900"/>
    <s v="FP937CG"/>
    <x v="0"/>
    <s v="RD"/>
  </r>
  <r>
    <s v="PADERNO DUGNANO"/>
    <x v="164"/>
    <s v="COMUNE DI PADERNO DUGNANO - CDR"/>
    <s v="CARIS SERVIZI S.R.L"/>
    <s v="ECONORD SPA"/>
    <x v="8"/>
    <x v="8"/>
    <s v="B165203/17PD"/>
    <n v="3270"/>
    <s v="FP934CG"/>
    <x v="0"/>
    <s v="RD"/>
  </r>
  <r>
    <s v="PADERNO DUGNANO"/>
    <x v="164"/>
    <s v="COMUNE DI PADERNO DUGNANO"/>
    <s v="CARIS SERVIZI S.R.L"/>
    <s v="ECONORD SPA"/>
    <x v="8"/>
    <x v="8"/>
    <s v="B165188/17"/>
    <n v="11420"/>
    <s v="DW759DZ"/>
    <x v="0"/>
    <s v="RD"/>
  </r>
  <r>
    <s v="PADERNO DUGNANO"/>
    <x v="165"/>
    <s v="COMUNE DI PADERNO DUGNANO"/>
    <s v="LURA MACERI SRL - via Madonna"/>
    <s v="ECONORD SPA - PADERNO DUGNANO"/>
    <x v="7"/>
    <x v="7"/>
    <s v="B165213/17PD"/>
    <n v="4440"/>
    <s v="EK 064 ZB"/>
    <x v="1"/>
    <s v="RD"/>
  </r>
  <r>
    <s v="PADERNO DUGNANO"/>
    <x v="165"/>
    <s v="COMUNE DI PADERNO DUGNANO - CDR"/>
    <s v="ECOLEGNO BRIANZA SRL - via navedano"/>
    <s v="ECOLEGNO BRIANZA S.R.L."/>
    <x v="9"/>
    <x v="9"/>
    <s v="RIF1125812/18"/>
    <n v="10360"/>
    <m/>
    <x v="1"/>
    <s v="RD"/>
  </r>
  <r>
    <s v="PADERNO DUGNANO"/>
    <x v="165"/>
    <s v="COMUNE DI PADERNO DUGNANO - CDR"/>
    <s v="GRANDI IMPIANTI ECOLOGICI S.R.L. - via provinciale"/>
    <s v="ECONORD SPA - TURATE"/>
    <x v="19"/>
    <x v="19"/>
    <s v="A177253/18TU"/>
    <n v="2917"/>
    <s v="EF233FW"/>
    <x v="1"/>
    <s v="RD"/>
  </r>
  <r>
    <s v="PADERNO DUGNANO"/>
    <x v="165"/>
    <s v="COMUNE DI PADERNO DUGNANO - CDR"/>
    <s v="GRANDI IMPIANTI ECOLOGICI S.R.L. - via provinciale"/>
    <s v="ECONORD SPA - TURATE"/>
    <x v="20"/>
    <x v="20"/>
    <s v="A179429/18TU"/>
    <n v="414"/>
    <s v="EF233FW"/>
    <x v="1"/>
    <s v="RD"/>
  </r>
  <r>
    <s v="PADERNO DUGNANO"/>
    <x v="165"/>
    <s v="COMUNE DI PADERNO DUGNANO - CDR"/>
    <s v="NICKEL STEEL ECOLOGY SRL - via m. d'antona"/>
    <s v="NICKEL STEEL ECOLOGY S.R.L."/>
    <x v="10"/>
    <x v="10"/>
    <s v="DUC212844/18"/>
    <n v="8000"/>
    <m/>
    <x v="1"/>
    <s v="RD"/>
  </r>
  <r>
    <s v="PADERNO DUGNANO"/>
    <x v="165"/>
    <s v="COMUNE DI PADERNO DUGNANO"/>
    <s v="LURA MACERI SRL - via Madonna"/>
    <s v="AMSA SPA"/>
    <x v="4"/>
    <x v="4"/>
    <s v="FIR086731/18"/>
    <n v="4260"/>
    <s v="CN906DC"/>
    <x v="0"/>
    <s v="RD"/>
  </r>
  <r>
    <s v="PADERNO DUGNANO"/>
    <x v="165"/>
    <s v="COMUNE DI PADERNO DUGNANO"/>
    <s v="AMSA SPA - TRASFERENZA - MUGGIANO"/>
    <s v="ECONORD SPA"/>
    <x v="0"/>
    <x v="0"/>
    <s v="B 165230/17 PD"/>
    <n v="5400"/>
    <s v="FP937CG"/>
    <x v="0"/>
    <s v="RD"/>
  </r>
  <r>
    <s v="PADERNO DUGNANO"/>
    <x v="165"/>
    <s v="COMUNE DI PADERNO DUGNANO"/>
    <s v="AMSA SPA - TRASFERENZA - MUGGIANO"/>
    <s v="ECONORD SPA"/>
    <x v="0"/>
    <x v="0"/>
    <s v="A 165228/17 PD"/>
    <n v="6370"/>
    <s v="FP934CG"/>
    <x v="0"/>
    <s v="RD"/>
  </r>
  <r>
    <s v="PADERNO DUGNANO"/>
    <x v="165"/>
    <s v="COMUNE DI PADERNO DUGNANO"/>
    <s v="ECONORD SPA"/>
    <s v="ECONORD SPA"/>
    <x v="3"/>
    <x v="3"/>
    <s v="B165217/17PD"/>
    <n v="5180"/>
    <s v="EN520RH"/>
    <x v="0"/>
    <s v="RD"/>
  </r>
  <r>
    <s v="PADERNO DUGNANO"/>
    <x v="165"/>
    <s v="COMUNE DI PADERNO DUGNANO"/>
    <s v="ECONORD SPA"/>
    <s v="AMSA SPA"/>
    <x v="1"/>
    <x v="1"/>
    <s v="FIR086732/18"/>
    <n v="8820"/>
    <s v="FP814SC"/>
    <x v="0"/>
    <s v="RD"/>
  </r>
  <r>
    <s v="PADERNO DUGNANO"/>
    <x v="165"/>
    <s v="COMUNE DI PADERNO DUGNANO"/>
    <s v="ECONORD SPA"/>
    <s v="ECONORD SPA"/>
    <x v="2"/>
    <x v="2"/>
    <s v="B165190/17PD"/>
    <n v="10580"/>
    <s v="FP934CG"/>
    <x v="0"/>
    <s v="RD"/>
  </r>
  <r>
    <s v="PADERNO DUGNANO"/>
    <x v="165"/>
    <s v="COMUNE DI PADERNO DUGNANO"/>
    <s v="A2A AMBIENTE SPA - TERMOVALORIZZATORE SILLA 2"/>
    <s v="AMSA SPA"/>
    <x v="5"/>
    <x v="5"/>
    <s v="FIR086729/18"/>
    <n v="12540"/>
    <s v="FR487FF"/>
    <x v="0"/>
    <s v="INDIFFERENZIATO"/>
  </r>
  <r>
    <s v="PADERNO DUGNANO"/>
    <x v="165"/>
    <s v="COMUNE DI PADERNO DUGNANO"/>
    <s v="A2A AMBIENTE SPA - TERMOVALORIZZATORE SILLA 2"/>
    <s v="AMSA SPA"/>
    <x v="5"/>
    <x v="5"/>
    <s v="FIR086730/18"/>
    <n v="14740"/>
    <s v="FR412FF"/>
    <x v="0"/>
    <s v="INDIFFERENZIATO"/>
  </r>
  <r>
    <s v="PADERNO DUGNANO"/>
    <x v="165"/>
    <s v="COMUNE DI PADERNO DUGNANO - CDR"/>
    <s v="CARIS SERVIZI S.R.L"/>
    <s v="ECONORD SPA"/>
    <x v="8"/>
    <x v="8"/>
    <s v="B165205/17PD"/>
    <n v="2120"/>
    <s v="FP934CG"/>
    <x v="0"/>
    <s v="RD"/>
  </r>
  <r>
    <s v="PADERNO DUGNANO"/>
    <x v="166"/>
    <s v="COMUNE DI PADERNO DUGNANO"/>
    <s v="LURA MACERI SRL - via Madonna"/>
    <s v="ECONORD SPA - PADERNO DUGNANO"/>
    <x v="7"/>
    <x v="7"/>
    <s v="B165214/17PD"/>
    <n v="1880"/>
    <s v="FL678XP"/>
    <x v="1"/>
    <s v="RD"/>
  </r>
  <r>
    <s v="PADERNO DUGNANO"/>
    <x v="166"/>
    <s v="COMUNE DI PADERNO DUGNANO"/>
    <s v="LODIGIANA RECUPERI SRL - via leonardo da vinci"/>
    <s v="ADRIATICA OLI SRL"/>
    <x v="17"/>
    <x v="17"/>
    <s v="RIF41249/2018"/>
    <n v="170"/>
    <m/>
    <x v="1"/>
    <s v="RD"/>
  </r>
  <r>
    <s v="PADERNO DUGNANO"/>
    <x v="166"/>
    <s v="COMUNE DI PADERNO DUGNANO - CDR"/>
    <s v="ECOLEGNO BRIANZA SRL - via navedano"/>
    <s v="ECOLEGNO BRIANZA S.R.L."/>
    <x v="9"/>
    <x v="9"/>
    <s v="RIF1125813/18"/>
    <n v="10300"/>
    <m/>
    <x v="1"/>
    <s v="RD"/>
  </r>
  <r>
    <s v="PADERNO DUGNANO"/>
    <x v="166"/>
    <s v="COMUNE DI PADERNO DUGNANO"/>
    <s v="LURA MACERI SRL - via Madonna"/>
    <s v="AMSA SPA"/>
    <x v="4"/>
    <x v="4"/>
    <s v="FIR086735/18"/>
    <n v="3180"/>
    <s v="FG958HV"/>
    <x v="0"/>
    <s v="RD"/>
  </r>
  <r>
    <s v="PADERNO DUGNANO"/>
    <x v="166"/>
    <s v="COMUNE DI PADERNO DUGNANO"/>
    <s v="ECONORD SPA"/>
    <s v="AMSA SPA"/>
    <x v="6"/>
    <x v="6"/>
    <s v="FIR086727/18"/>
    <n v="5200"/>
    <s v="FR488FF"/>
    <x v="0"/>
    <s v="RD"/>
  </r>
  <r>
    <s v="PADERNO DUGNANO"/>
    <x v="166"/>
    <s v="COMUNE DI PADERNO DUGNANO - CDR"/>
    <s v="ECONORD SPA"/>
    <s v="ECONORD SPA"/>
    <x v="3"/>
    <x v="3"/>
    <s v="B165151/17PD"/>
    <n v="5360"/>
    <s v="FP934CG"/>
    <x v="0"/>
    <s v="RD"/>
  </r>
  <r>
    <s v="PADERNO DUGNANO"/>
    <x v="166"/>
    <s v="COMUNE DI PADERNO DUGNANO - CDR"/>
    <s v="ECONORD SPA"/>
    <s v="ECONORD SPA"/>
    <x v="3"/>
    <x v="3"/>
    <s v="B165150/17PD"/>
    <n v="6620"/>
    <s v="FP934CG"/>
    <x v="0"/>
    <s v="RD"/>
  </r>
  <r>
    <s v="PADERNO DUGNANO"/>
    <x v="166"/>
    <s v="COMUNE DI PADERNO DUGNANO"/>
    <s v="ECONORD SPA"/>
    <s v="ECONORD SPA"/>
    <x v="3"/>
    <x v="3"/>
    <s v="B165218/17PD"/>
    <n v="3200"/>
    <s v="EN520RH"/>
    <x v="0"/>
    <s v="RD"/>
  </r>
  <r>
    <s v="PADERNO DUGNANO"/>
    <x v="166"/>
    <s v="COMUNE DI PADERNO DUGNANO"/>
    <s v="ECONORD SPA"/>
    <s v="AMSA SPA"/>
    <x v="1"/>
    <x v="1"/>
    <s v="FIR086736/18"/>
    <n v="8740"/>
    <s v="FP814SC"/>
    <x v="0"/>
    <s v="RD"/>
  </r>
  <r>
    <s v="PADERNO DUGNANO"/>
    <x v="166"/>
    <s v="COMUNE DI PADERNO DUGNANO"/>
    <s v="A2A AMBIENTE SPA - TERMOVALORIZZATORE SILLA 2"/>
    <s v="AMSA SPA"/>
    <x v="5"/>
    <x v="5"/>
    <s v="FIR086689/18"/>
    <n v="2240"/>
    <s v="FL184RF"/>
    <x v="0"/>
    <s v="INDIFFERENZIATO"/>
  </r>
  <r>
    <s v="PADERNO DUGNANO"/>
    <x v="166"/>
    <s v="COMUNE DI PADERNO DUGNANO"/>
    <s v="A2A AMBIENTE SPA - TERMOVALORIZZATORE SILLA 2"/>
    <s v="AMSA SPA"/>
    <x v="5"/>
    <x v="5"/>
    <s v="FIR086719/18"/>
    <n v="860"/>
    <s v="FL184RF"/>
    <x v="0"/>
    <s v="INDIFFERENZIATO"/>
  </r>
  <r>
    <s v="PADERNO DUGNANO"/>
    <x v="166"/>
    <s v="COMUNE DI PADERNO DUGNANO"/>
    <s v="A2A AMBIENTE SPA - TERMOVALORIZZATORE SILLA 2"/>
    <s v="AMSA SPA"/>
    <x v="5"/>
    <x v="5"/>
    <s v="FIR086720/18"/>
    <n v="2980"/>
    <s v="FL184RF"/>
    <x v="0"/>
    <s v="INDIFFERENZIATO"/>
  </r>
  <r>
    <s v="PADERNO DUGNANO"/>
    <x v="166"/>
    <s v="COMUNE DI PADERNO DUGNANO"/>
    <s v="A2A AMBIENTE SPA - TERMOVALORIZZATORE SILLA 2"/>
    <s v="AMSA SPA"/>
    <x v="5"/>
    <x v="5"/>
    <s v="FIR086734/18"/>
    <n v="9260"/>
    <s v="FR412FF"/>
    <x v="0"/>
    <s v="INDIFFERENZIATO"/>
  </r>
  <r>
    <s v="PADERNO DUGNANO"/>
    <x v="166"/>
    <s v="COMUNE DI PADERNO DUGNANO"/>
    <s v="A2A AMBIENTE SPA - TERMOVALORIZZATORE SILLA 2"/>
    <s v="AMSA SPA"/>
    <x v="5"/>
    <x v="5"/>
    <s v="FIR086733/18"/>
    <n v="11200"/>
    <s v="FR487FF"/>
    <x v="0"/>
    <s v="INDIFFERENZIATO"/>
  </r>
  <r>
    <s v="PADERNO DUGNANO"/>
    <x v="166"/>
    <s v="COMUNE DI PADERNO DUGNANO - CDR"/>
    <s v="CARIS SERVIZI S.R.L"/>
    <s v="ECONORD SPA"/>
    <x v="8"/>
    <x v="8"/>
    <s v="B165207/17PD"/>
    <n v="3440"/>
    <s v="FP937CG"/>
    <x v="0"/>
    <s v="RD"/>
  </r>
  <r>
    <s v="PADERNO DUGNANO"/>
    <x v="166"/>
    <s v="COMUNE DI PADERNO DUGNANO - CDR"/>
    <s v="CARIS SERVIZI S.R.L"/>
    <s v="ECONORD SPA"/>
    <x v="8"/>
    <x v="8"/>
    <s v="B165206/17PD"/>
    <n v="3370"/>
    <s v="FP934CG"/>
    <x v="0"/>
    <s v="RD"/>
  </r>
  <r>
    <s v="PADERNO DUGNANO"/>
    <x v="166"/>
    <s v="COMUNE DI PADERNO DUGNANO"/>
    <s v="CARIS SERVIZI S.R.L"/>
    <s v="ECONORD SPA"/>
    <x v="8"/>
    <x v="8"/>
    <s v="B165189/17PD"/>
    <n v="12540"/>
    <s v="DW759DZ"/>
    <x v="0"/>
    <s v="RD"/>
  </r>
  <r>
    <s v="PADERNO DUGNANO"/>
    <x v="167"/>
    <s v="COMUNE DI PADERNO DUGNANO"/>
    <s v="GRANDI IMPIANTI ECOLOGICI S.R.L. - via provinciale"/>
    <s v="ECONORD SPA - TURATE"/>
    <x v="14"/>
    <x v="14"/>
    <s v="A179808/18TU"/>
    <n v="195"/>
    <s v="EB615CF"/>
    <x v="1"/>
    <s v="RD"/>
  </r>
  <r>
    <s v="PADERNO DUGNANO"/>
    <x v="167"/>
    <s v="COMUNE DI PADERNO DUGNANO"/>
    <s v="LURA MACERI SRL - via Madonna"/>
    <s v="ECONORD SPA - PADERNO DUGNANO"/>
    <x v="7"/>
    <x v="7"/>
    <s v="B165215/17PD"/>
    <n v="2560"/>
    <s v="FL 678 XP"/>
    <x v="1"/>
    <s v="RD"/>
  </r>
  <r>
    <s v="PADERNO DUGNANO"/>
    <x v="167"/>
    <s v="COMUNE DI PADERNO DUGNANO - CDR"/>
    <s v="GRANDI IMPIANTI ECOLOGICI S.R.L. - via provinciale"/>
    <s v="ECONORD SPA - TURATE"/>
    <x v="14"/>
    <x v="14"/>
    <s v="A179809/18TU"/>
    <n v="70"/>
    <s v="EB615CF"/>
    <x v="1"/>
    <s v="RD"/>
  </r>
  <r>
    <s v="PADERNO DUGNANO"/>
    <x v="167"/>
    <s v="COMUNE DI PADERNO DUGNANO - CDR"/>
    <s v="LURA MACERI SRL - via Madonna"/>
    <s v="ECONORD SPA - PADERNO DUGNANO"/>
    <x v="4"/>
    <x v="4"/>
    <s v="B165152/17PD"/>
    <n v="2060"/>
    <s v="FP 937 CG"/>
    <x v="1"/>
    <s v="RD"/>
  </r>
  <r>
    <s v="PADERNO DUGNANO"/>
    <x v="167"/>
    <s v="COMUNE DI PADERNO DUGNANO - CDR"/>
    <s v="CAVA FUSI SRL - ambito territoriale estrattivo g4"/>
    <s v="ECONORD SPA - PADERNO DUGNANO"/>
    <x v="15"/>
    <x v="15"/>
    <s v="B165163/17PD"/>
    <n v="9020"/>
    <s v="FP 934 CG"/>
    <x v="1"/>
    <s v="RD"/>
  </r>
  <r>
    <s v="PADERNO DUGNANO"/>
    <x v="167"/>
    <s v="COMUNE DI PADERNO DUGNANO"/>
    <s v="LURA MACERI SRL - via Madonna"/>
    <s v="AMSA SPA"/>
    <x v="4"/>
    <x v="4"/>
    <s v="FIR086739/18"/>
    <n v="4440"/>
    <s v="FG958HV"/>
    <x v="0"/>
    <s v="RD"/>
  </r>
  <r>
    <s v="PADERNO DUGNANO"/>
    <x v="167"/>
    <s v="COMUNE DI PADERNO DUGNANO"/>
    <s v="AMSA SPA - TRASFERENZA - MUGGIANO"/>
    <s v="ECONORD SPA"/>
    <x v="0"/>
    <x v="0"/>
    <s v="B 165232/17 PD"/>
    <n v="4070"/>
    <s v="FP934CG"/>
    <x v="0"/>
    <s v="RD"/>
  </r>
  <r>
    <s v="PADERNO DUGNANO"/>
    <x v="167"/>
    <s v="COMUNE DI PADERNO DUGNANO"/>
    <s v="AMSA SPA - TRASFERENZA - MUGGIANO"/>
    <s v="ECONORD SPA"/>
    <x v="0"/>
    <x v="0"/>
    <s v="B 165231/17 PD"/>
    <n v="7230"/>
    <s v="FP934CG"/>
    <x v="0"/>
    <s v="RD"/>
  </r>
  <r>
    <s v="PADERNO DUGNANO"/>
    <x v="167"/>
    <s v="COMUNE DI PADERNO DUGNANO"/>
    <s v="ECONORD SPA"/>
    <s v="AMSA SPA"/>
    <x v="6"/>
    <x v="6"/>
    <s v="FIR086740/18"/>
    <n v="4300"/>
    <s v="FR488FF"/>
    <x v="0"/>
    <s v="RD"/>
  </r>
  <r>
    <s v="PADERNO DUGNANO"/>
    <x v="167"/>
    <s v="COMUNE DI PADERNO DUGNANO"/>
    <s v="ECONORD SPA"/>
    <s v="ECONORD SPA"/>
    <x v="3"/>
    <x v="3"/>
    <s v="B165219/17PD"/>
    <n v="2600"/>
    <s v="FM766WR"/>
    <x v="0"/>
    <s v="RD"/>
  </r>
  <r>
    <s v="PADERNO DUGNANO"/>
    <x v="167"/>
    <s v="COMUNE DI PADERNO DUGNANO"/>
    <s v="ECONORD SPA"/>
    <s v="ECONORD SPA"/>
    <x v="3"/>
    <x v="3"/>
    <s v="B165220/17PD"/>
    <n v="4220"/>
    <s v="EN520RH"/>
    <x v="0"/>
    <s v="RD"/>
  </r>
  <r>
    <s v="PADERNO DUGNANO"/>
    <x v="167"/>
    <s v="COMUNE DI PADERNO DUGNANO"/>
    <s v="ECONORD SPA"/>
    <s v="AMSA SPA"/>
    <x v="1"/>
    <x v="1"/>
    <s v="FIR086741/18"/>
    <n v="7700"/>
    <s v="FP814SC"/>
    <x v="0"/>
    <s v="RD"/>
  </r>
  <r>
    <s v="PADERNO DUGNANO"/>
    <x v="167"/>
    <s v="COMUNE DI PADERNO DUGNANO - CDR"/>
    <s v="ECONORD SPA"/>
    <s v="ECONORD SPA"/>
    <x v="1"/>
    <x v="1"/>
    <s v="B165146/17PD"/>
    <n v="10860"/>
    <s v="FP937CG"/>
    <x v="0"/>
    <s v="RD"/>
  </r>
  <r>
    <s v="PADERNO DUGNANO"/>
    <x v="167"/>
    <s v="COMUNE DI PADERNO DUGNANO"/>
    <s v="A2A AMBIENTE SPA - TERMOVALORIZZATORE SILLA 2"/>
    <s v="AMSA SPA"/>
    <x v="5"/>
    <x v="5"/>
    <s v="FIR086738/18"/>
    <n v="8120"/>
    <s v="FR412FF"/>
    <x v="0"/>
    <s v="INDIFFERENZIATO"/>
  </r>
  <r>
    <s v="PADERNO DUGNANO"/>
    <x v="167"/>
    <s v="COMUNE DI PADERNO DUGNANO"/>
    <s v="A2A AMBIENTE SPA - TERMOVALORIZZATORE SILLA 2"/>
    <s v="AMSA SPA"/>
    <x v="5"/>
    <x v="5"/>
    <s v="FIR086737/18"/>
    <n v="9420"/>
    <s v="FR487FF"/>
    <x v="0"/>
    <s v="INDIFFERENZIATO"/>
  </r>
  <r>
    <s v="PADERNO DUGNANO"/>
    <x v="167"/>
    <s v="COMUNE DI PADERNO DUGNANO - CDR"/>
    <s v="CARIS SERVIZI S.R.L"/>
    <s v="ECONORD SPA"/>
    <x v="8"/>
    <x v="8"/>
    <s v="B165209/17PD"/>
    <n v="3380"/>
    <s v="FP937CG"/>
    <x v="0"/>
    <s v="RD"/>
  </r>
  <r>
    <s v="PADERNO DUGNANO"/>
    <x v="167"/>
    <s v="COMUNE DI PADERNO DUGNANO - CDR"/>
    <s v="CARIS SERVIZI S.R.L"/>
    <s v="ECONORD SPA"/>
    <x v="8"/>
    <x v="8"/>
    <s v="B165208/17PD"/>
    <n v="3090"/>
    <s v="FP934CG"/>
    <x v="0"/>
    <s v="RD"/>
  </r>
  <r>
    <s v="PADERNO DUGNANO"/>
    <x v="167"/>
    <s v="COMUNE DI PADERNO DUGNANO"/>
    <s v="CARIS SERVIZI S.R.L"/>
    <s v="ECONORD SPA"/>
    <x v="8"/>
    <x v="8"/>
    <s v="B165234/17PD"/>
    <n v="8220"/>
    <s v="DW759DZ"/>
    <x v="0"/>
    <s v="RD"/>
  </r>
  <r>
    <s v="PADERNO DUGNANO"/>
    <x v="168"/>
    <s v="COMUNE DI PADERNO DUGNANO - CDR"/>
    <s v="S.E.VAL. S.R.L.. - via san martino"/>
    <s v="DU.ECO SRL"/>
    <x v="13"/>
    <x v="13"/>
    <s v="FIR0942970/18"/>
    <n v="2240"/>
    <m/>
    <x v="1"/>
    <s v="RD"/>
  </r>
  <r>
    <s v="PADERNO DUGNANO"/>
    <x v="168"/>
    <s v="COMUNE DI PADERNO DUGNANO - CDR"/>
    <s v="AMQ AMBIENTE DI QARRI ARBER - via sant'antonio da padova"/>
    <s v="DU.ECO SRL"/>
    <x v="11"/>
    <x v="11"/>
    <s v="FIR0942969/18"/>
    <n v="1240"/>
    <m/>
    <x v="1"/>
    <s v="RD"/>
  </r>
  <r>
    <s v="PADERNO DUGNANO"/>
    <x v="168"/>
    <s v="COMUNE DI PADERNO DUGNANO - CDR"/>
    <s v="ECOLEGNO BRIANZA SRL - via navedano"/>
    <s v="ECOLEGNO BRIANZA S.R.L."/>
    <x v="9"/>
    <x v="9"/>
    <s v="RIF1125814/18"/>
    <n v="9660"/>
    <m/>
    <x v="1"/>
    <s v="RD"/>
  </r>
  <r>
    <s v="PADERNO DUGNANO"/>
    <x v="168"/>
    <s v="COMUNE DI PADERNO DUGNANO"/>
    <s v="LURA MACERI SRL - via Madonna"/>
    <s v="AMSA SPA"/>
    <x v="4"/>
    <x v="4"/>
    <s v="FIR086744/18"/>
    <n v="5660"/>
    <s v="FG958HV"/>
    <x v="0"/>
    <s v="RD"/>
  </r>
  <r>
    <s v="PADERNO DUGNANO"/>
    <x v="168"/>
    <s v="COMUNE DI PADERNO DUGNANO"/>
    <s v="LURA MACERI SRL - via Madonna"/>
    <s v="AMSA SPA"/>
    <x v="4"/>
    <x v="4"/>
    <s v="FIR086718/18"/>
    <n v="420"/>
    <s v="FM162VE"/>
    <x v="0"/>
    <s v="RD"/>
  </r>
  <r>
    <s v="PADERNO DUGNANO"/>
    <x v="168"/>
    <s v="COMUNE DI PADERNO DUGNANO"/>
    <s v="AMSA SPA - TRASFERENZA - MUGGIANO"/>
    <s v="ECONORD SPA"/>
    <x v="0"/>
    <x v="0"/>
    <s v="B 165233/17 PD"/>
    <n v="6820"/>
    <s v="FP934CG"/>
    <x v="0"/>
    <s v="RD"/>
  </r>
  <r>
    <s v="PADERNO DUGNANO"/>
    <x v="168"/>
    <s v="COMUNE DI PADERNO DUGNANO"/>
    <s v="ECONORD SPA"/>
    <s v="AMSA SPA"/>
    <x v="6"/>
    <x v="6"/>
    <s v="FIR086745/18"/>
    <n v="4780"/>
    <s v="FR488FF"/>
    <x v="0"/>
    <s v="RD"/>
  </r>
  <r>
    <s v="PADERNO DUGNANO"/>
    <x v="168"/>
    <s v="COMUNE DI PADERNO DUGNANO"/>
    <s v="ECONORD SPA"/>
    <s v="ECONORD SPA"/>
    <x v="3"/>
    <x v="3"/>
    <s v="B165221/17PD"/>
    <n v="3560"/>
    <s v="EN520RH"/>
    <x v="0"/>
    <s v="RD"/>
  </r>
  <r>
    <s v="PADERNO DUGNANO"/>
    <x v="168"/>
    <s v="COMUNE DI PADERNO DUGNANO"/>
    <s v="ECONORD SPA"/>
    <s v="AMSA SPA"/>
    <x v="1"/>
    <x v="1"/>
    <s v="FIR086746/18"/>
    <n v="7160"/>
    <s v="FP814SC"/>
    <x v="0"/>
    <s v="RD"/>
  </r>
  <r>
    <s v="PADERNO DUGNANO"/>
    <x v="168"/>
    <s v="COMUNE DI PADERNO DUGNANO"/>
    <s v="A2A AMBIENTE SPA - TERMOVALORIZZATORE SILLA 2"/>
    <s v="ECONORD SPA"/>
    <x v="5"/>
    <x v="5"/>
    <s v="B165177/17"/>
    <n v="4680"/>
    <s v="FL681XP"/>
    <x v="0"/>
    <s v="INDIFFERENZIATO"/>
  </r>
  <r>
    <s v="PADERNO DUGNANO"/>
    <x v="168"/>
    <s v="COMUNE DI PADERNO DUGNANO"/>
    <s v="A2A AMBIENTE SPA - TERMOVALORIZZATORE SILLA 2"/>
    <s v="AMSA SPA"/>
    <x v="5"/>
    <x v="5"/>
    <s v="FIR086743/18"/>
    <n v="8600"/>
    <s v="FR412FF"/>
    <x v="0"/>
    <s v="INDIFFERENZIATO"/>
  </r>
  <r>
    <s v="PADERNO DUGNANO"/>
    <x v="168"/>
    <s v="COMUNE DI PADERNO DUGNANO"/>
    <s v="A2A AMBIENTE SPA - TERMOVALORIZZATORE SILLA 2"/>
    <s v="AMSA SPA"/>
    <x v="5"/>
    <x v="5"/>
    <s v="FIR086742/18"/>
    <n v="6600"/>
    <s v="FR487FF"/>
    <x v="0"/>
    <s v="INDIFFERENZIATO"/>
  </r>
  <r>
    <s v="PADERNO DUGNANO"/>
    <x v="168"/>
    <s v="COMUNE DI PADERNO DUGNANO"/>
    <s v="CARIS SERVIZI S.R.L"/>
    <s v="ECONORD SPA"/>
    <x v="8"/>
    <x v="8"/>
    <s v="B165129/17PD"/>
    <n v="2850"/>
    <s v="FP934CG"/>
    <x v="0"/>
    <s v="RD"/>
  </r>
  <r>
    <s v="PADERNO DUGNANO"/>
    <x v="168"/>
    <s v="COMUNE DI PADERNO DUGNANO - CDR"/>
    <s v="CARIS SERVIZI S.R.L"/>
    <s v="ECONORD SPA"/>
    <x v="8"/>
    <x v="8"/>
    <s v="B165210/17PD"/>
    <n v="2800"/>
    <s v="FP937CG"/>
    <x v="0"/>
    <s v="RD"/>
  </r>
  <r>
    <s v="PADERNO DUGNANO"/>
    <x v="169"/>
    <s v="COMUNE DI PADERNO DUGNANO"/>
    <s v="LURA MACERI SRL - via Madonna"/>
    <s v="ECONORD SPA - PADERNO DUGNANO"/>
    <x v="7"/>
    <x v="7"/>
    <s v="B165216/17PD"/>
    <n v="2460"/>
    <s v="FL678XP"/>
    <x v="1"/>
    <s v="RD"/>
  </r>
  <r>
    <s v="PADERNO DUGNANO"/>
    <x v="169"/>
    <s v="COMUNE DI PADERNO DUGNANO - CDR"/>
    <s v="ECOLEGNO BRIANZA SRL - via navedano"/>
    <s v="ECOLEGNO BRIANZA S.R.L."/>
    <x v="9"/>
    <x v="9"/>
    <s v="RIF1125815/18"/>
    <n v="9380"/>
    <m/>
    <x v="1"/>
    <s v="RD"/>
  </r>
  <r>
    <s v="PADERNO DUGNANO"/>
    <x v="169"/>
    <s v="COMUNE DI PADERNO DUGNANO"/>
    <s v="LURA MACERI SRL - via Madonna"/>
    <s v="AMSA SPA"/>
    <x v="4"/>
    <x v="4"/>
    <s v="FIR086759/18"/>
    <n v="4380"/>
    <s v="FG958HV"/>
    <x v="0"/>
    <s v="RD"/>
  </r>
  <r>
    <s v="PADERNO DUGNANO"/>
    <x v="169"/>
    <s v="COMUNE DI PADERNO DUGNANO"/>
    <s v="ECONORD SPA"/>
    <s v="ECONORD SPA"/>
    <x v="3"/>
    <x v="3"/>
    <s v="B165222/17PD"/>
    <n v="5140"/>
    <s v="EN520RH"/>
    <x v="0"/>
    <s v="RD"/>
  </r>
  <r>
    <s v="PADERNO DUGNANO"/>
    <x v="169"/>
    <s v="COMUNE DI PADERNO DUGNANO"/>
    <s v="ECONORD SPA"/>
    <s v="AMSA SPA"/>
    <x v="1"/>
    <x v="1"/>
    <s v="FIR086758/18"/>
    <n v="7300"/>
    <s v="FP814SC"/>
    <x v="0"/>
    <s v="RD"/>
  </r>
  <r>
    <s v="PADERNO DUGNANO"/>
    <x v="169"/>
    <s v="COMUNE DI PADERNO DUGNANO"/>
    <s v="A2A AMBIENTE SPA - TERMOVALORIZZATORE SILLA 2"/>
    <s v="AMSA SPA"/>
    <x v="5"/>
    <x v="5"/>
    <s v="FIR086721/18"/>
    <n v="1500"/>
    <s v="FL184RF"/>
    <x v="0"/>
    <s v="INDIFFERENZIATO"/>
  </r>
  <r>
    <s v="PADERNO DUGNANO"/>
    <x v="169"/>
    <s v="COMUNE DI PADERNO DUGNANO"/>
    <s v="A2A AMBIENTE SPA - TERMOVALORIZZATORE SILLA 2"/>
    <s v="AMSA SPA"/>
    <x v="5"/>
    <x v="5"/>
    <s v="FIR086722/18"/>
    <n v="360"/>
    <s v="FL184RF"/>
    <x v="0"/>
    <s v="INDIFFERENZIATO"/>
  </r>
  <r>
    <s v="PADERNO DUGNANO"/>
    <x v="169"/>
    <s v="COMUNE DI PADERNO DUGNANO"/>
    <s v="A2A AMBIENTE SPA - TERMOVALORIZZATORE SILLA 2"/>
    <s v="AMSA SPA"/>
    <x v="5"/>
    <x v="5"/>
    <s v="FIR086723/18"/>
    <n v="2440"/>
    <s v="FL184RF"/>
    <x v="0"/>
    <s v="INDIFFERENZIATO"/>
  </r>
  <r>
    <s v="PADERNO DUGNANO"/>
    <x v="169"/>
    <s v="COMUNE DI PADERNO DUGNANO"/>
    <s v="A2A AMBIENTE SPA - TERMOVALORIZZATORE SILLA 2"/>
    <s v="AMSA SPA"/>
    <x v="5"/>
    <x v="5"/>
    <s v="FIR086754/18"/>
    <n v="6760"/>
    <s v="FR487FF"/>
    <x v="0"/>
    <s v="INDIFFERENZIATO"/>
  </r>
  <r>
    <s v="PADERNO DUGNANO"/>
    <x v="169"/>
    <s v="COMUNE DI PADERNO DUGNANO"/>
    <s v="A2A AMBIENTE SPA - TERMOVALORIZZATORE SILLA 2"/>
    <s v="AMSA SPA"/>
    <x v="5"/>
    <x v="5"/>
    <s v="FIR086756/18"/>
    <n v="6840"/>
    <s v="FR412FF"/>
    <x v="0"/>
    <s v="INDIFFERENZIATO"/>
  </r>
  <r>
    <s v="PADERNO DUGNANO"/>
    <x v="169"/>
    <s v="COMUNE DI PADERNO DUGNANO"/>
    <s v="CARIS SERVIZI S.R.L"/>
    <s v="ECONORD SPA"/>
    <x v="8"/>
    <x v="8"/>
    <s v="B165130/17PD"/>
    <n v="3270"/>
    <s v="FP934CG"/>
    <x v="0"/>
    <s v="RD"/>
  </r>
  <r>
    <s v="PADERNO DUGNANO"/>
    <x v="169"/>
    <s v="COMUNE DI PADERNO DUGNANO - CDR"/>
    <s v="CARIS SERVIZI S.R.L"/>
    <s v="ECONORD SPA"/>
    <x v="8"/>
    <x v="8"/>
    <s v="B165211/17PD"/>
    <n v="2960"/>
    <s v="FP934CG"/>
    <x v="0"/>
    <s v="RD"/>
  </r>
  <r>
    <s v="PADERNO DUGNANO"/>
    <x v="169"/>
    <s v="COMUNE DI PADERNO DUGNANO"/>
    <s v="CARIS SERVIZI S.R.L"/>
    <s v="ECONORD SPA"/>
    <x v="8"/>
    <x v="8"/>
    <s v="B165235/17PD"/>
    <n v="9530"/>
    <s v="DW759DZ"/>
    <x v="0"/>
    <s v="RD"/>
  </r>
  <r>
    <s v="PADERNO DUGNANO"/>
    <x v="170"/>
    <s v="COMUNE DI PADERNO DUGNANO"/>
    <s v="LURA MACERI SRL - via Madonna"/>
    <s v="ECONORD SPA - PADERNO DUGNANO"/>
    <x v="7"/>
    <x v="7"/>
    <s v="B165260/17PD"/>
    <n v="4680"/>
    <s v="EK 064 ZB"/>
    <x v="1"/>
    <s v="RD"/>
  </r>
  <r>
    <s v="PADERNO DUGNANO"/>
    <x v="170"/>
    <s v="COMUNE DI PADERNO DUGNANO - CDR"/>
    <s v="LURA MACERI SRL - via Madonna"/>
    <s v="ECONORD SPA - PADERNO DUGNANO"/>
    <x v="4"/>
    <x v="4"/>
    <s v="B165153/17PD"/>
    <n v="2620"/>
    <s v="FP 937 CG"/>
    <x v="1"/>
    <s v="RD"/>
  </r>
  <r>
    <s v="PADERNO DUGNANO"/>
    <x v="170"/>
    <s v="COMUNE DI PADERNO DUGNANO"/>
    <s v="LURA MACERI SRL - via Madonna"/>
    <s v="AMSA SPA"/>
    <x v="4"/>
    <x v="4"/>
    <s v="FIR086763/18"/>
    <n v="3520"/>
    <s v="FG958HV"/>
    <x v="0"/>
    <s v="RD"/>
  </r>
  <r>
    <s v="PADERNO DUGNANO"/>
    <x v="170"/>
    <s v="COMUNE DI PADERNO DUGNANO"/>
    <s v="AMSA SPA - TRASFERENZA - MUGGIANO"/>
    <s v="ECONORD SPA"/>
    <x v="0"/>
    <x v="0"/>
    <s v="B 165229/17 PD"/>
    <n v="6460"/>
    <s v="FP934CG"/>
    <x v="0"/>
    <s v="RD"/>
  </r>
  <r>
    <s v="PADERNO DUGNANO"/>
    <x v="170"/>
    <s v="COMUNE DI PADERNO DUGNANO"/>
    <s v="ECONORD SPA"/>
    <s v="AMSA SPA"/>
    <x v="6"/>
    <x v="6"/>
    <s v="FIR086757/18"/>
    <n v="4500"/>
    <s v="FR488FF"/>
    <x v="0"/>
    <s v="RD"/>
  </r>
  <r>
    <s v="PADERNO DUGNANO"/>
    <x v="170"/>
    <s v="COMUNE DI PADERNO DUGNANO"/>
    <s v="ECONORD SPA"/>
    <s v="ECONORD SPA"/>
    <x v="3"/>
    <x v="3"/>
    <s v="B165223/17PD"/>
    <n v="4100"/>
    <s v="FM766WR"/>
    <x v="0"/>
    <s v="RD"/>
  </r>
  <r>
    <s v="PADERNO DUGNANO"/>
    <x v="170"/>
    <s v="COMUNE DI PADERNO DUGNANO"/>
    <s v="ECONORD SPA"/>
    <s v="ECONORD SPA"/>
    <x v="3"/>
    <x v="3"/>
    <s v="B165224/17PD"/>
    <n v="3820"/>
    <s v="EN520RH"/>
    <x v="0"/>
    <s v="RD"/>
  </r>
  <r>
    <s v="PADERNO DUGNANO"/>
    <x v="170"/>
    <s v="COMUNE DI PADERNO DUGNANO"/>
    <s v="ECONORD SPA"/>
    <s v="AMSA SPA"/>
    <x v="1"/>
    <x v="1"/>
    <s v="FIR086764/18"/>
    <n v="5920"/>
    <s v="FP814SC"/>
    <x v="0"/>
    <s v="RD"/>
  </r>
  <r>
    <s v="PADERNO DUGNANO"/>
    <x v="170"/>
    <s v="COMUNE DI PADERNO DUGNANO - CDR"/>
    <s v="ECONORD SPA"/>
    <s v="ECONORD SPA"/>
    <x v="1"/>
    <x v="1"/>
    <s v="B165147/17PD"/>
    <n v="10360"/>
    <s v="FP937CG"/>
    <x v="0"/>
    <s v="RD"/>
  </r>
  <r>
    <s v="PADERNO DUGNANO"/>
    <x v="170"/>
    <s v="COMUNE DI PADERNO DUGNANO"/>
    <s v="A2A AMBIENTE SPA - TERMOVALORIZZATORE SILLA 2"/>
    <s v="AMSA SPA"/>
    <x v="5"/>
    <x v="5"/>
    <s v="FIR086761/18"/>
    <n v="5480"/>
    <s v="FR412FF"/>
    <x v="0"/>
    <s v="INDIFFERENZIATO"/>
  </r>
  <r>
    <s v="PADERNO DUGNANO"/>
    <x v="170"/>
    <s v="COMUNE DI PADERNO DUGNANO"/>
    <s v="A2A AMBIENTE SPA - TERMOVALORIZZATORE SILLA 2"/>
    <s v="AMSA SPA"/>
    <x v="5"/>
    <x v="5"/>
    <s v="FIR086760/18"/>
    <n v="5880"/>
    <s v="FR487FF"/>
    <x v="0"/>
    <s v="INDIFFERENZIATO"/>
  </r>
  <r>
    <s v="PADERNO DUGNANO"/>
    <x v="170"/>
    <s v="COMUNE DI PADERNO DUGNANO"/>
    <s v="CARIS SERVIZI S.R.L"/>
    <s v="ECONORD SPA"/>
    <x v="8"/>
    <x v="8"/>
    <s v="B165236/17PD"/>
    <n v="9900"/>
    <s v="DW759DZ"/>
    <x v="0"/>
    <s v="RD"/>
  </r>
  <r>
    <s v="PADERNO DUGNANO"/>
    <x v="170"/>
    <s v="COMUNE DI PADERNO DUGNANO - CDR"/>
    <s v="CARIS SERVIZI S.R.L"/>
    <s v="ECONORD SPA"/>
    <x v="8"/>
    <x v="8"/>
    <s v="B165249/17PD"/>
    <n v="2910"/>
    <s v="FP934CG"/>
    <x v="0"/>
    <s v="RD"/>
  </r>
  <r>
    <s v="PADERNO DUGNANO"/>
    <x v="171"/>
    <s v="COMUNE DI PADERNO DUGNANO - CDR"/>
    <s v="ECOLEGNO BRIANZA SRL - via navedano"/>
    <s v="ECOLEGNO BRIANZA S.R.L."/>
    <x v="9"/>
    <x v="9"/>
    <s v="RIF1125816/18"/>
    <n v="13720"/>
    <m/>
    <x v="1"/>
    <s v="RD"/>
  </r>
  <r>
    <s v="PADERNO DUGNANO"/>
    <x v="171"/>
    <s v="COMUNE DI PADERNO DUGNANO"/>
    <s v="LURA MACERI SRL - via Madonna"/>
    <s v="AMSA SPA"/>
    <x v="4"/>
    <x v="4"/>
    <s v="FIR086767/18"/>
    <n v="3180"/>
    <s v="FG958HV"/>
    <x v="0"/>
    <s v="RD"/>
  </r>
  <r>
    <s v="PADERNO DUGNANO"/>
    <x v="171"/>
    <s v="COMUNE DI PADERNO DUGNANO"/>
    <s v="AMSA SPA - TRASFERENZA - MUGGIANO"/>
    <s v="ECONORD SPA"/>
    <x v="0"/>
    <x v="0"/>
    <s v="B 165274/17 PD"/>
    <n v="7350"/>
    <s v="FP934CG"/>
    <x v="0"/>
    <s v="RD"/>
  </r>
  <r>
    <s v="PADERNO DUGNANO"/>
    <x v="171"/>
    <s v="COMUNE DI PADERNO DUGNANO"/>
    <s v="AMSA SPA - TRASFERENZA - MUGGIANO"/>
    <s v="ECONORD SPA"/>
    <x v="0"/>
    <x v="0"/>
    <s v="B 165275/17 PD"/>
    <n v="4730"/>
    <s v="FP934CG"/>
    <x v="0"/>
    <s v="RD"/>
  </r>
  <r>
    <s v="PADERNO DUGNANO"/>
    <x v="171"/>
    <s v="COMUNE DI PADERNO DUGNANO - CDR"/>
    <s v="ECONORD SPA"/>
    <s v="ECONORD SPA"/>
    <x v="3"/>
    <x v="3"/>
    <s v="B165195/17PD"/>
    <n v="4780"/>
    <s v="FP937CG"/>
    <x v="0"/>
    <s v="RD"/>
  </r>
  <r>
    <s v="PADERNO DUGNANO"/>
    <x v="171"/>
    <s v="COMUNE DI PADERNO DUGNANO"/>
    <s v="ECONORD SPA"/>
    <s v="ECONORD SPA"/>
    <x v="3"/>
    <x v="3"/>
    <s v="B165264/17PD"/>
    <n v="3780"/>
    <s v="EN520RH"/>
    <x v="0"/>
    <s v="RD"/>
  </r>
  <r>
    <s v="PADERNO DUGNANO"/>
    <x v="171"/>
    <s v="COMUNE DI PADERNO DUGNANO"/>
    <s v="ECONORD SPA"/>
    <s v="AMSA SPA"/>
    <x v="1"/>
    <x v="1"/>
    <s v="FIR086768/18"/>
    <n v="9060"/>
    <s v="FP814SC"/>
    <x v="0"/>
    <s v="RD"/>
  </r>
  <r>
    <s v="PADERNO DUGNANO"/>
    <x v="171"/>
    <s v="COMUNE DI PADERNO DUGNANO"/>
    <s v="A2A AMBIENTE SPA - TERMOVALORIZZATORE SILLA 2"/>
    <s v="AMSA SPA"/>
    <x v="5"/>
    <x v="5"/>
    <s v="FIR086765/18"/>
    <n v="11940"/>
    <s v="FR487FF"/>
    <x v="0"/>
    <s v="INDIFFERENZIATO"/>
  </r>
  <r>
    <s v="PADERNO DUGNANO"/>
    <x v="171"/>
    <s v="COMUNE DI PADERNO DUGNANO"/>
    <s v="A2A AMBIENTE SPA - TERMOVALORIZZATORE SILLA 2"/>
    <s v="AMSA SPA"/>
    <x v="5"/>
    <x v="5"/>
    <s v="FIR086766/18"/>
    <n v="11780"/>
    <s v="FR412FF"/>
    <x v="0"/>
    <s v="INDIFFERENZIATO"/>
  </r>
  <r>
    <s v="PADERNO DUGNANO"/>
    <x v="171"/>
    <s v="COMUNE DI PADERNO DUGNANO - CDR"/>
    <s v="CARIS SERVIZI S.R.L"/>
    <s v="ECONORD SPA"/>
    <x v="8"/>
    <x v="8"/>
    <s v="B165251/17PD"/>
    <n v="3360"/>
    <s v="FP934CG"/>
    <x v="0"/>
    <s v="RD"/>
  </r>
  <r>
    <s v="PADERNO DUGNANO"/>
    <x v="171"/>
    <s v="COMUNE DI PADERNO DUGNANO - CDR"/>
    <s v="CARIS SERVIZI S.R.L"/>
    <s v="ECONORD SPA"/>
    <x v="8"/>
    <x v="8"/>
    <s v="B165250/17PD"/>
    <n v="3810"/>
    <s v="FP934CG"/>
    <x v="0"/>
    <s v="RD"/>
  </r>
  <r>
    <s v="PADERNO DUGNANO"/>
    <x v="171"/>
    <s v="COMUNE DI PADERNO DUGNANO - CDR"/>
    <s v="CARIS SERVIZI S.R.L"/>
    <s v="ECONORD SPA"/>
    <x v="8"/>
    <x v="8"/>
    <s v="B165253/17PD"/>
    <n v="4260"/>
    <s v="FP937CG"/>
    <x v="0"/>
    <s v="RD"/>
  </r>
  <r>
    <s v="PADERNO DUGNANO"/>
    <x v="171"/>
    <s v="COMUNE DI PADERNO DUGNANO - CDR"/>
    <s v="CARIS SERVIZI S.R.L"/>
    <s v="ECONORD SPA"/>
    <x v="8"/>
    <x v="8"/>
    <s v="B165252/17PD"/>
    <n v="3420"/>
    <s v="FP934CG"/>
    <x v="0"/>
    <s v="RD"/>
  </r>
  <r>
    <s v="PADERNO DUGNANO"/>
    <x v="172"/>
    <s v="COMUNE DI PADERNO DUGNANO"/>
    <s v="LURA MACERI SRL - via Madonna"/>
    <s v="ECONORD SPA - PADERNO DUGNANO"/>
    <x v="7"/>
    <x v="7"/>
    <s v="B165261/17PD"/>
    <n v="1980"/>
    <s v="FL678XP"/>
    <x v="1"/>
    <s v="RD"/>
  </r>
  <r>
    <s v="PADERNO DUGNANO"/>
    <x v="172"/>
    <s v="COMUNE DI PADERNO DUGNANO - CDR"/>
    <s v="ECOLEGNO BRIANZA SRL - via navedano"/>
    <s v="ECOLEGNO BRIANZA S.R.L."/>
    <x v="9"/>
    <x v="9"/>
    <s v="RIF1125817/18"/>
    <n v="12100"/>
    <m/>
    <x v="1"/>
    <s v="RD"/>
  </r>
  <r>
    <s v="PADERNO DUGNANO"/>
    <x v="172"/>
    <s v="COMUNE DI PADERNO DUGNANO - CDR"/>
    <s v="S.E.VAL. SRL. - via la croce"/>
    <s v="SETRA SRL"/>
    <x v="11"/>
    <x v="11"/>
    <s v="FIR0004680/19"/>
    <n v="1850"/>
    <m/>
    <x v="1"/>
    <s v="RD"/>
  </r>
  <r>
    <s v="PADERNO DUGNANO"/>
    <x v="172"/>
    <s v="COMUNE DI PADERNO DUGNANO - CDR"/>
    <s v="S.E.VAL. SRL. - via la croce"/>
    <s v="AUTOTRASPORTI BENDOTTI SRL"/>
    <x v="11"/>
    <x v="11"/>
    <s v="A040417/18"/>
    <n v="1580"/>
    <m/>
    <x v="1"/>
    <s v="RD"/>
  </r>
  <r>
    <s v="PADERNO DUGNANO"/>
    <x v="172"/>
    <s v="COMUNE DI PADERNO DUGNANO - CDR"/>
    <s v="VENANZIEFFE S.R.L. - viale lombardia"/>
    <s v="VENANZIEFFE S.R.L."/>
    <x v="23"/>
    <x v="23"/>
    <s v="XRIF09277/19"/>
    <n v="1450"/>
    <m/>
    <x v="1"/>
    <s v="RD"/>
  </r>
  <r>
    <s v="PADERNO DUGNANO"/>
    <x v="172"/>
    <s v="COMUNE DI PADERNO DUGNANO - CDR"/>
    <s v="VENANZIEFFE S.R.L. - viale lombardia"/>
    <s v="VENANZIEFFE S.R.L."/>
    <x v="12"/>
    <x v="12"/>
    <s v="XRIF09230/19"/>
    <n v="600"/>
    <m/>
    <x v="1"/>
    <s v="RD"/>
  </r>
  <r>
    <s v="PADERNO DUGNANO"/>
    <x v="172"/>
    <s v="COMUNE DI PADERNO DUGNANO - CDR"/>
    <s v="RELIGHT S.R.L. - via lainate"/>
    <s v="AUTOTRASPORTI IZZO GROUP SNC DI IZZO A.&amp; C."/>
    <x v="16"/>
    <x v="16"/>
    <s v="FIR0294/19"/>
    <n v="1910"/>
    <m/>
    <x v="1"/>
    <s v="RD"/>
  </r>
  <r>
    <s v="PADERNO DUGNANO"/>
    <x v="172"/>
    <s v="COMUNE DI PADERNO DUGNANO"/>
    <s v="LURA MACERI SRL - via Madonna"/>
    <s v="AMSA SPA"/>
    <x v="4"/>
    <x v="4"/>
    <s v="FIR086771/18"/>
    <n v="3180"/>
    <s v="FG958HV"/>
    <x v="0"/>
    <s v="RD"/>
  </r>
  <r>
    <s v="PADERNO DUGNANO"/>
    <x v="172"/>
    <s v="COMUNE DI PADERNO DUGNANO"/>
    <s v="AMSA SPA - TRASFERENZA - MUGGIANO"/>
    <s v="ECONORD SPA"/>
    <x v="0"/>
    <x v="0"/>
    <s v="B 165276/17 PD"/>
    <n v="5630"/>
    <s v="FP934CG"/>
    <x v="0"/>
    <s v="RD"/>
  </r>
  <r>
    <s v="PADERNO DUGNANO"/>
    <x v="172"/>
    <s v="COMUNE DI PADERNO DUGNANO"/>
    <s v="ECONORD SPA"/>
    <s v="AMSA SPA"/>
    <x v="6"/>
    <x v="6"/>
    <s v="FIR086762/18"/>
    <n v="5000"/>
    <s v="FR488FF"/>
    <x v="0"/>
    <s v="RD"/>
  </r>
  <r>
    <s v="PADERNO DUGNANO"/>
    <x v="172"/>
    <s v="COMUNE DI PADERNO DUGNANO"/>
    <s v="ECONORD SPA"/>
    <s v="ECONORD SPA"/>
    <x v="3"/>
    <x v="3"/>
    <s v="B165265/17PD"/>
    <n v="3780"/>
    <s v="EN520RH"/>
    <x v="0"/>
    <s v="RD"/>
  </r>
  <r>
    <s v="PADERNO DUGNANO"/>
    <x v="172"/>
    <s v="COMUNE DI PADERNO DUGNANO - CDR"/>
    <s v="ECONORD SPA"/>
    <s v="ECONORD SPA"/>
    <x v="3"/>
    <x v="3"/>
    <s v="B165196/17PD"/>
    <n v="5360"/>
    <s v="FP937CG"/>
    <x v="0"/>
    <s v="RD"/>
  </r>
  <r>
    <s v="PADERNO DUGNANO"/>
    <x v="172"/>
    <s v="COMUNE DI PADERNO DUGNANO - CDR"/>
    <s v="ECONORD SPA"/>
    <s v="ECONORD SPA"/>
    <x v="3"/>
    <x v="3"/>
    <s v="B165197/17PD"/>
    <n v="5020"/>
    <s v="FP937CG"/>
    <x v="0"/>
    <s v="RD"/>
  </r>
  <r>
    <s v="PADERNO DUGNANO"/>
    <x v="172"/>
    <s v="COMUNE DI PADERNO DUGNANO"/>
    <s v="ECONORD SPA"/>
    <s v="AMSA SPA"/>
    <x v="1"/>
    <x v="1"/>
    <s v="FIR086773/18"/>
    <n v="9060"/>
    <s v="FP814SC"/>
    <x v="0"/>
    <s v="RD"/>
  </r>
  <r>
    <s v="PADERNO DUGNANO"/>
    <x v="172"/>
    <s v="COMUNE DI PADERNO DUGNANO - CDR"/>
    <s v="ECONORD SPA"/>
    <s v="ECONORD SPA"/>
    <x v="1"/>
    <x v="1"/>
    <s v="B165148/17PD"/>
    <n v="7880"/>
    <s v="FP934CG"/>
    <x v="0"/>
    <s v="RD"/>
  </r>
  <r>
    <s v="PADERNO DUGNANO"/>
    <x v="172"/>
    <s v="COMUNE DI PADERNO DUGNANO"/>
    <s v="ECONORD SPA"/>
    <s v="ECONORD SPA"/>
    <x v="2"/>
    <x v="2"/>
    <s v="B165238/17PD"/>
    <n v="8840"/>
    <s v="FP934CG"/>
    <x v="0"/>
    <s v="RD"/>
  </r>
  <r>
    <s v="PADERNO DUGNANO"/>
    <x v="172"/>
    <s v="COMUNE DI PADERNO DUGNANO"/>
    <s v="A2A AMBIENTE SPA - TERMOVALORIZZATORE SILLA 2"/>
    <s v="AMSA SPA"/>
    <x v="5"/>
    <x v="5"/>
    <s v="FIR086724/18"/>
    <n v="2340"/>
    <s v="FL184RF"/>
    <x v="0"/>
    <s v="INDIFFERENZIATO"/>
  </r>
  <r>
    <s v="PADERNO DUGNANO"/>
    <x v="172"/>
    <s v="COMUNE DI PADERNO DUGNANO"/>
    <s v="A2A AMBIENTE SPA - TERMOVALORIZZATORE SILLA 2"/>
    <s v="AMSA SPA"/>
    <x v="5"/>
    <x v="5"/>
    <s v="FIR086748/18"/>
    <n v="380"/>
    <s v="FL184RF"/>
    <x v="0"/>
    <s v="INDIFFERENZIATO"/>
  </r>
  <r>
    <s v="PADERNO DUGNANO"/>
    <x v="172"/>
    <s v="COMUNE DI PADERNO DUGNANO"/>
    <s v="A2A AMBIENTE SPA - TERMOVALORIZZATORE SILLA 2"/>
    <s v="AMSA SPA"/>
    <x v="5"/>
    <x v="5"/>
    <s v="FIR086770/18"/>
    <n v="8900"/>
    <s v="FR412FF"/>
    <x v="0"/>
    <s v="INDIFFERENZIATO"/>
  </r>
  <r>
    <s v="PADERNO DUGNANO"/>
    <x v="172"/>
    <s v="COMUNE DI PADERNO DUGNANO"/>
    <s v="A2A AMBIENTE SPA - TERMOVALORIZZATORE SILLA 2"/>
    <s v="AMSA SPA"/>
    <x v="5"/>
    <x v="5"/>
    <s v="FIR086749/18"/>
    <n v="2800"/>
    <s v="FD885AK"/>
    <x v="0"/>
    <s v="INDIFFERENZIATO"/>
  </r>
  <r>
    <s v="PADERNO DUGNANO"/>
    <x v="172"/>
    <s v="COMUNE DI PADERNO DUGNANO"/>
    <s v="A2A AMBIENTE SPA - TERMOVALORIZZATORE SILLA 2"/>
    <s v="AMSA SPA"/>
    <x v="5"/>
    <x v="5"/>
    <s v="FIR086769/18"/>
    <n v="9560"/>
    <s v="FR487FF"/>
    <x v="0"/>
    <s v="INDIFFERENZIATO"/>
  </r>
  <r>
    <s v="PADERNO DUGNANO"/>
    <x v="172"/>
    <s v="COMUNE DI PADERNO DUGNANO"/>
    <s v="CARIS SERVIZI S.R.L"/>
    <s v="ECONORD SPA"/>
    <x v="8"/>
    <x v="8"/>
    <s v="B165280/17PD"/>
    <n v="7040"/>
    <s v="DW759DZ"/>
    <x v="0"/>
    <s v="RD"/>
  </r>
  <r>
    <s v="PADERNO DUGNANO"/>
    <x v="172"/>
    <s v="COMUNE DI PADERNO DUGNANO"/>
    <s v="CARIS SERVIZI S.R.L"/>
    <s v="ECONORD SPA"/>
    <x v="8"/>
    <x v="8"/>
    <s v="B165237/17PD"/>
    <n v="10700"/>
    <s v="DW759DZ"/>
    <x v="0"/>
    <s v="RD"/>
  </r>
  <r>
    <s v="PADERNO DUGNANO"/>
    <x v="173"/>
    <s v="COMUNE DI PADERNO DUGNANO"/>
    <s v="LURA MACERI SRL - via Madonna"/>
    <s v="ECONORD SPA - PADERNO DUGNANO"/>
    <x v="7"/>
    <x v="7"/>
    <s v="B165262/17PD"/>
    <n v="2300"/>
    <s v="FL 678 XP"/>
    <x v="1"/>
    <s v="RD"/>
  </r>
  <r>
    <s v="PADERNO DUGNANO"/>
    <x v="173"/>
    <s v="COMUNE DI PADERNO DUGNANO - CDR"/>
    <s v="LURA MACERI SRL - via Madonna"/>
    <s v="ECONORD SPA - PADERNO DUGNANO"/>
    <x v="4"/>
    <x v="4"/>
    <s v="B165154/17PD"/>
    <n v="3480"/>
    <s v="FP 937 CG"/>
    <x v="1"/>
    <s v="RD"/>
  </r>
  <r>
    <s v="PADERNO DUGNANO"/>
    <x v="173"/>
    <s v="COMUNE DI PADERNO DUGNANO - CDR"/>
    <s v="CAVA FUSI SRL - ambito territoriale estrattivo g4"/>
    <s v="ECONORD SPA - PADERNO DUGNANO"/>
    <x v="15"/>
    <x v="15"/>
    <s v="B165212/17PD"/>
    <n v="8460"/>
    <s v="FP 934 CG"/>
    <x v="1"/>
    <s v="RD"/>
  </r>
  <r>
    <s v="PADERNO DUGNANO"/>
    <x v="173"/>
    <s v="COMUNE DI PADERNO DUGNANO"/>
    <s v="LURA MACERI SRL - via Madonna"/>
    <s v="AMSA SPA"/>
    <x v="4"/>
    <x v="4"/>
    <s v="FIR086776/18"/>
    <n v="3740"/>
    <s v="FG958HV"/>
    <x v="0"/>
    <s v="RD"/>
  </r>
  <r>
    <s v="PADERNO DUGNANO"/>
    <x v="173"/>
    <s v="COMUNE DI PADERNO DUGNANO"/>
    <s v="AMSA SPA - TRASFERENZA - MUGGIANO"/>
    <s v="ECONORD SPA"/>
    <x v="0"/>
    <x v="0"/>
    <s v="B 165277/17 PD"/>
    <n v="6080"/>
    <s v="FP934CG"/>
    <x v="0"/>
    <s v="RD"/>
  </r>
  <r>
    <s v="PADERNO DUGNANO"/>
    <x v="173"/>
    <s v="COMUNE DI PADERNO DUGNANO"/>
    <s v="ECONORD SPA"/>
    <s v="AMSA SPA"/>
    <x v="6"/>
    <x v="6"/>
    <s v="FIR086772/18"/>
    <n v="3480"/>
    <s v="FR488FF"/>
    <x v="0"/>
    <s v="RD"/>
  </r>
  <r>
    <s v="PADERNO DUGNANO"/>
    <x v="173"/>
    <s v="COMUNE DI PADERNO DUGNANO"/>
    <s v="ECONORD SPA"/>
    <s v="ECONORD SPA"/>
    <x v="3"/>
    <x v="3"/>
    <s v="B165266/17PD"/>
    <n v="3480"/>
    <s v="EN520RH"/>
    <x v="0"/>
    <s v="RD"/>
  </r>
  <r>
    <s v="PADERNO DUGNANO"/>
    <x v="173"/>
    <s v="COMUNE DI PADERNO DUGNANO"/>
    <s v="ECONORD SPA"/>
    <s v="ECONORD SPA"/>
    <x v="3"/>
    <x v="3"/>
    <s v="B165267/17PD"/>
    <n v="2480"/>
    <s v="FM766WR"/>
    <x v="0"/>
    <s v="RD"/>
  </r>
  <r>
    <s v="PADERNO DUGNANO"/>
    <x v="173"/>
    <s v="COMUNE DI PADERNO DUGNANO - CDR"/>
    <s v="ECONORD SPA"/>
    <s v="ECONORD SPA"/>
    <x v="3"/>
    <x v="3"/>
    <s v="B165198/17PD"/>
    <n v="7620"/>
    <s v="FP937CG"/>
    <x v="0"/>
    <s v="RD"/>
  </r>
  <r>
    <s v="PADERNO DUGNANO"/>
    <x v="173"/>
    <s v="COMUNE DI PADERNO DUGNANO"/>
    <s v="ECONORD SPA"/>
    <s v="AMSA SPA"/>
    <x v="1"/>
    <x v="1"/>
    <s v="FIR086778/18"/>
    <n v="7820"/>
    <s v="FP814SC"/>
    <x v="0"/>
    <s v="RD"/>
  </r>
  <r>
    <s v="PADERNO DUGNANO"/>
    <x v="173"/>
    <s v="COMUNE DI PADERNO DUGNANO"/>
    <s v="A2A AMBIENTE SPA - TERMOVALORIZZATORE SILLA 2"/>
    <s v="ECONORD SPA"/>
    <x v="5"/>
    <x v="5"/>
    <s v="B165227/17"/>
    <n v="13000"/>
    <s v="EK985KT"/>
    <x v="0"/>
    <s v="INDIFFERENZIATO"/>
  </r>
  <r>
    <s v="PADERNO DUGNANO"/>
    <x v="173"/>
    <s v="COMUNE DI PADERNO DUGNANO"/>
    <s v="A2A AMBIENTE SPA - TERMOVALORIZZATORE SILLA 2"/>
    <s v="AMSA SPA"/>
    <x v="5"/>
    <x v="5"/>
    <s v="FIR086775/18"/>
    <n v="8120"/>
    <s v="FR412FF"/>
    <x v="0"/>
    <s v="INDIFFERENZIATO"/>
  </r>
  <r>
    <s v="PADERNO DUGNANO"/>
    <x v="173"/>
    <s v="COMUNE DI PADERNO DUGNANO"/>
    <s v="A2A AMBIENTE SPA - TERMOVALORIZZATORE SILLA 2"/>
    <s v="AMSA SPA"/>
    <x v="5"/>
    <x v="5"/>
    <s v="FIR086774/18"/>
    <n v="7340"/>
    <s v="FR487FF"/>
    <x v="0"/>
    <s v="INDIFFERENZIATO"/>
  </r>
  <r>
    <s v="PADERNO DUGNANO"/>
    <x v="173"/>
    <s v="COMUNE DI PADERNO DUGNANO - CDR"/>
    <s v="CARIS SERVIZI S.R.L"/>
    <s v="ECONORD SPA"/>
    <x v="8"/>
    <x v="8"/>
    <s v="B165254/17PD"/>
    <n v="2600"/>
    <s v="FP934CG"/>
    <x v="0"/>
    <s v="RD"/>
  </r>
  <r>
    <s v="PADERNO DUGNANO"/>
    <x v="173"/>
    <s v="COMUNE DI PADERNO DUGNANO - CDR"/>
    <s v="CARIS SERVIZI S.R.L"/>
    <s v="ECONORD SPA"/>
    <x v="8"/>
    <x v="8"/>
    <s v="B165255/17PD"/>
    <n v="2140"/>
    <s v="FP934CG"/>
    <x v="0"/>
    <s v="RD"/>
  </r>
  <r>
    <s v="PADERNO DUGNANO"/>
    <x v="173"/>
    <s v="COMUNE DI PADERNO DUGNANO"/>
    <s v="CARIS SERVIZI S.R.L"/>
    <s v="ECONORD SPA"/>
    <x v="8"/>
    <x v="8"/>
    <s v="B165281/17PD"/>
    <n v="6260"/>
    <s v="DW759DZ"/>
    <x v="0"/>
    <s v="RD"/>
  </r>
  <r>
    <s v="PADERNO DUGNANO"/>
    <x v="174"/>
    <s v="COMUNE DI PADERNO DUGNANO"/>
    <s v="GRANDI IMPIANTI ECOLOGICI S.R.L. - via provinciale"/>
    <s v="ECONORD SPA - TURATE"/>
    <x v="14"/>
    <x v="14"/>
    <s v="A180361/18TU"/>
    <n v="81"/>
    <s v="EB615CF"/>
    <x v="1"/>
    <s v="RD"/>
  </r>
  <r>
    <s v="PADERNO DUGNANO"/>
    <x v="174"/>
    <s v="COMUNE DI PADERNO DUGNANO"/>
    <s v="LURA MACERI SRL - via Madonna"/>
    <s v="ECONORD SPA - PADERNO DUGNANO"/>
    <x v="7"/>
    <x v="7"/>
    <s v="B165263/17PD"/>
    <n v="1020"/>
    <s v="FL678XP"/>
    <x v="1"/>
    <s v="RD"/>
  </r>
  <r>
    <s v="PADERNO DUGNANO"/>
    <x v="174"/>
    <s v="COMUNE DI PADERNO DUGNANO - CDR"/>
    <s v="ECOLEGNO BRIANZA SRL - via navedano"/>
    <s v="ECOLEGNO BRIANZA S.R.L."/>
    <x v="9"/>
    <x v="9"/>
    <s v="RIF1126832/18"/>
    <n v="10220"/>
    <m/>
    <x v="1"/>
    <s v="RD"/>
  </r>
  <r>
    <s v="PADERNO DUGNANO"/>
    <x v="174"/>
    <s v="COMUNE DI PADERNO DUGNANO - CDR"/>
    <s v="NICKEL STEEL ECOLOGY SRL - via m. d'antona"/>
    <s v="G.T.C. SRL"/>
    <x v="10"/>
    <x v="10"/>
    <s v="DUB530639/19"/>
    <n v="9300"/>
    <m/>
    <x v="1"/>
    <s v="RD"/>
  </r>
  <r>
    <s v="PADERNO DUGNANO"/>
    <x v="174"/>
    <s v="COMUNE DI PADERNO DUGNANO - CDR"/>
    <s v="S.E.VAL. S.R.L.. - via san martino"/>
    <s v="SETRA SRL"/>
    <x v="13"/>
    <x v="13"/>
    <s v="FIR0004846/19"/>
    <n v="2420"/>
    <m/>
    <x v="1"/>
    <s v="RD"/>
  </r>
  <r>
    <s v="PADERNO DUGNANO"/>
    <x v="174"/>
    <s v="COMUNE DI PADERNO DUGNANO"/>
    <s v="LURA MACERI SRL - via Madonna"/>
    <s v="AMSA SPA"/>
    <x v="4"/>
    <x v="4"/>
    <s v="FIR086784/18"/>
    <n v="5380"/>
    <s v="FG958HV"/>
    <x v="0"/>
    <s v="RD"/>
  </r>
  <r>
    <s v="PADERNO DUGNANO"/>
    <x v="174"/>
    <s v="COMUNE DI PADERNO DUGNANO"/>
    <s v="LURA MACERI SRL - via Madonna"/>
    <s v="AMSA SPA"/>
    <x v="4"/>
    <x v="4"/>
    <s v="FIR086747/18"/>
    <n v="420"/>
    <s v="FM162VE"/>
    <x v="0"/>
    <s v="RD"/>
  </r>
  <r>
    <s v="PADERNO DUGNANO"/>
    <x v="174"/>
    <s v="COMUNE DI PADERNO DUGNANO"/>
    <s v="AMSA SPA - TRASFERENZA - MUGGIANO"/>
    <s v="ECONORD SPA"/>
    <x v="0"/>
    <x v="0"/>
    <s v="B 165278/17 PD"/>
    <n v="8280"/>
    <s v="FP934CG"/>
    <x v="0"/>
    <s v="RD"/>
  </r>
  <r>
    <s v="PADERNO DUGNANO"/>
    <x v="174"/>
    <s v="COMUNE DI PADERNO DUGNANO"/>
    <s v="ECONORD SPA"/>
    <s v="AMSA SPA"/>
    <x v="6"/>
    <x v="6"/>
    <s v="FIR086777/18"/>
    <n v="4480"/>
    <s v="FR488FF"/>
    <x v="0"/>
    <s v="RD"/>
  </r>
  <r>
    <s v="PADERNO DUGNANO"/>
    <x v="174"/>
    <s v="COMUNE DI PADERNO DUGNANO"/>
    <s v="ECONORD SPA"/>
    <s v="ECONORD SPA"/>
    <x v="3"/>
    <x v="3"/>
    <s v="B165268/17PD"/>
    <n v="3100"/>
    <s v="EN520RH"/>
    <x v="0"/>
    <s v="RD"/>
  </r>
  <r>
    <s v="PADERNO DUGNANO"/>
    <x v="174"/>
    <s v="COMUNE DI PADERNO DUGNANO - CDR"/>
    <s v="ECONORD SPA"/>
    <s v="ECONORD SPA"/>
    <x v="3"/>
    <x v="3"/>
    <s v="B165243/17PD"/>
    <n v="6920"/>
    <s v="FP934CG"/>
    <x v="0"/>
    <s v="RD"/>
  </r>
  <r>
    <s v="PADERNO DUGNANO"/>
    <x v="174"/>
    <s v="COMUNE DI PADERNO DUGNANO"/>
    <s v="ECONORD SPA"/>
    <s v="AMSA SPA"/>
    <x v="1"/>
    <x v="1"/>
    <s v="FIR086786/18"/>
    <n v="7360"/>
    <s v="FP814SC"/>
    <x v="0"/>
    <s v="RD"/>
  </r>
  <r>
    <s v="PADERNO DUGNANO"/>
    <x v="174"/>
    <s v="COMUNE DI PADERNO DUGNANO"/>
    <s v="A2A AMBIENTE SPA - TERMOVALORIZZATORE SILLA 2"/>
    <s v="AMSA SPA"/>
    <x v="5"/>
    <x v="5"/>
    <s v="FIR086781/18"/>
    <n v="7940"/>
    <s v="FR412FF"/>
    <x v="0"/>
    <s v="INDIFFERENZIATO"/>
  </r>
  <r>
    <s v="PADERNO DUGNANO"/>
    <x v="174"/>
    <s v="COMUNE DI PADERNO DUGNANO"/>
    <s v="A2A AMBIENTE SPA - TERMOVALORIZZATORE SILLA 2"/>
    <s v="AMSA SPA"/>
    <x v="5"/>
    <x v="5"/>
    <s v="FIR086780/18"/>
    <n v="6040"/>
    <s v="FR487FF"/>
    <x v="0"/>
    <s v="INDIFFERENZIATO"/>
  </r>
  <r>
    <s v="PADERNO DUGNANO"/>
    <x v="174"/>
    <s v="COMUNE DI PADERNO DUGNANO"/>
    <s v="CARIS SERVIZI S.R.L"/>
    <s v="ECONORD SPA"/>
    <x v="8"/>
    <x v="8"/>
    <s v="B165225/17PD"/>
    <n v="1030"/>
    <s v="FP937CG"/>
    <x v="0"/>
    <s v="RD"/>
  </r>
  <r>
    <s v="PADERNO DUGNANO"/>
    <x v="174"/>
    <s v="COMUNE DI PADERNO DUGNANO"/>
    <s v="CARIS SERVIZI S.R.L"/>
    <s v="ECONORD SPA"/>
    <x v="8"/>
    <x v="8"/>
    <s v="B165226/17PD"/>
    <n v="3660"/>
    <s v="FP934CG"/>
    <x v="0"/>
    <s v="RD"/>
  </r>
  <r>
    <s v="PADERNO DUGNANO"/>
    <x v="174"/>
    <s v="COMUNE DI PADERNO DUGNANO - CDR"/>
    <s v="CARIS SERVIZI S.R.L"/>
    <s v="ECONORD SPA"/>
    <x v="8"/>
    <x v="8"/>
    <s v="B165256/17PD"/>
    <n v="2630"/>
    <s v="FP934CG"/>
    <x v="0"/>
    <s v="RD"/>
  </r>
  <r>
    <s v="PADERNO DUGNANO"/>
    <x v="175"/>
    <s v="COMUNE DI PADERNO DUGNANO"/>
    <s v="LURA MACERI SRL - via Madonna"/>
    <s v="ECONORD SPA - PADERNO DUGNANO"/>
    <x v="7"/>
    <x v="7"/>
    <s v="B165297/17PD"/>
    <n v="1300"/>
    <s v="FL 678 XP"/>
    <x v="1"/>
    <s v="RD"/>
  </r>
  <r>
    <s v="PADERNO DUGNANO"/>
    <x v="175"/>
    <s v="COMUNE DI PADERNO DUGNANO - CDR"/>
    <s v="ECOLEGNO BRIANZA SRL - via navedano"/>
    <s v="ECOLEGNO BRIANZA S.R.L."/>
    <x v="9"/>
    <x v="9"/>
    <s v="RIF1126833/18"/>
    <n v="10600"/>
    <m/>
    <x v="1"/>
    <s v="RD"/>
  </r>
  <r>
    <s v="PADERNO DUGNANO"/>
    <x v="175"/>
    <s v="COMUNE DI PADERNO DUGNANO - CDR"/>
    <s v="FERMETAL SRL - via livescia"/>
    <s v="ECONORD SPA - PADERNO DUGNANO"/>
    <x v="24"/>
    <x v="24"/>
    <s v="B165295/17PD"/>
    <n v="3340"/>
    <s v="FP934CG"/>
    <x v="1"/>
    <s v="RD"/>
  </r>
  <r>
    <s v="PADERNO DUGNANO"/>
    <x v="175"/>
    <s v="COMUNE DI PADERNO DUGNANO - CDR"/>
    <s v="CAVA FUSI SRL - ambito territoriale estrattivo g4"/>
    <s v="ECONORD SPA - PADERNO DUGNANO"/>
    <x v="15"/>
    <x v="15"/>
    <s v="B165259/17PD"/>
    <n v="9160"/>
    <s v="FP 937 CG"/>
    <x v="1"/>
    <s v="RD"/>
  </r>
  <r>
    <s v="PADERNO DUGNANO"/>
    <x v="175"/>
    <s v="COMUNE DI PADERNO DUGNANO - CDR"/>
    <s v="RELIGHT S.R.L. - via lainate"/>
    <s v="TESAI SRL"/>
    <x v="18"/>
    <x v="18"/>
    <s v="FIR59102/19"/>
    <n v="39"/>
    <m/>
    <x v="1"/>
    <s v="RD"/>
  </r>
  <r>
    <s v="PADERNO DUGNANO"/>
    <x v="175"/>
    <s v="COMUNE DI PADERNO DUGNANO"/>
    <s v="LURA MACERI SRL - via Madonna"/>
    <s v="AMSA SPA"/>
    <x v="4"/>
    <x v="4"/>
    <s v="FIR086783/18"/>
    <n v="3620"/>
    <s v="FG958HV"/>
    <x v="0"/>
    <s v="RD"/>
  </r>
  <r>
    <s v="PADERNO DUGNANO"/>
    <x v="175"/>
    <s v="COMUNE DI PADERNO DUGNANO"/>
    <s v="AMSA SPA - TRASFERENZA - MUGGIANO"/>
    <s v="ECONORD SPA"/>
    <x v="0"/>
    <x v="0"/>
    <s v="B 165279/17 PD"/>
    <n v="6170"/>
    <s v="FP934CG"/>
    <x v="0"/>
    <s v="RD"/>
  </r>
  <r>
    <s v="PADERNO DUGNANO"/>
    <x v="175"/>
    <s v="COMUNE DI PADERNO DUGNANO"/>
    <s v="ECONORD SPA"/>
    <s v="ECONORD SPA"/>
    <x v="3"/>
    <x v="3"/>
    <s v="B165269/17PD"/>
    <n v="4180"/>
    <s v="EN520RH"/>
    <x v="0"/>
    <s v="RD"/>
  </r>
  <r>
    <s v="PADERNO DUGNANO"/>
    <x v="175"/>
    <s v="COMUNE DI PADERNO DUGNANO"/>
    <s v="ECONORD SPA"/>
    <s v="AMSA SPA"/>
    <x v="1"/>
    <x v="1"/>
    <s v="FIR086787/18"/>
    <n v="7100"/>
    <s v="FP814SC"/>
    <x v="0"/>
    <s v="RD"/>
  </r>
  <r>
    <s v="PADERNO DUGNANO"/>
    <x v="175"/>
    <s v="COMUNE DI PADERNO DUGNANO - CDR"/>
    <s v="ECONORD SPA"/>
    <s v="ECONORD SPA"/>
    <x v="1"/>
    <x v="1"/>
    <s v="B165192/17PD"/>
    <n v="9660"/>
    <s v="FP934CG"/>
    <x v="0"/>
    <s v="RD"/>
  </r>
  <r>
    <s v="PADERNO DUGNANO"/>
    <x v="175"/>
    <s v="COMUNE DI PADERNO DUGNANO"/>
    <s v="A2A AMBIENTE SPA - TERMOVALORIZZATORE SILLA 2"/>
    <s v="AMSA SPA"/>
    <x v="5"/>
    <x v="5"/>
    <s v="FIR086750/18"/>
    <n v="1120"/>
    <s v="FL186RF"/>
    <x v="0"/>
    <s v="INDIFFERENZIATO"/>
  </r>
  <r>
    <s v="PADERNO DUGNANO"/>
    <x v="175"/>
    <s v="COMUNE DI PADERNO DUGNANO"/>
    <s v="A2A AMBIENTE SPA - TERMOVALORIZZATORE SILLA 2"/>
    <s v="AMSA SPA"/>
    <x v="5"/>
    <x v="5"/>
    <s v="FIR086779/18"/>
    <n v="6740"/>
    <s v="FR487FF"/>
    <x v="0"/>
    <s v="INDIFFERENZIATO"/>
  </r>
  <r>
    <s v="PADERNO DUGNANO"/>
    <x v="175"/>
    <s v="COMUNE DI PADERNO DUGNANO"/>
    <s v="A2A AMBIENTE SPA - TERMOVALORIZZATORE SILLA 2"/>
    <s v="AMSA SPA"/>
    <x v="5"/>
    <x v="5"/>
    <s v="FIR086751/18"/>
    <n v="2560"/>
    <s v="FL186RF"/>
    <x v="0"/>
    <s v="INDIFFERENZIATO"/>
  </r>
  <r>
    <s v="PADERNO DUGNANO"/>
    <x v="175"/>
    <s v="COMUNE DI PADERNO DUGNANO - CDR"/>
    <s v="CARIS SERVIZI S.R.L"/>
    <s v="ECONORD SPA"/>
    <x v="8"/>
    <x v="8"/>
    <s v="B165258/17PD"/>
    <n v="4400"/>
    <s v="FP937CG"/>
    <x v="0"/>
    <s v="RD"/>
  </r>
  <r>
    <s v="PADERNO DUGNANO"/>
    <x v="175"/>
    <s v="COMUNE DI PADERNO DUGNANO"/>
    <s v="CARIS SERVIZI S.R.L"/>
    <s v="ECONORD SPA"/>
    <x v="8"/>
    <x v="8"/>
    <s v="B165282/17PD"/>
    <n v="8090"/>
    <s v="DW759DZ"/>
    <x v="0"/>
    <s v="RD"/>
  </r>
  <r>
    <s v="PADERNO DUGNANO"/>
    <x v="175"/>
    <s v="COMUNE DI PADERNO DUGNANO - CDR"/>
    <s v="CARIS SERVIZI S.R.L"/>
    <s v="ECONORD SPA"/>
    <x v="8"/>
    <x v="8"/>
    <s v="B165257/17PD"/>
    <n v="2160"/>
    <s v="FP934CG"/>
    <x v="0"/>
    <s v="RD"/>
  </r>
  <r>
    <s v="PADERNO DUGNANO"/>
    <x v="176"/>
    <s v="COMUNE DI PADERNO DUGNANO"/>
    <s v="LURA MACERI SRL - via Madonna"/>
    <s v="ECONORD SPA - PADERNO DUGNANO"/>
    <x v="7"/>
    <x v="7"/>
    <s v="B165298/17PD"/>
    <n v="3960"/>
    <s v="EK 064 ZB"/>
    <x v="1"/>
    <s v="RD"/>
  </r>
  <r>
    <s v="PADERNO DUGNANO"/>
    <x v="176"/>
    <s v="COMUNE DI PADERNO DUGNANO - CDR"/>
    <s v="LURA MACERI SRL - via Madonna"/>
    <s v="ECONORD SPA - PADERNO DUGNANO"/>
    <x v="4"/>
    <x v="4"/>
    <s v="B165199/17PD"/>
    <n v="1940"/>
    <s v="FP 937 CG"/>
    <x v="1"/>
    <s v="RD"/>
  </r>
  <r>
    <s v="PADERNO DUGNANO"/>
    <x v="176"/>
    <s v="COMUNE DI PADERNO DUGNANO"/>
    <s v="LURA MACERI SRL - via Madonna"/>
    <s v="AMSA SPA"/>
    <x v="4"/>
    <x v="4"/>
    <s v="FIR086798/18"/>
    <n v="3440"/>
    <s v="FG958HV"/>
    <x v="0"/>
    <s v="RD"/>
  </r>
  <r>
    <s v="PADERNO DUGNANO"/>
    <x v="176"/>
    <s v="COMUNE DI PADERNO DUGNANO"/>
    <s v="ECONORD SPA"/>
    <s v="AMSA SPA"/>
    <x v="6"/>
    <x v="6"/>
    <s v="FIR086785/18"/>
    <n v="4660"/>
    <s v="FR488FF"/>
    <x v="0"/>
    <s v="RD"/>
  </r>
  <r>
    <s v="PADERNO DUGNANO"/>
    <x v="176"/>
    <s v="COMUNE DI PADERNO DUGNANO"/>
    <s v="ECONORD SPA"/>
    <s v="ECONORD SPA"/>
    <x v="3"/>
    <x v="3"/>
    <s v="B165271/17PD"/>
    <n v="2540"/>
    <s v="EN520RH"/>
    <x v="0"/>
    <s v="RD"/>
  </r>
  <r>
    <s v="PADERNO DUGNANO"/>
    <x v="176"/>
    <s v="COMUNE DI PADERNO DUGNANO"/>
    <s v="ECONORD SPA"/>
    <s v="ECONORD SPA"/>
    <x v="3"/>
    <x v="3"/>
    <s v="B165270/17PD"/>
    <n v="3980"/>
    <s v="FM766WR"/>
    <x v="0"/>
    <s v="RD"/>
  </r>
  <r>
    <s v="PADERNO DUGNANO"/>
    <x v="176"/>
    <s v="COMUNE DI PADERNO DUGNANO"/>
    <s v="ECONORD SPA"/>
    <s v="AMSA SPA"/>
    <x v="1"/>
    <x v="1"/>
    <s v="FIR086799/18"/>
    <n v="6240"/>
    <s v="FP814SC"/>
    <x v="0"/>
    <s v="RD"/>
  </r>
  <r>
    <s v="PADERNO DUGNANO"/>
    <x v="176"/>
    <s v="COMUNE DI PADERNO DUGNANO"/>
    <s v="A2A AMBIENTE SPA - TERMOVALORIZZATORE SILLA 2"/>
    <s v="ECONORD SPA"/>
    <x v="5"/>
    <x v="5"/>
    <s v="B165273/17"/>
    <n v="2420"/>
    <s v="FL681XP"/>
    <x v="0"/>
    <s v="INDIFFERENZIATO"/>
  </r>
  <r>
    <s v="PADERNO DUGNANO"/>
    <x v="176"/>
    <s v="COMUNE DI PADERNO DUGNANO"/>
    <s v="A2A AMBIENTE SPA - TERMOVALORIZZATORE SILLA 2"/>
    <s v="AMSA SPA"/>
    <x v="5"/>
    <x v="5"/>
    <s v="FIR086782/18"/>
    <n v="12940"/>
    <s v="FR412FF"/>
    <x v="0"/>
    <s v="INDIFFERENZIATO"/>
  </r>
  <r>
    <s v="PADERNO DUGNANO"/>
    <x v="176"/>
    <s v="COMUNE DI PADERNO DUGNANO"/>
    <s v="A2A AMBIENTE SPA - TERMOVALORIZZATORE SILLA 2"/>
    <s v="AMSA SPA"/>
    <x v="5"/>
    <x v="5"/>
    <s v="FIR086795/18"/>
    <n v="5780"/>
    <s v="FR487FF"/>
    <x v="0"/>
    <s v="INDIFFERENZIATO"/>
  </r>
  <r>
    <s v="PADERNO DUGNANO"/>
    <x v="176"/>
    <s v="COMUNE DI PADERNO DUGNANO"/>
    <s v="CARIS SERVIZI S.R.L"/>
    <s v="ECONORD SPA"/>
    <x v="8"/>
    <x v="8"/>
    <s v="B165283/17PD"/>
    <n v="7540"/>
    <s v="DW759DZ"/>
    <x v="0"/>
    <s v="RD"/>
  </r>
  <r>
    <s v="PADERNO DUGNANO"/>
    <x v="176"/>
    <s v="COMUNE DI PADERNO DUGNANO - CDR"/>
    <s v="CARIS SERVIZI S.R.L"/>
    <s v="ECONORD SPA"/>
    <x v="8"/>
    <x v="8"/>
    <s v="B165289/17PD"/>
    <n v="2270"/>
    <s v="FP937CG"/>
    <x v="0"/>
    <s v="RD"/>
  </r>
  <r>
    <s v="PADERNO DUGNANO"/>
    <x v="177"/>
    <s v="COMUNE DI PADERNO DUGNANO - CDR"/>
    <s v="ECOLEGNO BRIANZA SRL - via navedano"/>
    <s v="ECOLEGNO BRIANZA S.R.L."/>
    <x v="9"/>
    <x v="9"/>
    <s v="RIF1126834/18"/>
    <n v="15100"/>
    <m/>
    <x v="1"/>
    <s v="RD"/>
  </r>
  <r>
    <s v="PADERNO DUGNANO"/>
    <x v="177"/>
    <s v="COMUNE DI PADERNO DUGNANO"/>
    <s v="LURA MACERI SRL - via Madonna"/>
    <s v="AMSA SPA"/>
    <x v="4"/>
    <x v="4"/>
    <s v="FIR086801/18"/>
    <n v="2880"/>
    <s v="FG958HV"/>
    <x v="0"/>
    <s v="RD"/>
  </r>
  <r>
    <s v="PADERNO DUGNANO"/>
    <x v="177"/>
    <s v="COMUNE DI PADERNO DUGNANO"/>
    <s v="AMSA SPA - TRASFERENZA - MUGGIANO"/>
    <s v="ECONORD SPA"/>
    <x v="0"/>
    <x v="0"/>
    <s v="B 165309/17 PD"/>
    <n v="5800"/>
    <s v="FP934CG"/>
    <x v="0"/>
    <s v="RD"/>
  </r>
  <r>
    <s v="PADERNO DUGNANO"/>
    <x v="177"/>
    <s v="COMUNE DI PADERNO DUGNANO"/>
    <s v="AMSA SPA - TRASFERENZA - MUGGIANO"/>
    <s v="ECONORD SPA"/>
    <x v="0"/>
    <x v="0"/>
    <s v="B 165310/17 PD"/>
    <n v="4750"/>
    <s v="FP934CG"/>
    <x v="0"/>
    <s v="RD"/>
  </r>
  <r>
    <s v="PADERNO DUGNANO"/>
    <x v="177"/>
    <s v="COMUNE DI PADERNO DUGNANO"/>
    <s v="ECONORD SPA"/>
    <s v="ECONORD SPA"/>
    <x v="3"/>
    <x v="3"/>
    <s v="B165301/17PD"/>
    <n v="3880"/>
    <s v="EN520RH"/>
    <x v="0"/>
    <s v="RD"/>
  </r>
  <r>
    <s v="PADERNO DUGNANO"/>
    <x v="177"/>
    <s v="COMUNE DI PADERNO DUGNANO"/>
    <s v="ECONORD SPA"/>
    <s v="AMSA SPA"/>
    <x v="1"/>
    <x v="1"/>
    <s v="FIR086802/18"/>
    <n v="8900"/>
    <s v="FP814SC"/>
    <x v="0"/>
    <s v="RD"/>
  </r>
  <r>
    <s v="PADERNO DUGNANO"/>
    <x v="177"/>
    <s v="COMUNE DI PADERNO DUGNANO"/>
    <s v="A2A AMBIENTE SPA - TERMOVALORIZZATORE SILLA 2"/>
    <s v="AMSA SPA"/>
    <x v="5"/>
    <x v="5"/>
    <s v="FIR086796/18"/>
    <n v="11340"/>
    <s v="FR412FF"/>
    <x v="0"/>
    <s v="INDIFFERENZIATO"/>
  </r>
  <r>
    <s v="PADERNO DUGNANO"/>
    <x v="177"/>
    <s v="COMUNE DI PADERNO DUGNANO"/>
    <s v="A2A AMBIENTE SPA - TERMOVALORIZZATORE SILLA 2"/>
    <s v="AMSA SPA"/>
    <x v="5"/>
    <x v="5"/>
    <s v="FIR086800/18"/>
    <n v="12340"/>
    <s v="FR487FF"/>
    <x v="0"/>
    <s v="INDIFFERENZIATO"/>
  </r>
  <r>
    <s v="PADERNO DUGNANO"/>
    <x v="177"/>
    <s v="COMUNE DI PADERNO DUGNANO - CDR"/>
    <s v="CARIS SERVIZI S.R.L"/>
    <s v="ECONORD SPA"/>
    <x v="8"/>
    <x v="8"/>
    <s v="B165293/17PD"/>
    <n v="2940"/>
    <s v="FP934CG"/>
    <x v="0"/>
    <s v="RD"/>
  </r>
  <r>
    <s v="PADERNO DUGNANO"/>
    <x v="177"/>
    <s v="COMUNE DI PADERNO DUGNANO"/>
    <s v="CARIS SERVIZI S.R.L"/>
    <s v="ECONORD SPA"/>
    <x v="8"/>
    <x v="8"/>
    <s v="B165315/17PD"/>
    <n v="4850"/>
    <s v="DW759DZ"/>
    <x v="0"/>
    <s v="RD"/>
  </r>
  <r>
    <s v="PADERNO DUGNANO"/>
    <x v="177"/>
    <s v="COMUNE DI PADERNO DUGNANO - CDR"/>
    <s v="CARIS SERVIZI S.R.L"/>
    <s v="ECONORD SPA"/>
    <x v="8"/>
    <x v="8"/>
    <s v="B165292/17PD"/>
    <n v="3920"/>
    <s v="FP937CG"/>
    <x v="0"/>
    <s v="RD"/>
  </r>
  <r>
    <s v="PADERNO DUGNANO"/>
    <x v="177"/>
    <s v="COMUNE DI PADERNO DUGNANO - CDR"/>
    <s v="CARIS SERVIZI S.R.L"/>
    <s v="ECONORD SPA"/>
    <x v="8"/>
    <x v="8"/>
    <s v="B165291/17PD"/>
    <n v="3030"/>
    <s v="FP934CG"/>
    <x v="0"/>
    <s v="RD"/>
  </r>
  <r>
    <s v="PADERNO DUGNANO"/>
    <x v="177"/>
    <s v="COMUNE DI PADERNO DUGNANO - CDR"/>
    <s v="CARIS SERVIZI S.R.L"/>
    <s v="ECONORD SPA"/>
    <x v="8"/>
    <x v="8"/>
    <s v="B165290/17PD"/>
    <n v="1900"/>
    <s v="FP934CG"/>
    <x v="0"/>
    <s v="RD"/>
  </r>
  <r>
    <s v="PADERNO DUGNANO"/>
    <x v="178"/>
    <s v="COMUNE DI PADERNO DUGNANO"/>
    <s v="LURA MACERI SRL - via Madonna"/>
    <s v="ECONORD SPA - PADERNO DUGNANO"/>
    <x v="7"/>
    <x v="7"/>
    <s v="B165299/17PD"/>
    <n v="2680"/>
    <s v="FL678XP"/>
    <x v="1"/>
    <s v="RD"/>
  </r>
  <r>
    <s v="PADERNO DUGNANO"/>
    <x v="178"/>
    <s v="COMUNE DI PADERNO DUGNANO"/>
    <s v="PANDOLFI SRL - via sacco e vanzetti"/>
    <s v="CITTA' E SALUTE SOC.COOP.SOCIALE ONLUS"/>
    <x v="22"/>
    <x v="22"/>
    <s v="DUF138017/18"/>
    <n v="190"/>
    <m/>
    <x v="1"/>
    <s v="RD"/>
  </r>
  <r>
    <s v="PADERNO DUGNANO"/>
    <x v="178"/>
    <s v="COMUNE DI PADERNO DUGNANO - CDR"/>
    <s v="ECOLEGNO BRIANZA SRL - via navedano"/>
    <s v="ECOLEGNO BRIANZA S.R.L."/>
    <x v="9"/>
    <x v="9"/>
    <s v="RIF1126835/18"/>
    <n v="8560"/>
    <m/>
    <x v="1"/>
    <s v="RD"/>
  </r>
  <r>
    <s v="PADERNO DUGNANO"/>
    <x v="178"/>
    <s v="COMUNE DI PADERNO DUGNANO"/>
    <s v="LURA MACERI SRL - via Madonna"/>
    <s v="AMSA SPA"/>
    <x v="4"/>
    <x v="4"/>
    <s v="FIR086807/18"/>
    <n v="1080"/>
    <s v="CN906DC"/>
    <x v="0"/>
    <s v="RD"/>
  </r>
  <r>
    <s v="PADERNO DUGNANO"/>
    <x v="178"/>
    <s v="COMUNE DI PADERNO DUGNANO"/>
    <s v="AMSA SPA - TRASFERENZA - MUGGIANO"/>
    <s v="ECONORD SPA"/>
    <x v="0"/>
    <x v="0"/>
    <s v="A 165311/17 PD"/>
    <n v="5100"/>
    <s v="FP934CG"/>
    <x v="0"/>
    <s v="RD"/>
  </r>
  <r>
    <s v="PADERNO DUGNANO"/>
    <x v="178"/>
    <s v="COMUNE DI PADERNO DUGNANO"/>
    <s v="ECONORD SPA"/>
    <s v="AMSA SPA"/>
    <x v="6"/>
    <x v="6"/>
    <s v="FIR086797/18"/>
    <n v="4520"/>
    <s v="FR488FF"/>
    <x v="0"/>
    <s v="RD"/>
  </r>
  <r>
    <s v="PADERNO DUGNANO"/>
    <x v="178"/>
    <s v="COMUNE DI PADERNO DUGNANO"/>
    <s v="ECONORD SPA"/>
    <s v="ECONORD SPA"/>
    <x v="3"/>
    <x v="3"/>
    <s v="B165302/17PD"/>
    <n v="3360"/>
    <s v="EN520RH"/>
    <x v="0"/>
    <s v="RD"/>
  </r>
  <r>
    <s v="PADERNO DUGNANO"/>
    <x v="178"/>
    <s v="COMUNE DI PADERNO DUGNANO - CDR"/>
    <s v="ECONORD SPA"/>
    <s v="ECONORD SPA"/>
    <x v="3"/>
    <x v="3"/>
    <s v="B165244/17PD"/>
    <n v="6140"/>
    <s v="FP937CG"/>
    <x v="0"/>
    <s v="RD"/>
  </r>
  <r>
    <s v="PADERNO DUGNANO"/>
    <x v="178"/>
    <s v="COMUNE DI PADERNO DUGNANO"/>
    <s v="ECONORD SPA"/>
    <s v="AMSA SPA"/>
    <x v="1"/>
    <x v="1"/>
    <s v="FIR086812/18"/>
    <n v="9380"/>
    <s v="FP814SC"/>
    <x v="0"/>
    <s v="RD"/>
  </r>
  <r>
    <s v="PADERNO DUGNANO"/>
    <x v="178"/>
    <s v="COMUNE DI PADERNO DUGNANO - CDR"/>
    <s v="ECONORD SPA"/>
    <s v="ECONORD SPA"/>
    <x v="1"/>
    <x v="1"/>
    <s v="B165193/17PD"/>
    <n v="8860"/>
    <s v="FP934CG"/>
    <x v="0"/>
    <s v="RD"/>
  </r>
  <r>
    <s v="PADERNO DUGNANO"/>
    <x v="178"/>
    <s v="COMUNE DI PADERNO DUGNANO"/>
    <s v="ECONORD SPA"/>
    <s v="ECONORD SPA"/>
    <x v="2"/>
    <x v="2"/>
    <s v="B165239/17PD"/>
    <n v="7360"/>
    <s v="FP934CG"/>
    <x v="0"/>
    <s v="RD"/>
  </r>
  <r>
    <s v="PADERNO DUGNANO"/>
    <x v="178"/>
    <s v="COMUNE DI PADERNO DUGNANO"/>
    <s v="A2A AMBIENTE SPA - TERMOVALORIZZATORE SILLA 2"/>
    <s v="AMSA SPA"/>
    <x v="5"/>
    <x v="5"/>
    <s v="FIR086803/18"/>
    <n v="10100"/>
    <s v="FR487FF"/>
    <x v="0"/>
    <s v="INDIFFERENZIATO"/>
  </r>
  <r>
    <s v="PADERNO DUGNANO"/>
    <x v="178"/>
    <s v="COMUNE DI PADERNO DUGNANO"/>
    <s v="A2A AMBIENTE SPA - TERMOVALORIZZATORE SILLA 2"/>
    <s v="AMSA SPA"/>
    <x v="5"/>
    <x v="5"/>
    <s v="FIR086752/18"/>
    <n v="3220"/>
    <s v="FL184RF"/>
    <x v="0"/>
    <s v="INDIFFERENZIATO"/>
  </r>
  <r>
    <s v="PADERNO DUGNANO"/>
    <x v="178"/>
    <s v="COMUNE DI PADERNO DUGNANO"/>
    <s v="A2A AMBIENTE SPA - TERMOVALORIZZATORE SILLA 2"/>
    <s v="AMSA SPA"/>
    <x v="5"/>
    <x v="5"/>
    <s v="FIR086753/18"/>
    <n v="320"/>
    <s v="FL184RF"/>
    <x v="0"/>
    <s v="INDIFFERENZIATO"/>
  </r>
  <r>
    <s v="PADERNO DUGNANO"/>
    <x v="178"/>
    <s v="COMUNE DI PADERNO DUGNANO"/>
    <s v="A2A AMBIENTE SPA - TERMOVALORIZZATORE SILLA 2"/>
    <s v="AMSA SPA"/>
    <x v="5"/>
    <x v="5"/>
    <s v="FIR086789/18"/>
    <n v="3080"/>
    <s v="FL184RF"/>
    <x v="0"/>
    <s v="INDIFFERENZIATO"/>
  </r>
  <r>
    <s v="PADERNO DUGNANO"/>
    <x v="178"/>
    <s v="COMUNE DI PADERNO DUGNANO"/>
    <s v="A2A AMBIENTE SPA - TERMOVALORIZZATORE SILLA 2"/>
    <s v="AMSA SPA"/>
    <x v="5"/>
    <x v="5"/>
    <s v="FIR086804/18"/>
    <n v="9120"/>
    <s v="FR412FF"/>
    <x v="0"/>
    <s v="INDIFFERENZIATO"/>
  </r>
  <r>
    <s v="PADERNO DUGNANO"/>
    <x v="178"/>
    <s v="COMUNE DI PADERNO DUGNANO"/>
    <s v="CARIS SERVIZI S.R.L"/>
    <s v="ECONORD SPA"/>
    <x v="8"/>
    <x v="8"/>
    <s v="B165316/17PD"/>
    <n v="8040"/>
    <s v="DW759DZ"/>
    <x v="0"/>
    <s v="RD"/>
  </r>
  <r>
    <s v="PADERNO DUGNANO"/>
    <x v="178"/>
    <s v="COMUNE DI PADERNO DUGNANO - CDR"/>
    <s v="CARIS SERVIZI S.R.L"/>
    <s v="ECONORD SPA"/>
    <x v="8"/>
    <x v="8"/>
    <s v="B165294/17PD"/>
    <n v="2770"/>
    <s v="FP934CG"/>
    <x v="0"/>
    <s v="RD"/>
  </r>
  <r>
    <s v="PADERNO DUGNANO"/>
    <x v="179"/>
    <s v="COMUNE DI PADERNO DUGNANO"/>
    <s v="GRANDI IMPIANTI ECOLOGICI S.R.L. - via provinciale"/>
    <s v="ECONORD SPA - TURATE"/>
    <x v="23"/>
    <x v="23"/>
    <s v="A180772/18TU"/>
    <n v="128"/>
    <s v="EB615CF"/>
    <x v="1"/>
    <s v="RD"/>
  </r>
  <r>
    <s v="PADERNO DUGNANO"/>
    <x v="179"/>
    <s v="COMUNE DI PADERNO DUGNANO"/>
    <s v="LURA MACERI SRL - via Madonna"/>
    <s v="ECONORD SPA - PADERNO DUGNANO"/>
    <x v="7"/>
    <x v="7"/>
    <s v="B165300/17PD"/>
    <n v="1680"/>
    <s v="FL678XP"/>
    <x v="1"/>
    <s v="RD"/>
  </r>
  <r>
    <s v="PADERNO DUGNANO"/>
    <x v="179"/>
    <s v="COMUNE DI PADERNO DUGNANO - CDR"/>
    <s v="ECOLEGNO BRIANZA SRL - via navedano"/>
    <s v="ECOLEGNO BRIANZA S.R.L."/>
    <x v="9"/>
    <x v="9"/>
    <s v="RIF1126836/18"/>
    <n v="8500"/>
    <m/>
    <x v="1"/>
    <s v="RD"/>
  </r>
  <r>
    <s v="PADERNO DUGNANO"/>
    <x v="179"/>
    <s v="COMUNE DI PADERNO DUGNANO - CDR"/>
    <s v="GRANDI IMPIANTI ECOLOGICI S.R.L. - via provinciale"/>
    <s v="ECONORD SPA - TURATE"/>
    <x v="23"/>
    <x v="23"/>
    <s v="A180773/18TU"/>
    <n v="65"/>
    <s v="EB615CF"/>
    <x v="1"/>
    <s v="RD"/>
  </r>
  <r>
    <s v="PADERNO DUGNANO"/>
    <x v="179"/>
    <s v="COMUNE DI PADERNO DUGNANO - CDR"/>
    <s v="LURA MACERI SRL - via Madonna"/>
    <s v="ECONORD SPA - PADERNO DUGNANO"/>
    <x v="4"/>
    <x v="4"/>
    <s v="B165200/17PD"/>
    <n v="2920"/>
    <s v="FP934CG"/>
    <x v="1"/>
    <s v="RD"/>
  </r>
  <r>
    <s v="PADERNO DUGNANO"/>
    <x v="179"/>
    <s v="COMUNE DI PADERNO DUGNANO - CDR"/>
    <s v="LURA MACERI SRL - via Madonna"/>
    <s v="ECONORD SPA - PADERNO DUGNANO"/>
    <x v="4"/>
    <x v="4"/>
    <s v="B165201/17PD"/>
    <n v="2700"/>
    <s v="FP934CG"/>
    <x v="1"/>
    <s v="RD"/>
  </r>
  <r>
    <s v="PADERNO DUGNANO"/>
    <x v="179"/>
    <s v="COMUNE DI PADERNO DUGNANO - CDR"/>
    <s v="NICKEL STEEL ECOLOGY SRL - via m. d'antona"/>
    <s v="NICKEL STEEL ECOLOGY S.R.L."/>
    <x v="10"/>
    <x v="10"/>
    <s v="DUF091926/18"/>
    <n v="7600"/>
    <m/>
    <x v="1"/>
    <s v="RD"/>
  </r>
  <r>
    <s v="PADERNO DUGNANO"/>
    <x v="179"/>
    <s v="COMUNE DI PADERNO DUGNANO"/>
    <s v="LURA MACERI SRL - via Madonna"/>
    <s v="AMSA SPA"/>
    <x v="4"/>
    <x v="4"/>
    <s v="FIR086808/17"/>
    <n v="5860"/>
    <s v="FG958HV"/>
    <x v="0"/>
    <s v="RD"/>
  </r>
  <r>
    <s v="PADERNO DUGNANO"/>
    <x v="179"/>
    <s v="COMUNE DI PADERNO DUGNANO"/>
    <s v="AMSA SPA - TRASFERENZA - MUGGIANO"/>
    <s v="ECONORD SPA"/>
    <x v="0"/>
    <x v="0"/>
    <s v="A 165312/17 PD"/>
    <n v="6670"/>
    <s v="FP934CG"/>
    <x v="0"/>
    <s v="RD"/>
  </r>
  <r>
    <s v="PADERNO DUGNANO"/>
    <x v="179"/>
    <s v="COMUNE DI PADERNO DUGNANO"/>
    <s v="ECONORD SPA"/>
    <s v="AMSA SPA"/>
    <x v="6"/>
    <x v="6"/>
    <s v="FIR086809/18"/>
    <n v="4380"/>
    <s v="FR488FF"/>
    <x v="0"/>
    <s v="RD"/>
  </r>
  <r>
    <s v="PADERNO DUGNANO"/>
    <x v="179"/>
    <s v="COMUNE DI PADERNO DUGNANO"/>
    <s v="ECONORD SPA"/>
    <s v="ECONORD SPA"/>
    <x v="3"/>
    <x v="3"/>
    <s v="B165303/17PD"/>
    <n v="3620"/>
    <s v="EN520RH"/>
    <x v="0"/>
    <s v="RD"/>
  </r>
  <r>
    <s v="PADERNO DUGNANO"/>
    <x v="179"/>
    <s v="COMUNE DI PADERNO DUGNANO"/>
    <s v="ECONORD SPA"/>
    <s v="AMSA SPA"/>
    <x v="1"/>
    <x v="1"/>
    <s v="FIR086813/18"/>
    <n v="8200"/>
    <s v="FP814SC"/>
    <x v="0"/>
    <s v="RD"/>
  </r>
  <r>
    <s v="PADERNO DUGNANO"/>
    <x v="179"/>
    <s v="COMUNE DI PADERNO DUGNANO"/>
    <s v="A2A AMBIENTE SPA - TERMOVALORIZZATORE SILLA 2"/>
    <s v="AMSA SPA"/>
    <x v="5"/>
    <x v="5"/>
    <s v="FIR086806/18"/>
    <n v="7020"/>
    <s v="FR412FF"/>
    <x v="0"/>
    <s v="INDIFFERENZIATO"/>
  </r>
  <r>
    <s v="PADERNO DUGNANO"/>
    <x v="179"/>
    <s v="COMUNE DI PADERNO DUGNANO"/>
    <s v="A2A AMBIENTE SPA - TERMOVALORIZZATORE SILLA 2"/>
    <s v="AMSA SPA"/>
    <x v="5"/>
    <x v="5"/>
    <s v="FIR086805/18"/>
    <n v="8580"/>
    <s v="FR487FF"/>
    <x v="0"/>
    <s v="INDIFFERENZIATO"/>
  </r>
  <r>
    <s v="PADERNO DUGNANO"/>
    <x v="179"/>
    <s v="COMUNE DI PADERNO DUGNANO"/>
    <s v="CARIS SERVIZI S.R.L"/>
    <s v="ECONORD SPA"/>
    <x v="8"/>
    <x v="8"/>
    <s v="B165272/17PD"/>
    <n v="2470"/>
    <s v="FP934CG"/>
    <x v="0"/>
    <s v="RD"/>
  </r>
  <r>
    <s v="PADERNO DUGNANO"/>
    <x v="179"/>
    <s v="COMUNE DI PADERNO DUGNANO"/>
    <s v="CARIS SERVIZI S.R.L"/>
    <s v="ECONORD SPA"/>
    <x v="8"/>
    <x v="8"/>
    <s v="B165318/17PD"/>
    <n v="2670"/>
    <s v="FP937CG"/>
    <x v="0"/>
    <s v="RD"/>
  </r>
  <r>
    <s v="PADERNO DUGNANO"/>
    <x v="179"/>
    <s v="COMUNE DI PADERNO DUGNANO"/>
    <s v="CARIS SERVIZI S.R.L"/>
    <s v="ECONORD SPA"/>
    <x v="8"/>
    <x v="8"/>
    <s v="B165317/17PD"/>
    <n v="7280"/>
    <s v="DW759DZ"/>
    <x v="0"/>
    <s v="RD"/>
  </r>
  <r>
    <s v="PADERNO DUGNANO"/>
    <x v="180"/>
    <s v="COMUNE DI PADERNO DUGNANO"/>
    <s v="LURA MACERI SRL - via Madonna"/>
    <s v="AMSA SPA"/>
    <x v="4"/>
    <x v="4"/>
    <s v="FIR086788/18"/>
    <n v="400"/>
    <s v="FM162VE"/>
    <x v="0"/>
    <s v="RD"/>
  </r>
  <r>
    <s v="PADERNO DUGNANO"/>
    <x v="180"/>
    <s v="COMUNE DI PADERNO DUGNANO"/>
    <s v="LURA MACERI SRL - via Madonna"/>
    <s v="AMSA SPA"/>
    <x v="4"/>
    <x v="4"/>
    <s v="FIR086819/18"/>
    <n v="5200"/>
    <s v="FG958HV"/>
    <x v="0"/>
    <s v="RD"/>
  </r>
  <r>
    <s v="PADERNO DUGNANO"/>
    <x v="180"/>
    <s v="COMUNE DI PADERNO DUGNANO"/>
    <s v="ECONORD SPA"/>
    <s v="AMSA SPA"/>
    <x v="6"/>
    <x v="6"/>
    <s v="FIR086810/18"/>
    <n v="4740"/>
    <s v="FR488FF"/>
    <x v="0"/>
    <s v="RD"/>
  </r>
  <r>
    <s v="PADERNO DUGNANO"/>
    <x v="180"/>
    <s v="COMUNE DI PADERNO DUGNANO"/>
    <s v="ECONORD SPA"/>
    <s v="ECONORD SPA"/>
    <x v="3"/>
    <x v="3"/>
    <s v="B165305/17PD"/>
    <n v="2760"/>
    <s v="FM766WR"/>
    <x v="0"/>
    <s v="RD"/>
  </r>
  <r>
    <s v="PADERNO DUGNANO"/>
    <x v="180"/>
    <s v="COMUNE DI PADERNO DUGNANO"/>
    <s v="ECONORD SPA"/>
    <s v="ECONORD SPA"/>
    <x v="3"/>
    <x v="3"/>
    <s v="B165304/17PD"/>
    <n v="4980"/>
    <s v="EN520RH"/>
    <x v="0"/>
    <s v="RD"/>
  </r>
  <r>
    <s v="PADERNO DUGNANO"/>
    <x v="180"/>
    <s v="COMUNE DI PADERNO DUGNANO"/>
    <s v="ECONORD SPA"/>
    <s v="AMSA SPA"/>
    <x v="1"/>
    <x v="1"/>
    <s v="FIR086821/18"/>
    <n v="7500"/>
    <s v="FP814SC"/>
    <x v="0"/>
    <s v="RD"/>
  </r>
  <r>
    <s v="PADERNO DUGNANO"/>
    <x v="180"/>
    <s v="COMUNE DI PADERNO DUGNANO"/>
    <s v="ECONORD SPA"/>
    <s v="ECONORD SPA"/>
    <x v="2"/>
    <x v="2"/>
    <s v="165284/17PD"/>
    <n v="8620"/>
    <s v="FP937CG"/>
    <x v="0"/>
    <s v="RD"/>
  </r>
  <r>
    <s v="PADERNO DUGNANO"/>
    <x v="180"/>
    <s v="COMUNE DI PADERNO DUGNANO"/>
    <s v="A2A AMBIENTE SPA - TERMOVALORIZZATORE SILLA 2"/>
    <s v="AMSA SPA"/>
    <x v="5"/>
    <x v="5"/>
    <s v="FIR086814/18"/>
    <n v="8080"/>
    <s v="FR412FF"/>
    <x v="0"/>
    <s v="INDIFFERENZIATO"/>
  </r>
  <r>
    <s v="PADERNO DUGNANO"/>
    <x v="180"/>
    <s v="COMUNE DI PADERNO DUGNANO"/>
    <s v="A2A AMBIENTE SPA - TERMOVALORIZZATORE SILLA 2"/>
    <s v="AMSA SPA"/>
    <x v="5"/>
    <x v="5"/>
    <s v="FIR086815/18"/>
    <n v="6700"/>
    <s v="FR487FF"/>
    <x v="0"/>
    <s v="INDIFFERENZIATO"/>
  </r>
  <r>
    <s v="PADERNO DUGNANO"/>
    <x v="180"/>
    <s v="COMUNE DI PADERNO DUGNANO"/>
    <s v="CARIS SERVIZI S.R.L"/>
    <s v="ECONORD SPA"/>
    <x v="8"/>
    <x v="8"/>
    <s v="B165363/17PD"/>
    <n v="3840"/>
    <s v="FL681XP"/>
    <x v="0"/>
    <s v="RD"/>
  </r>
  <r>
    <s v="PADERNO DUGNANO"/>
    <x v="180"/>
    <s v="COMUNE DI PADERNO DUGNANO"/>
    <s v="CARIS SERVIZI S.R.L"/>
    <s v="ECONORD SPA"/>
    <x v="8"/>
    <x v="8"/>
    <s v="B165350/17PD"/>
    <n v="1450"/>
    <s v="FP937CG"/>
    <x v="0"/>
    <s v="RD"/>
  </r>
  <r>
    <s v="PADERNO DUGNANO"/>
    <x v="180"/>
    <s v="COMUNE DI PADERNO DUGNANO"/>
    <s v="LURA MACERI SRL - via Madonna"/>
    <s v="ECONORD SPA - PADERNO DUGNANO"/>
    <x v="7"/>
    <x v="7"/>
    <s v="B165335/17PD"/>
    <n v="1100"/>
    <s v="FL678XP"/>
    <x v="1"/>
    <s v="RD"/>
  </r>
  <r>
    <s v="PADERNO DUGNANO"/>
    <x v="180"/>
    <s v="COMUNE DI PADERNO DUGNANO - CDR"/>
    <s v="CARIS SERVIZI S.R.L"/>
    <s v="ECONORD SPA"/>
    <x v="8"/>
    <x v="8"/>
    <s v="B165323/17PD"/>
    <n v="1440"/>
    <s v="FP937CG"/>
    <x v="0"/>
    <s v="RD"/>
  </r>
  <r>
    <s v="PADERNO DUGNANO"/>
    <x v="180"/>
    <s v="COMUNE DI PADERNO DUGNANO - CDR"/>
    <s v="ECOLEGNO BRIANZA SRL - via navedano"/>
    <s v="ECOLEGNO BRIANZA S.R.L."/>
    <x v="9"/>
    <x v="9"/>
    <s v="RIF1126837/18"/>
    <n v="7400"/>
    <m/>
    <x v="1"/>
    <s v="RD"/>
  </r>
  <r>
    <s v="PADERNO DUGNANO"/>
    <x v="180"/>
    <s v="COMUNE DI PADERNO DUGNANO - CDR"/>
    <s v="AMQ AMBIENTE DI QARRI ARBER - via sant'antonio da padova"/>
    <s v="AUTOTRASPORTI BENDOTTI SRL"/>
    <x v="11"/>
    <x v="11"/>
    <s v="A040431/18"/>
    <n v="1180"/>
    <m/>
    <x v="1"/>
    <s v="RD"/>
  </r>
  <r>
    <s v="PADERNO DUGNANO"/>
    <x v="181"/>
    <s v="COMUNE DI PADERNO DUGNANO"/>
    <s v="LURA MACERI SRL - via Madonna"/>
    <s v="AMSA SPA"/>
    <x v="4"/>
    <x v="4"/>
    <s v="FIR086818/18"/>
    <n v="4560"/>
    <s v="FG958HV"/>
    <x v="0"/>
    <s v="RD"/>
  </r>
  <r>
    <s v="PADERNO DUGNANO"/>
    <x v="181"/>
    <s v="COMUNE DI PADERNO DUGNANO"/>
    <s v="LURA MACERI SRL - via Madonna"/>
    <s v="AMSA SPA"/>
    <x v="4"/>
    <x v="4"/>
    <s v="FIR086830/18"/>
    <n v="840"/>
    <s v="CN906DC"/>
    <x v="0"/>
    <s v="RD"/>
  </r>
  <r>
    <s v="PADERNO DUGNANO"/>
    <x v="181"/>
    <s v="COMUNE DI PADERNO DUGNANO"/>
    <s v="AMSA SPA - TRASFERENZA - MUGGIANO"/>
    <s v="ECONORD SPA"/>
    <x v="0"/>
    <x v="0"/>
    <s v="B 165314/17 PD"/>
    <n v="6910"/>
    <s v="FP937CG"/>
    <x v="0"/>
    <s v="RD"/>
  </r>
  <r>
    <s v="PADERNO DUGNANO"/>
    <x v="181"/>
    <s v="COMUNE DI PADERNO DUGNANO"/>
    <s v="AMSA SPA - TRASFERENZA - MUGGIANO"/>
    <s v="ECONORD SPA"/>
    <x v="0"/>
    <x v="0"/>
    <s v="B 165313/17 PD"/>
    <n v="8620"/>
    <s v="FP937CG"/>
    <x v="0"/>
    <s v="RD"/>
  </r>
  <r>
    <s v="PADERNO DUGNANO"/>
    <x v="181"/>
    <s v="COMUNE DI PADERNO DUGNANO"/>
    <s v="ECONORD SPA"/>
    <s v="ECONORD SPA"/>
    <x v="3"/>
    <x v="3"/>
    <s v="B165306/17PD"/>
    <n v="4740"/>
    <s v="EN520RH"/>
    <x v="0"/>
    <s v="RD"/>
  </r>
  <r>
    <s v="PADERNO DUGNANO"/>
    <x v="181"/>
    <s v="COMUNE DI PADERNO DUGNANO"/>
    <s v="ECONORD SPA"/>
    <s v="AMSA SPA"/>
    <x v="1"/>
    <x v="1"/>
    <s v="FIR086822/18"/>
    <n v="7340"/>
    <s v="FP814SC"/>
    <x v="0"/>
    <s v="RD"/>
  </r>
  <r>
    <s v="PADERNO DUGNANO"/>
    <x v="181"/>
    <s v="COMUNE DI PADERNO DUGNANO"/>
    <s v="A2A AMBIENTE SPA - TERMOVALORIZZATORE SILLA 2"/>
    <s v="AMSA SPA"/>
    <x v="5"/>
    <x v="5"/>
    <s v="FIR086790/18"/>
    <n v="2560"/>
    <s v="FL184RF"/>
    <x v="0"/>
    <s v="INDIFFERENZIATO"/>
  </r>
  <r>
    <s v="PADERNO DUGNANO"/>
    <x v="181"/>
    <s v="COMUNE DI PADERNO DUGNANO"/>
    <s v="A2A AMBIENTE SPA - TERMOVALORIZZATORE SILLA 2"/>
    <s v="AMSA SPA"/>
    <x v="5"/>
    <x v="5"/>
    <s v="FIR086817/18"/>
    <n v="6600"/>
    <s v="FR487FF"/>
    <x v="0"/>
    <s v="INDIFFERENZIATO"/>
  </r>
  <r>
    <s v="PADERNO DUGNANO"/>
    <x v="181"/>
    <s v="COMUNE DI PADERNO DUGNANO"/>
    <s v="LURA MACERI SRL - via Madonna"/>
    <s v="ECONORD SPA - PADERNO DUGNANO"/>
    <x v="7"/>
    <x v="7"/>
    <s v="B165336/17PD"/>
    <n v="1240"/>
    <s v="FL678XP"/>
    <x v="1"/>
    <s v="RD"/>
  </r>
  <r>
    <s v="PADERNO DUGNANO"/>
    <x v="181"/>
    <s v="COMUNE DI PADERNO DUGNANO - CDR"/>
    <s v="ECONORD SPA"/>
    <s v="ECONORD SPA"/>
    <x v="1"/>
    <x v="1"/>
    <s v="B165194/17PD"/>
    <n v="8980"/>
    <s v="FP937CG"/>
    <x v="0"/>
    <s v="RD"/>
  </r>
  <r>
    <s v="PADERNO DUGNANO"/>
    <x v="181"/>
    <s v="COMUNE DI PADERNO DUGNANO - CDR"/>
    <s v="CARIS SERVIZI S.R.L"/>
    <s v="ECONORD SPA"/>
    <x v="8"/>
    <x v="8"/>
    <s v="B165324/17PD"/>
    <n v="3290"/>
    <s v="FP937CG"/>
    <x v="0"/>
    <s v="RD"/>
  </r>
  <r>
    <s v="PADERNO DUGNANO"/>
    <x v="182"/>
    <s v="COMUNE DI PADERNO DUGNANO"/>
    <s v="LURA MACERI SRL - via Madonna"/>
    <s v="AMSA SPA"/>
    <x v="4"/>
    <x v="4"/>
    <s v="FIR086833/18"/>
    <n v="3480"/>
    <s v="FG958HV"/>
    <x v="0"/>
    <s v="RD"/>
  </r>
  <r>
    <s v="PADERNO DUGNANO"/>
    <x v="182"/>
    <s v="COMUNE DI PADERNO DUGNANO"/>
    <s v="ECONORD SPA"/>
    <s v="AMSA SPA"/>
    <x v="6"/>
    <x v="6"/>
    <s v="FIR086820/18"/>
    <n v="4660"/>
    <s v="FR488FF"/>
    <x v="0"/>
    <s v="RD"/>
  </r>
  <r>
    <s v="PADERNO DUGNANO"/>
    <x v="182"/>
    <s v="COMUNE DI PADERNO DUGNANO"/>
    <s v="ECONORD SPA"/>
    <s v="ECONORD SPA"/>
    <x v="3"/>
    <x v="3"/>
    <s v="B165307/17PD"/>
    <n v="2960"/>
    <s v="FM766WR"/>
    <x v="0"/>
    <s v="RD"/>
  </r>
  <r>
    <s v="PADERNO DUGNANO"/>
    <x v="182"/>
    <s v="COMUNE DI PADERNO DUGNANO"/>
    <s v="ECONORD SPA"/>
    <s v="AMSA SPA"/>
    <x v="1"/>
    <x v="1"/>
    <s v="FIR086835/18"/>
    <n v="6020"/>
    <s v="FP814SC"/>
    <x v="0"/>
    <s v="RD"/>
  </r>
  <r>
    <s v="PADERNO DUGNANO"/>
    <x v="182"/>
    <s v="COMUNE DI PADERNO DUGNANO"/>
    <s v="A2A AMBIENTE SPA - TERMOVALORIZZATORE SILLA 2"/>
    <s v="ECONORD SPA"/>
    <x v="5"/>
    <x v="5"/>
    <s v="B165353/17"/>
    <n v="8740"/>
    <s v="EK985KT"/>
    <x v="0"/>
    <s v="INDIFFERENZIATO"/>
  </r>
  <r>
    <s v="PADERNO DUGNANO"/>
    <x v="182"/>
    <s v="COMUNE DI PADERNO DUGNANO"/>
    <s v="A2A AMBIENTE SPA - TERMOVALORIZZATORE SILLA 2"/>
    <s v="AMSA SPA"/>
    <x v="5"/>
    <x v="5"/>
    <s v="FIR086831/18"/>
    <n v="6980"/>
    <s v="FR487FF"/>
    <x v="0"/>
    <s v="INDIFFERENZIATO"/>
  </r>
  <r>
    <s v="PADERNO DUGNANO"/>
    <x v="182"/>
    <s v="COMUNE DI PADERNO DUGNANO"/>
    <s v="A2A AMBIENTE SPA - TERMOVALORIZZATORE SILLA 2"/>
    <s v="AMSA SPA"/>
    <x v="5"/>
    <x v="5"/>
    <s v="FIR086816/18"/>
    <n v="13860"/>
    <s v="FR412FF"/>
    <x v="0"/>
    <s v="INDIFFERENZIATO"/>
  </r>
  <r>
    <s v="PADERNO DUGNANO"/>
    <x v="182"/>
    <s v="COMUNE DI PADERNO DUGNANO"/>
    <s v="CARIS SERVIZI S.R.L"/>
    <s v="ECONORD SPA"/>
    <x v="8"/>
    <x v="8"/>
    <s v="B165364/17PD"/>
    <n v="9760"/>
    <s v="DW759DZ"/>
    <x v="0"/>
    <s v="RD"/>
  </r>
  <r>
    <s v="PADERNO DUGNANO"/>
    <x v="182"/>
    <s v="COMUNE DI PADERNO DUGNANO"/>
    <s v="CARIS SERVIZI S.R.L"/>
    <s v="ECONORD SPA"/>
    <x v="8"/>
    <x v="8"/>
    <s v="B165351/17PD"/>
    <n v="3290"/>
    <s v="FP937CG"/>
    <x v="0"/>
    <s v="RD"/>
  </r>
  <r>
    <s v="PADERNO DUGNANO"/>
    <x v="182"/>
    <s v="COMUNE DI PADERNO DUGNANO"/>
    <s v="LURA MACERI SRL - via Madonna"/>
    <s v="ECONORD SPA - PADERNO DUGNANO"/>
    <x v="7"/>
    <x v="7"/>
    <s v="B165337/17PD"/>
    <n v="4280"/>
    <s v="EK064ZB"/>
    <x v="1"/>
    <s v="RD"/>
  </r>
  <r>
    <s v="PADERNO DUGNANO"/>
    <x v="182"/>
    <s v="COMUNE DI PADERNO DUGNANO - CDR"/>
    <s v="ECONORD SPA"/>
    <s v="ECONORD SPA"/>
    <x v="3"/>
    <x v="3"/>
    <s v="B165245/17PD"/>
    <n v="5440"/>
    <s v="FP937CG"/>
    <x v="0"/>
    <s v="RD"/>
  </r>
  <r>
    <s v="PADERNO DUGNANO"/>
    <x v="182"/>
    <s v="COMUNE DI PADERNO DUGNANO - CDR"/>
    <s v="LURA MACERI SRL - via Madonna"/>
    <s v="ECONORD SPA - PADERNO DUGNANO"/>
    <x v="4"/>
    <x v="4"/>
    <s v="B165247/17PD"/>
    <n v="2140"/>
    <s v="FP937CG"/>
    <x v="1"/>
    <s v="RD"/>
  </r>
  <r>
    <s v="PADERNO DUGNANO"/>
    <x v="182"/>
    <s v="COMUNE DI PADERNO DUGNANO - CDR"/>
    <s v="ECOLEGNO BRIANZA SRL - via navedano"/>
    <s v="ECOLEGNO BRIANZA S.R.L."/>
    <x v="9"/>
    <x v="9"/>
    <s v="RIF1126838/18"/>
    <n v="10660"/>
    <m/>
    <x v="1"/>
    <s v="RD"/>
  </r>
  <r>
    <s v="PADERNO DUGNANO"/>
    <x v="183"/>
    <s v="COMUNE DI PADERNO DUGNANO"/>
    <s v="LURA MACERI SRL - via Madonna"/>
    <s v="AMSA SPA"/>
    <x v="4"/>
    <x v="4"/>
    <s v="FIR086837/18"/>
    <n v="2880"/>
    <s v="FG958HV"/>
    <x v="0"/>
    <s v="RD"/>
  </r>
  <r>
    <s v="PADERNO DUGNANO"/>
    <x v="183"/>
    <s v="COMUNE DI PADERNO DUGNANO"/>
    <s v="AMSA SPA - TRASFERENZA - MUGGIANO"/>
    <s v="ECONORD SPA"/>
    <x v="0"/>
    <x v="0"/>
    <s v="B 165356/17 PD"/>
    <n v="5830"/>
    <s v="FP937CG"/>
    <x v="0"/>
    <s v="RD"/>
  </r>
  <r>
    <s v="PADERNO DUGNANO"/>
    <x v="183"/>
    <s v="COMUNE DI PADERNO DUGNANO"/>
    <s v="AMSA SPA - TRASFERENZA - MUGGIANO"/>
    <s v="ECONORD SPA"/>
    <x v="0"/>
    <x v="0"/>
    <s v="B 165357/17 PD"/>
    <n v="4400"/>
    <s v="FP937CG"/>
    <x v="0"/>
    <s v="RD"/>
  </r>
  <r>
    <s v="PADERNO DUGNANO"/>
    <x v="183"/>
    <s v="COMUNE DI PADERNO DUGNANO"/>
    <s v="ECONORD SPA"/>
    <s v="ECONORD SPA"/>
    <x v="3"/>
    <x v="3"/>
    <s v="B165340/17PD"/>
    <n v="6100"/>
    <s v="EN520RH"/>
    <x v="0"/>
    <s v="RD"/>
  </r>
  <r>
    <s v="PADERNO DUGNANO"/>
    <x v="183"/>
    <s v="COMUNE DI PADERNO DUGNANO"/>
    <s v="ECONORD SPA"/>
    <s v="AMSA SPA"/>
    <x v="1"/>
    <x v="1"/>
    <s v="FIR086838/18"/>
    <n v="8880"/>
    <s v="FP814SC"/>
    <x v="0"/>
    <s v="RD"/>
  </r>
  <r>
    <s v="PADERNO DUGNANO"/>
    <x v="183"/>
    <s v="COMUNE DI PADERNO DUGNANO"/>
    <s v="A2A AMBIENTE SPA - TERMOVALORIZZATORE SILLA 2"/>
    <s v="AMSA SPA"/>
    <x v="5"/>
    <x v="5"/>
    <s v="FIR086836/18"/>
    <n v="10760"/>
    <s v="FR487FF"/>
    <x v="0"/>
    <s v="INDIFFERENZIATO"/>
  </r>
  <r>
    <s v="PADERNO DUGNANO"/>
    <x v="183"/>
    <s v="COMUNE DI PADERNO DUGNANO"/>
    <s v="A2A AMBIENTE SPA - TERMOVALORIZZATORE SILLA 2"/>
    <s v="AMSA SPA"/>
    <x v="5"/>
    <x v="5"/>
    <s v="FIR086832/18"/>
    <n v="12260"/>
    <s v="FR412FF"/>
    <x v="0"/>
    <s v="INDIFFERENZIATO"/>
  </r>
  <r>
    <s v="PADERNO DUGNANO"/>
    <x v="183"/>
    <s v="COMUNE DI PADERNO DUGNANO - CDR"/>
    <s v="CARIS SERVIZI S.R.L"/>
    <s v="ECONORD SPA"/>
    <x v="8"/>
    <x v="8"/>
    <s v="B165327/17PD"/>
    <n v="2600"/>
    <s v="FP934CG"/>
    <x v="0"/>
    <s v="RD"/>
  </r>
  <r>
    <s v="PADERNO DUGNANO"/>
    <x v="183"/>
    <s v="COMUNE DI PADERNO DUGNANO - CDR"/>
    <s v="CARIS SERVIZI S.R.L"/>
    <s v="ECONORD SPA"/>
    <x v="8"/>
    <x v="8"/>
    <s v="B165326/17PD"/>
    <n v="2440"/>
    <s v="FP934CG"/>
    <x v="0"/>
    <s v="RD"/>
  </r>
  <r>
    <s v="PADERNO DUGNANO"/>
    <x v="183"/>
    <s v="COMUNE DI PADERNO DUGNANO - CDR"/>
    <s v="CARIS SERVIZI S.R.L"/>
    <s v="ECONORD SPA"/>
    <x v="8"/>
    <x v="8"/>
    <s v="B165325/17PD"/>
    <n v="2860"/>
    <s v="FP934CG"/>
    <x v="0"/>
    <s v="RD"/>
  </r>
  <r>
    <s v="PADERNO DUGNANO"/>
    <x v="183"/>
    <s v="COMUNE DI PADERNO DUGNANO - CDR"/>
    <s v="ECOLEGNO BRIANZA SRL - via navedano"/>
    <s v="ECOLEGNO BRIANZA S.R.L."/>
    <x v="9"/>
    <x v="9"/>
    <s v="RIF1126839/18"/>
    <n v="9500"/>
    <m/>
    <x v="1"/>
    <s v="RD"/>
  </r>
  <r>
    <s v="PADERNO DUGNANO"/>
    <x v="183"/>
    <s v="COMUNE DI PADERNO DUGNANO - CDR"/>
    <s v="LURA MACERI SRL - via Madonna"/>
    <s v="ECONORD SPA - PADERNO DUGNANO"/>
    <x v="4"/>
    <x v="4"/>
    <s v="B165248/17PD"/>
    <n v="2540"/>
    <s v="FP934CG"/>
    <x v="1"/>
    <s v="RD"/>
  </r>
  <r>
    <s v="PADERNO DUGNANO"/>
    <x v="183"/>
    <s v="COMUNE DI PADERNO DUGNANO - CDR"/>
    <s v="CAVA FUSI SRL - ambito territoriale estrattivo g4"/>
    <s v="ECONORD SPA - PADERNO DUGNANO"/>
    <x v="15"/>
    <x v="15"/>
    <s v="B165296/17PD"/>
    <n v="12640"/>
    <s v="FP 937 CG"/>
    <x v="1"/>
    <s v="RD"/>
  </r>
  <r>
    <s v="PADERNO DUGNANO"/>
    <x v="183"/>
    <s v="COMUNE DI PADERNO DUGNANO - CDR"/>
    <s v="S.E.VAL. S.R.L.. - via san martino"/>
    <s v="SETRA SRL"/>
    <x v="13"/>
    <x v="13"/>
    <s v="FIR0006673/19"/>
    <n v="2120"/>
    <m/>
    <x v="1"/>
    <s v="RD"/>
  </r>
  <r>
    <s v="PADERNO DUGNANO"/>
    <x v="184"/>
    <s v="COMUNE DI PADERNO DUGNANO"/>
    <s v="LURA MACERI SRL - via Madonna"/>
    <s v="AMSA SPA"/>
    <x v="4"/>
    <x v="4"/>
    <s v="FIR086841/18"/>
    <n v="2720"/>
    <s v="FG958HV"/>
    <x v="0"/>
    <s v="RD"/>
  </r>
  <r>
    <s v="PADERNO DUGNANO"/>
    <x v="184"/>
    <s v="COMUNE DI PADERNO DUGNANO"/>
    <s v="AMSA SPA - TRASFERENZA - MUGGIANO"/>
    <s v="ECONORD SPA"/>
    <x v="0"/>
    <x v="0"/>
    <s v="B 165358/17 PD"/>
    <n v="5300"/>
    <s v="FP937CG"/>
    <x v="0"/>
    <s v="RD"/>
  </r>
  <r>
    <s v="PADERNO DUGNANO"/>
    <x v="184"/>
    <s v="COMUNE DI PADERNO DUGNANO"/>
    <s v="ECONORD SPA"/>
    <s v="AMSA SPA"/>
    <x v="6"/>
    <x v="6"/>
    <s v="FIR086834/18"/>
    <n v="4760"/>
    <s v="FR488FF"/>
    <x v="0"/>
    <s v="RD"/>
  </r>
  <r>
    <s v="PADERNO DUGNANO"/>
    <x v="184"/>
    <s v="COMUNE DI PADERNO DUGNANO"/>
    <s v="ECONORD SPA"/>
    <s v="ECONORD SPA"/>
    <x v="3"/>
    <x v="3"/>
    <s v="B165341/17PD"/>
    <n v="4760"/>
    <s v="EN520RH"/>
    <x v="0"/>
    <s v="RD"/>
  </r>
  <r>
    <s v="PADERNO DUGNANO"/>
    <x v="184"/>
    <s v="COMUNE DI PADERNO DUGNANO"/>
    <s v="ECONORD SPA"/>
    <s v="AMSA SPA"/>
    <x v="1"/>
    <x v="1"/>
    <s v="FIR086843/18"/>
    <n v="8980"/>
    <s v="FP814SC"/>
    <x v="0"/>
    <s v="RD"/>
  </r>
  <r>
    <s v="PADERNO DUGNANO"/>
    <x v="184"/>
    <s v="COMUNE DI PADERNO DUGNANO"/>
    <s v="A2A AMBIENTE SPA - TERMOVALORIZZATORE SILLA 2"/>
    <s v="AMSA SPA"/>
    <x v="5"/>
    <x v="5"/>
    <s v="FIR086839/18"/>
    <n v="10220"/>
    <s v="FR487FF"/>
    <x v="0"/>
    <s v="INDIFFERENZIATO"/>
  </r>
  <r>
    <s v="PADERNO DUGNANO"/>
    <x v="184"/>
    <s v="COMUNE DI PADERNO DUGNANO"/>
    <s v="CARIS SERVIZI S.R.L"/>
    <s v="ECONORD SPA"/>
    <x v="8"/>
    <x v="8"/>
    <s v="B165365/17PD"/>
    <n v="9110"/>
    <s v="DW759DZ"/>
    <x v="0"/>
    <s v="RD"/>
  </r>
  <r>
    <s v="PADERNO DUGNANO"/>
    <x v="184"/>
    <s v="COMUNE DI PADERNO DUGNANO"/>
    <s v="LURA MACERI SRL - via Madonna"/>
    <s v="ECONORD SPA - PADERNO DUGNANO"/>
    <x v="7"/>
    <x v="7"/>
    <s v="B165338/17PD"/>
    <n v="1760"/>
    <s v="FL678XP"/>
    <x v="1"/>
    <s v="RD"/>
  </r>
  <r>
    <s v="PADERNO DUGNANO"/>
    <x v="184"/>
    <s v="COMUNE DI PADERNO DUGNANO - CDR"/>
    <s v="ECONORD SPA"/>
    <s v="ECONORD SPA"/>
    <x v="3"/>
    <x v="3"/>
    <s v="B165246/17PD"/>
    <n v="5920"/>
    <s v="FP937CG"/>
    <x v="0"/>
    <s v="RD"/>
  </r>
  <r>
    <s v="PADERNO DUGNANO"/>
    <x v="184"/>
    <s v="COMUNE DI PADERNO DUGNANO - CDR"/>
    <s v="ECONORD SPA"/>
    <s v="ECONORD SPA"/>
    <x v="1"/>
    <x v="1"/>
    <s v="B165240/17PD"/>
    <n v="8440"/>
    <s v="FP937CG"/>
    <x v="0"/>
    <s v="RD"/>
  </r>
  <r>
    <s v="PADERNO DUGNANO"/>
    <x v="184"/>
    <s v="COMUNE DI PADERNO DUGNANO - CDR"/>
    <s v="CARIS SERVIZI S.R.L"/>
    <s v="ECONORD SPA"/>
    <x v="8"/>
    <x v="8"/>
    <s v="B165332/17PD"/>
    <n v="2290"/>
    <s v="FP934CG"/>
    <x v="0"/>
    <s v="RD"/>
  </r>
  <r>
    <s v="PADERNO DUGNANO"/>
    <x v="184"/>
    <s v="COMUNE DI PADERNO DUGNANO - CDR"/>
    <s v="CARIS SERVIZI S.R.L"/>
    <s v="ECONORD SPA"/>
    <x v="8"/>
    <x v="8"/>
    <s v="B165330/17PD"/>
    <n v="2090"/>
    <s v="FP934CG"/>
    <x v="0"/>
    <s v="RD"/>
  </r>
  <r>
    <s v="PADERNO DUGNANO"/>
    <x v="184"/>
    <s v="COMUNE DI PADERNO DUGNANO - CDR"/>
    <s v="CARIS SERVIZI S.R.L"/>
    <s v="ECONORD SPA"/>
    <x v="8"/>
    <x v="8"/>
    <s v="B165329/17PD"/>
    <n v="1830"/>
    <s v="FP937CG"/>
    <x v="0"/>
    <s v="RD"/>
  </r>
  <r>
    <s v="PADERNO DUGNANO"/>
    <x v="184"/>
    <s v="COMUNE DI PADERNO DUGNANO - CDR"/>
    <s v="CARIS SERVIZI S.R.L"/>
    <s v="ECONORD SPA"/>
    <x v="8"/>
    <x v="8"/>
    <s v="B165328/17PD"/>
    <n v="4180"/>
    <s v="FP934CG"/>
    <x v="0"/>
    <s v="RD"/>
  </r>
  <r>
    <s v="PADERNO DUGNANO"/>
    <x v="184"/>
    <s v="COMUNE DI PADERNO DUGNANO - CDR"/>
    <s v="ECOLEGNO BRIANZA SRL - via navedano"/>
    <s v="ECOLEGNO BRIANZA S.R.L."/>
    <x v="9"/>
    <x v="9"/>
    <s v="RIF1126840/18"/>
    <n v="9220"/>
    <m/>
    <x v="1"/>
    <s v="RD"/>
  </r>
  <r>
    <s v="PADERNO DUGNANO"/>
    <x v="184"/>
    <s v="COMUNE DI PADERNO DUGNANO - CDR"/>
    <s v="CAVA FUSI SRL - ambito territoriale estrattivo g4"/>
    <s v="ECONORD SPA - PADERNO DUGNANO"/>
    <x v="15"/>
    <x v="15"/>
    <s v="B165334/17PD"/>
    <n v="8780"/>
    <s v="FP 937 CG"/>
    <x v="1"/>
    <s v="RD"/>
  </r>
  <r>
    <s v="PADERNO DUGNANO"/>
    <x v="184"/>
    <s v="COMUNE DI PADERNO DUGNANO - CDR"/>
    <s v="RELIGHT S.R.L. - via lainate"/>
    <s v="TESAI SRL"/>
    <x v="18"/>
    <x v="18"/>
    <s v="FIR59218/19"/>
    <n v="81"/>
    <m/>
    <x v="1"/>
    <s v="RD"/>
  </r>
  <r>
    <s v="PADERNO DUGNANO"/>
    <x v="185"/>
    <s v="COMUNE DI PADERNO DUGNANO"/>
    <s v="LURA MACERI SRL - via Madonna"/>
    <s v="AMSA SPA"/>
    <x v="4"/>
    <x v="4"/>
    <s v="FIR086846/18"/>
    <n v="3500"/>
    <s v="FG958HV"/>
    <x v="0"/>
    <s v="RD"/>
  </r>
  <r>
    <s v="PADERNO DUGNANO"/>
    <x v="185"/>
    <s v="COMUNE DI PADERNO DUGNANO"/>
    <s v="AMSA SPA - TRASFERENZA - MUGGIANO"/>
    <s v="ECONORD SPA"/>
    <x v="0"/>
    <x v="0"/>
    <s v="B 165359/17 PD"/>
    <n v="6430"/>
    <s v="FP937CG"/>
    <x v="0"/>
    <s v="RD"/>
  </r>
  <r>
    <s v="PADERNO DUGNANO"/>
    <x v="185"/>
    <s v="COMUNE DI PADERNO DUGNANO"/>
    <s v="ECONORD SPA"/>
    <s v="AMSA SPA"/>
    <x v="6"/>
    <x v="6"/>
    <s v="FIR086842/18"/>
    <n v="3740"/>
    <s v="FR488FF"/>
    <x v="0"/>
    <s v="RD"/>
  </r>
  <r>
    <s v="PADERNO DUGNANO"/>
    <x v="185"/>
    <s v="COMUNE DI PADERNO DUGNANO"/>
    <s v="ECONORD SPA"/>
    <s v="ECONORD SPA"/>
    <x v="3"/>
    <x v="3"/>
    <s v="B165342/17PD"/>
    <n v="5360"/>
    <s v="EN520RH"/>
    <x v="0"/>
    <s v="RD"/>
  </r>
  <r>
    <s v="PADERNO DUGNANO"/>
    <x v="185"/>
    <s v="COMUNE DI PADERNO DUGNANO"/>
    <s v="ECONORD SPA"/>
    <s v="AMSA SPA"/>
    <x v="1"/>
    <x v="1"/>
    <s v="FIR086848/18"/>
    <n v="7600"/>
    <s v="FP814SC"/>
    <x v="0"/>
    <s v="RD"/>
  </r>
  <r>
    <s v="PADERNO DUGNANO"/>
    <x v="185"/>
    <s v="COMUNE DI PADERNO DUGNANO"/>
    <s v="ECONORD SPA"/>
    <s v="ECONORD SPA"/>
    <x v="2"/>
    <x v="2"/>
    <s v="B165285/17PD"/>
    <n v="6180"/>
    <s v="FP937CG"/>
    <x v="0"/>
    <s v="RD"/>
  </r>
  <r>
    <s v="PADERNO DUGNANO"/>
    <x v="185"/>
    <s v="COMUNE DI PADERNO DUGNANO"/>
    <s v="A2A AMBIENTE SPA - TERMOVALORIZZATORE SILLA 2"/>
    <s v="ECONORD SPA"/>
    <x v="5"/>
    <x v="5"/>
    <s v="B165354/17"/>
    <n v="4860"/>
    <s v="FL681XP"/>
    <x v="0"/>
    <s v="INDIFFERENZIATO"/>
  </r>
  <r>
    <s v="PADERNO DUGNANO"/>
    <x v="185"/>
    <s v="COMUNE DI PADERNO DUGNANO"/>
    <s v="A2A AMBIENTE SPA - TERMOVALORIZZATORE SILLA 2"/>
    <s v="AMSA SPA"/>
    <x v="5"/>
    <x v="5"/>
    <s v="FIR086844/18"/>
    <n v="8380"/>
    <s v="FR487FF"/>
    <x v="0"/>
    <s v="INDIFFERENZIATO"/>
  </r>
  <r>
    <s v="PADERNO DUGNANO"/>
    <x v="185"/>
    <s v="COMUNE DI PADERNO DUGNANO"/>
    <s v="A2A AMBIENTE SPA - TERMOVALORIZZATORE SILLA 2"/>
    <s v="AMSA SPA"/>
    <x v="5"/>
    <x v="5"/>
    <s v="FIR086840/18"/>
    <n v="15060"/>
    <s v="FR412FF"/>
    <x v="0"/>
    <s v="INDIFFERENZIATO"/>
  </r>
  <r>
    <s v="PADERNO DUGNANO"/>
    <x v="185"/>
    <s v="COMUNE DI PADERNO DUGNANO"/>
    <s v="CARIS SERVIZI S.R.L"/>
    <s v="ECONORD SPA"/>
    <x v="8"/>
    <x v="8"/>
    <s v="B165366/17PD"/>
    <n v="5820"/>
    <s v="EK064ZB"/>
    <x v="0"/>
    <s v="RD"/>
  </r>
  <r>
    <s v="PADERNO DUGNANO"/>
    <x v="185"/>
    <s v="COMUNE DI PADERNO DUGNANO"/>
    <s v="LURA MACERI SRL - via Madonna"/>
    <s v="ECONORD SPA - PADERNO DUGNANO"/>
    <x v="7"/>
    <x v="7"/>
    <s v="B165339/17PD"/>
    <n v="1120"/>
    <s v="FL 678 XP"/>
    <x v="1"/>
    <s v="RD"/>
  </r>
  <r>
    <s v="PADERNO DUGNANO"/>
    <x v="185"/>
    <s v="COMUNE DI PADERNO DUGNANO"/>
    <s v="GRANDI IMPIANTI ECOLOGICI S.R.L. - via provinciale"/>
    <s v="ECONORD SPA - TURATE"/>
    <x v="14"/>
    <x v="14"/>
    <s v="A181638/18TU"/>
    <n v="220"/>
    <s v="EB615CF"/>
    <x v="1"/>
    <s v="RD"/>
  </r>
  <r>
    <s v="PADERNO DUGNANO"/>
    <x v="185"/>
    <s v="COMUNE DI PADERNO DUGNANO - CDR"/>
    <s v="ECONORD SPA"/>
    <s v="ECONORD SPA"/>
    <x v="3"/>
    <x v="3"/>
    <s v="B165287/17PD"/>
    <n v="4360"/>
    <s v="FP937CG"/>
    <x v="0"/>
    <s v="RD"/>
  </r>
  <r>
    <s v="PADERNO DUGNANO"/>
    <x v="185"/>
    <s v="COMUNE DI PADERNO DUGNANO - CDR"/>
    <s v="CARIS SERVIZI S.R.L"/>
    <s v="ECONORD SPA"/>
    <x v="8"/>
    <x v="8"/>
    <s v="B165374/17PD"/>
    <n v="5240"/>
    <s v="FP934CG"/>
    <x v="0"/>
    <s v="RD"/>
  </r>
  <r>
    <s v="PADERNO DUGNANO"/>
    <x v="185"/>
    <s v="COMUNE DI PADERNO DUGNANO - CDR"/>
    <s v="CARIS SERVIZI S.R.L"/>
    <s v="ECONORD SPA"/>
    <x v="8"/>
    <x v="8"/>
    <s v="B165331/17PD"/>
    <n v="3130"/>
    <s v="FP934CG"/>
    <x v="0"/>
    <s v="RD"/>
  </r>
  <r>
    <s v="PADERNO DUGNANO"/>
    <x v="185"/>
    <s v="COMUNE DI PADERNO DUGNANO - CDR"/>
    <s v="EUROVETRO SRL (VIA 1 MAGGIO 12) - via primo maggio"/>
    <s v="ECONORD SPA - PADERNO DUGNANO"/>
    <x v="25"/>
    <x v="25"/>
    <s v="B165333/17PD"/>
    <n v="9780"/>
    <s v="FP 937 CG"/>
    <x v="1"/>
    <s v="RD"/>
  </r>
  <r>
    <s v="PADERNO DUGNANO"/>
    <x v="186"/>
    <s v="COMUNE DI PADERNO DUGNANO"/>
    <s v="LURA MACERI SRL - via Madonna"/>
    <s v="AMSA SPA"/>
    <x v="4"/>
    <x v="4"/>
    <s v="FIR086850/18"/>
    <n v="4620"/>
    <s v="FG958HV"/>
    <x v="0"/>
    <s v="RD"/>
  </r>
  <r>
    <s v="PADERNO DUGNANO"/>
    <x v="186"/>
    <s v="COMUNE DI PADERNO DUGNANO"/>
    <s v="AMSA SPA - TRASFERENZA - MUGGIANO"/>
    <s v="ECONORD SPA"/>
    <x v="0"/>
    <x v="0"/>
    <s v="B 165360/17 PD"/>
    <n v="7930"/>
    <s v="FP937CG"/>
    <x v="0"/>
    <s v="RD"/>
  </r>
  <r>
    <s v="PADERNO DUGNANO"/>
    <x v="186"/>
    <s v="COMUNE DI PADERNO DUGNANO"/>
    <s v="ECONORD SPA"/>
    <s v="ECONORD SPA"/>
    <x v="3"/>
    <x v="3"/>
    <s v="B165343/17 PD"/>
    <n v="6460"/>
    <s v="EN520RH"/>
    <x v="0"/>
    <s v="RD"/>
  </r>
  <r>
    <s v="PADERNO DUGNANO"/>
    <x v="186"/>
    <s v="COMUNE DI PADERNO DUGNANO"/>
    <s v="ECONORD SPA"/>
    <s v="AMSA SPA"/>
    <x v="1"/>
    <x v="1"/>
    <s v="FIR086851/18"/>
    <n v="5920"/>
    <s v="FP814SC"/>
    <x v="0"/>
    <s v="RD"/>
  </r>
  <r>
    <s v="PADERNO DUGNANO"/>
    <x v="186"/>
    <s v="COMUNE DI PADERNO DUGNANO"/>
    <s v="A2A AMBIENTE SPA - TERMOVALORIZZATORE SILLA 2"/>
    <s v="AMSA SPA"/>
    <x v="5"/>
    <x v="5"/>
    <s v="FIR086849/18"/>
    <n v="6120"/>
    <s v="FR487FF"/>
    <x v="0"/>
    <s v="INDIFFERENZIATO"/>
  </r>
  <r>
    <s v="PADERNO DUGNANO"/>
    <x v="186"/>
    <s v="COMUNE DI PADERNO DUGNANO"/>
    <s v="CARIS SERVIZI S.R.L"/>
    <s v="ECONORD SPA"/>
    <x v="8"/>
    <x v="8"/>
    <s v="B165367/17 PD"/>
    <n v="4060"/>
    <s v="FL681XP"/>
    <x v="0"/>
    <s v="RD"/>
  </r>
  <r>
    <s v="PADERNO DUGNANO"/>
    <x v="186"/>
    <s v="COMUNE DI PADERNO DUGNANO"/>
    <s v="CARIS SERVIZI S.R.L"/>
    <s v="ECONORD SPA"/>
    <x v="8"/>
    <x v="8"/>
    <s v="B165352/17 PD"/>
    <n v="2320"/>
    <s v="FP937CG"/>
    <x v="0"/>
    <s v="RD"/>
  </r>
  <r>
    <s v="PADERNO DUGNANO"/>
    <x v="186"/>
    <s v="COMUNE DI PADERNO DUGNANO - CDR"/>
    <s v="ECONORD SPA"/>
    <s v="ECONORD SPA"/>
    <x v="3"/>
    <x v="3"/>
    <s v="B165288/17 PD"/>
    <n v="7580"/>
    <s v="FP938CG"/>
    <x v="0"/>
    <s v="RD"/>
  </r>
  <r>
    <s v="PADERNO DUGNANO"/>
    <x v="186"/>
    <s v="COMUNE DI PADERNO DUGNANO - CDR"/>
    <s v="ECONORD SPA"/>
    <s v="ECONORD SPA"/>
    <x v="1"/>
    <x v="1"/>
    <s v="B165241/17 PD"/>
    <n v="6580"/>
    <s v="FP937CG"/>
    <x v="0"/>
    <s v="RD"/>
  </r>
  <r>
    <s v="PADERNO DUGNANO"/>
    <x v="186"/>
    <s v="COMUNE DI PADERNO DUGNANO - CDR"/>
    <s v="ECOLEGNO BRIANZA SRL - via navedano"/>
    <s v="ECOLEGNO BRIANZA S.R.L."/>
    <x v="9"/>
    <x v="9"/>
    <s v="RIF1127011/18"/>
    <n v="10200"/>
    <m/>
    <x v="1"/>
    <s v="RD"/>
  </r>
  <r>
    <s v="PADERNO DUGNANO"/>
    <x v="186"/>
    <s v="COMUNE DI PADERNO DUGNANO - CDR"/>
    <s v="GRANDI IMPIANTI ECOLOGICI S.R.L. - via provinciale"/>
    <s v="ECONORD SPA - TURATE"/>
    <x v="20"/>
    <x v="20"/>
    <s v="A180838/18TU"/>
    <n v="57"/>
    <s v="EF233FW"/>
    <x v="1"/>
    <s v="RD"/>
  </r>
  <r>
    <s v="PADERNO DUGNANO"/>
    <x v="186"/>
    <s v="COMUNE DI PADERNO DUGNANO - CDR"/>
    <s v="GRANDI IMPIANTI ECOLOGICI S.R.L. - via provinciale"/>
    <s v="ECONORD SPA - TURATE"/>
    <x v="19"/>
    <x v="19"/>
    <s v="A180839/18TU"/>
    <n v="3173"/>
    <s v="EF233FW"/>
    <x v="1"/>
    <s v="RD"/>
  </r>
  <r>
    <s v="PADERNO DUGNANO"/>
    <x v="186"/>
    <s v="COMUNE DI PADERNO DUGNANO - CDR"/>
    <s v="NICKEL STEEL ECOLOGY SRL - via m. d'antona"/>
    <s v="G.T.C. SRL"/>
    <x v="10"/>
    <x v="10"/>
    <s v="DUE483494/18"/>
    <n v="7500"/>
    <m/>
    <x v="1"/>
    <s v="RD"/>
  </r>
  <r>
    <s v="PADERNO DUGNANO"/>
    <x v="186"/>
    <s v="COMUNE DI PADERNO DUGNANO - CDR"/>
    <s v="S.E.VAL. SRL. - via la croce"/>
    <s v="SETRA SRL"/>
    <x v="11"/>
    <x v="11"/>
    <s v="FIR0006774/19"/>
    <n v="2470"/>
    <m/>
    <x v="1"/>
    <s v="RD"/>
  </r>
  <r>
    <s v="PADERNO DUGNANO"/>
    <x v="187"/>
    <s v="COMUNE DI PADERNO DUGNANO"/>
    <s v="LURA MACERI SRL - via Madonna"/>
    <s v="AMSA SPA"/>
    <x v="4"/>
    <x v="4"/>
    <s v="FIR086853/18"/>
    <n v="4140"/>
    <s v="FG958HV"/>
    <x v="0"/>
    <s v="RD"/>
  </r>
  <r>
    <s v="PADERNO DUGNANO"/>
    <x v="187"/>
    <s v="COMUNE DI PADERNO DUGNANO"/>
    <s v="LURA MACERI SRL - via Madonna"/>
    <s v="AMSA SPA"/>
    <x v="4"/>
    <x v="4"/>
    <s v="FIR086823/18"/>
    <n v="360"/>
    <s v="EC006TP"/>
    <x v="0"/>
    <s v="RD"/>
  </r>
  <r>
    <s v="PADERNO DUGNANO"/>
    <x v="187"/>
    <s v="COMUNE DI PADERNO DUGNANO"/>
    <s v="AMSA SPA - TRASFERENZA - MUGGIANO"/>
    <s v="ECONORD SPA"/>
    <x v="0"/>
    <x v="0"/>
    <s v="B 165361/17 PD"/>
    <n v="5810"/>
    <s v="FP934CG"/>
    <x v="0"/>
    <s v="RD"/>
  </r>
  <r>
    <s v="PADERNO DUGNANO"/>
    <x v="187"/>
    <s v="COMUNE DI PADERNO DUGNANO"/>
    <s v="ECONORD SPA"/>
    <s v="AMSA SPA"/>
    <x v="6"/>
    <x v="6"/>
    <s v="FIR086854/18"/>
    <n v="2980"/>
    <s v="CN906DC"/>
    <x v="0"/>
    <s v="RD"/>
  </r>
  <r>
    <s v="PADERNO DUGNANO"/>
    <x v="187"/>
    <s v="COMUNE DI PADERNO DUGNANO"/>
    <s v="ECONORD SPA"/>
    <s v="AMSA SPA"/>
    <x v="6"/>
    <x v="6"/>
    <s v="FIR086847/18"/>
    <n v="4360"/>
    <s v="FR488FF"/>
    <x v="0"/>
    <s v="RD"/>
  </r>
  <r>
    <s v="PADERNO DUGNANO"/>
    <x v="187"/>
    <s v="COMUNE DI PADERNO DUGNANO"/>
    <s v="ECONORD SPA"/>
    <s v="ECONORD SPA"/>
    <x v="3"/>
    <x v="3"/>
    <s v="B165344/17 PD"/>
    <n v="4240"/>
    <s v="EN520RH"/>
    <x v="0"/>
    <s v="RD"/>
  </r>
  <r>
    <s v="PADERNO DUGNANO"/>
    <x v="187"/>
    <s v="COMUNE DI PADERNO DUGNANO"/>
    <s v="ECONORD SPA"/>
    <s v="AMSA SPA"/>
    <x v="1"/>
    <x v="1"/>
    <s v="FIR086855/18"/>
    <n v="6380"/>
    <s v="FP814SC"/>
    <x v="0"/>
    <s v="RD"/>
  </r>
  <r>
    <s v="PADERNO DUGNANO"/>
    <x v="187"/>
    <s v="COMUNE DI PADERNO DUGNANO"/>
    <s v="A2A AMBIENTE SPA - TERMOVALORIZZATORE SILLA 2"/>
    <s v="AMSA SPA"/>
    <x v="5"/>
    <x v="5"/>
    <s v="FIR086856/18"/>
    <n v="6620"/>
    <s v="FR487FF"/>
    <x v="0"/>
    <s v="INDIFFERENZIATO"/>
  </r>
  <r>
    <s v="PADERNO DUGNANO"/>
    <x v="187"/>
    <s v="COMUNE DI PADERNO DUGNANO"/>
    <s v="A2A AMBIENTE SPA - TERMOVALORIZZATORE SILLA 2"/>
    <s v="AMSA SPA"/>
    <x v="5"/>
    <x v="5"/>
    <s v="FIR086845/18"/>
    <n v="13200"/>
    <s v="FR412FF"/>
    <x v="0"/>
    <s v="INDIFFERENZIATO"/>
  </r>
  <r>
    <s v="PADERNO DUGNANO"/>
    <x v="187"/>
    <s v="COMUNE DI PADERNO DUGNANO"/>
    <s v="LURA MACERI SRL - via Madonna"/>
    <s v="ECONORD SPA - PADERNO DUGNANO"/>
    <x v="7"/>
    <x v="7"/>
    <s v="B165380/17PD"/>
    <n v="1940"/>
    <s v="FL678XP"/>
    <x v="1"/>
    <s v="RD"/>
  </r>
  <r>
    <s v="PADERNO DUGNANO"/>
    <x v="187"/>
    <s v="COMUNE DI PADERNO DUGNANO - CDR"/>
    <s v="CARIS SERVIZI S.R.L"/>
    <s v="ECONORD SPA"/>
    <x v="8"/>
    <x v="8"/>
    <s v="B165375/17 PD"/>
    <n v="3200"/>
    <s v="FP937CG"/>
    <x v="0"/>
    <s v="RD"/>
  </r>
  <r>
    <s v="PADERNO DUGNANO"/>
    <x v="187"/>
    <s v="COMUNE DI PADERNO DUGNANO - CDR"/>
    <s v="ECOLEGNO BRIANZA SRL - via navedano"/>
    <s v="ECOLEGNO BRIANZA S.R.L."/>
    <x v="9"/>
    <x v="9"/>
    <s v="RIF1127012/18"/>
    <n v="10800"/>
    <m/>
    <x v="1"/>
    <s v="RD"/>
  </r>
  <r>
    <s v="PADERNO DUGNANO"/>
    <x v="187"/>
    <s v="COMUNE DI PADERNO DUGNANO - CDR"/>
    <s v="LURA MACERI SRL - via Madonna"/>
    <s v="ECONORD SPA - PADERNO DUGNANO"/>
    <x v="4"/>
    <x v="4"/>
    <s v="B165321/17PD"/>
    <n v="3640"/>
    <s v="FP937CG"/>
    <x v="1"/>
    <s v="RD"/>
  </r>
  <r>
    <s v="PADERNO DUGNANO"/>
    <x v="187"/>
    <s v="COMUNE DI PADERNO DUGNANO - CDR"/>
    <s v="RELIGHT S.R.L. - via lainate"/>
    <s v="RELIGHT S.R.L."/>
    <x v="16"/>
    <x v="16"/>
    <s v="RIF540618/18"/>
    <n v="2450"/>
    <m/>
    <x v="1"/>
    <s v="RD"/>
  </r>
  <r>
    <s v="PADERNO DUGNANO"/>
    <x v="188"/>
    <s v="COMUNE DI PADERNO DUGNANO"/>
    <s v="LURA MACERI SRL - via Madonna"/>
    <s v="AMSA SPA"/>
    <x v="4"/>
    <x v="4"/>
    <s v="FIR086865/18"/>
    <n v="3500"/>
    <s v="FG958HV"/>
    <x v="0"/>
    <s v="RD"/>
  </r>
  <r>
    <s v="PADERNO DUGNANO"/>
    <x v="188"/>
    <s v="COMUNE DI PADERNO DUGNANO"/>
    <s v="ECONORD SPA"/>
    <s v="ECONORD SPA"/>
    <x v="3"/>
    <x v="3"/>
    <s v="B165346/17 PD"/>
    <n v="3340"/>
    <s v="EN520RH"/>
    <x v="0"/>
    <s v="RD"/>
  </r>
  <r>
    <s v="PADERNO DUGNANO"/>
    <x v="188"/>
    <s v="COMUNE DI PADERNO DUGNANO"/>
    <s v="ECONORD SPA"/>
    <s v="AMSA SPA"/>
    <x v="1"/>
    <x v="1"/>
    <s v="FIR086867/18"/>
    <n v="5300"/>
    <s v="FP814SC"/>
    <x v="0"/>
    <s v="RD"/>
  </r>
  <r>
    <s v="PADERNO DUGNANO"/>
    <x v="188"/>
    <s v="COMUNE DI PADERNO DUGNANO"/>
    <s v="A2A AMBIENTE SPA - TERMOVALORIZZATORE SILLA 2"/>
    <s v="AMSA SPA"/>
    <x v="5"/>
    <x v="5"/>
    <s v="FIR086852/18"/>
    <n v="5660"/>
    <s v="FR412FF"/>
    <x v="0"/>
    <s v="INDIFFERENZIATO"/>
  </r>
  <r>
    <s v="PADERNO DUGNANO"/>
    <x v="188"/>
    <s v="COMUNE DI PADERNO DUGNANO"/>
    <s v="A2A AMBIENTE SPA - TERMOVALORIZZATORE SILLA 2"/>
    <s v="AMSA SPA"/>
    <x v="5"/>
    <x v="5"/>
    <s v="FIR086864/18"/>
    <n v="5920"/>
    <s v="FR487FF"/>
    <x v="0"/>
    <s v="INDIFFERENZIATO"/>
  </r>
  <r>
    <s v="PADERNO DUGNANO"/>
    <x v="188"/>
    <s v="COMUNE DI PADERNO DUGNANO"/>
    <s v="CARIS SERVIZI S.R.L"/>
    <s v="ECONORD SPA"/>
    <x v="8"/>
    <x v="8"/>
    <s v="B165368/17 PD"/>
    <n v="8540"/>
    <s v="DW759DZ"/>
    <x v="0"/>
    <s v="RD"/>
  </r>
  <r>
    <s v="PADERNO DUGNANO"/>
    <x v="188"/>
    <s v="COMUNE DI PADERNO DUGNANO"/>
    <s v="LURA MACERI SRL - via Madonna"/>
    <s v="ECONORD SPA - PADERNO DUGNANO"/>
    <x v="7"/>
    <x v="7"/>
    <s v="B165381/17PD"/>
    <n v="1360"/>
    <s v="FL 678 XP"/>
    <x v="1"/>
    <s v="RD"/>
  </r>
  <r>
    <s v="PADERNO DUGNANO"/>
    <x v="188"/>
    <s v="COMUNE DI PADERNO DUGNANO - CDR"/>
    <s v="CARIS SERVIZI S.R.L"/>
    <s v="ECONORD SPA"/>
    <x v="8"/>
    <x v="8"/>
    <s v="B165377/17 PD"/>
    <n v="4100"/>
    <s v="FP937CG"/>
    <x v="0"/>
    <s v="RD"/>
  </r>
  <r>
    <s v="PADERNO DUGNANO"/>
    <x v="188"/>
    <s v="COMUNE DI PADERNO DUGNANO - CDR"/>
    <s v="CARIS SERVIZI S.R.L"/>
    <s v="ECONORD SPA"/>
    <x v="8"/>
    <x v="8"/>
    <s v="B165376/17 PD"/>
    <n v="4100"/>
    <s v="FP937CG"/>
    <x v="0"/>
    <s v="RD"/>
  </r>
  <r>
    <s v="PADERNO DUGNANO"/>
    <x v="189"/>
    <s v="COMUNE DI PADERNO DUGNANO"/>
    <s v="LURA MACERI SRL - via Madonna"/>
    <s v="AMSA SPA"/>
    <x v="4"/>
    <x v="4"/>
    <s v="FIR086870/18"/>
    <n v="2460"/>
    <s v="FG958HV"/>
    <x v="0"/>
    <s v="RD"/>
  </r>
  <r>
    <s v="PADERNO DUGNANO"/>
    <x v="189"/>
    <s v="COMUNE DI PADERNO DUGNANO"/>
    <s v="AMSA SPA - TRASFERENZA - MUGGIANO"/>
    <s v="ECONORD SPA"/>
    <x v="0"/>
    <x v="0"/>
    <s v="B 165362/17 PD"/>
    <n v="5770"/>
    <s v="FP934CG"/>
    <x v="0"/>
    <s v="RD"/>
  </r>
  <r>
    <s v="PADERNO DUGNANO"/>
    <x v="189"/>
    <s v="COMUNE DI PADERNO DUGNANO"/>
    <s v="AMSA SPA - TRASFERENZA - MUGGIANO"/>
    <s v="ECONORD SPA"/>
    <x v="0"/>
    <x v="0"/>
    <s v="B 165393/17 PD"/>
    <n v="3750"/>
    <s v="FP937CG"/>
    <x v="0"/>
    <s v="RD"/>
  </r>
  <r>
    <s v="PADERNO DUGNANO"/>
    <x v="189"/>
    <s v="COMUNE DI PADERNO DUGNANO"/>
    <s v="ECONORD SPA"/>
    <s v="AMSA SPA"/>
    <x v="6"/>
    <x v="6"/>
    <s v="FIR086866/18"/>
    <n v="1480"/>
    <s v="CN906DC"/>
    <x v="0"/>
    <s v="RD"/>
  </r>
  <r>
    <s v="PADERNO DUGNANO"/>
    <x v="189"/>
    <s v="COMUNE DI PADERNO DUGNANO"/>
    <s v="ECONORD SPA"/>
    <s v="AMSA SPA"/>
    <x v="6"/>
    <x v="6"/>
    <s v="FIR086872/18"/>
    <n v="3280"/>
    <s v="EV308BN"/>
    <x v="0"/>
    <s v="RD"/>
  </r>
  <r>
    <s v="PADERNO DUGNANO"/>
    <x v="189"/>
    <s v="COMUNE DI PADERNO DUGNANO"/>
    <s v="ECONORD SPA"/>
    <s v="ECONORD SPA"/>
    <x v="3"/>
    <x v="3"/>
    <s v="B165345/17PD"/>
    <n v="6620"/>
    <s v="FM766WR"/>
    <x v="0"/>
    <s v="RD"/>
  </r>
  <r>
    <s v="PADERNO DUGNANO"/>
    <x v="189"/>
    <s v="COMUNE DI PADERNO DUGNANO"/>
    <s v="ECONORD SPA"/>
    <s v="AMSA SPA"/>
    <x v="1"/>
    <x v="1"/>
    <s v="FIR086871/18"/>
    <n v="6540"/>
    <s v="FP814SC"/>
    <x v="0"/>
    <s v="RD"/>
  </r>
  <r>
    <s v="PADERNO DUGNANO"/>
    <x v="189"/>
    <s v="COMUNE DI PADERNO DUGNANO"/>
    <s v="ECONORD SPA"/>
    <s v="ECONORD SPA"/>
    <x v="2"/>
    <x v="2"/>
    <s v="B165369/17 PD"/>
    <n v="6020"/>
    <s v="FP937CG"/>
    <x v="0"/>
    <s v="RD"/>
  </r>
  <r>
    <s v="PADERNO DUGNANO"/>
    <x v="189"/>
    <s v="COMUNE DI PADERNO DUGNANO"/>
    <s v="A2A AMBIENTE SPA - TERMOVALORIZZATORE SILLA 2"/>
    <s v="ECONORD SPA"/>
    <x v="5"/>
    <x v="5"/>
    <s v="B165355/17"/>
    <n v="9300"/>
    <s v="EK985KT"/>
    <x v="0"/>
    <s v="INDIFFERENZIATO"/>
  </r>
  <r>
    <s v="PADERNO DUGNANO"/>
    <x v="189"/>
    <s v="COMUNE DI PADERNO DUGNANO"/>
    <s v="A2A AMBIENTE SPA - TERMOVALORIZZATORE SILLA 2"/>
    <s v="AMSA SPA"/>
    <x v="5"/>
    <x v="5"/>
    <s v="FIR086868/18"/>
    <n v="9020"/>
    <s v="FR487FF"/>
    <x v="0"/>
    <s v="INDIFFERENZIATO"/>
  </r>
  <r>
    <s v="PADERNO DUGNANO"/>
    <x v="189"/>
    <s v="COMUNE DI PADERNO DUGNANO"/>
    <s v="A2A AMBIENTE SPA - TERMOVALORIZZATORE SILLA 2"/>
    <s v="AMSA SPA"/>
    <x v="5"/>
    <x v="5"/>
    <s v="FIR086869/18"/>
    <n v="10420"/>
    <s v="FR412FF"/>
    <x v="0"/>
    <s v="INDIFFERENZIATO"/>
  </r>
  <r>
    <s v="PADERNO DUGNANO"/>
    <x v="189"/>
    <s v="COMUNE DI PADERNO DUGNANO"/>
    <s v="A2A AMBIENTE SPA - TERMOVALORIZZATORE SILLA 2"/>
    <s v="AMSA SPA"/>
    <x v="5"/>
    <x v="5"/>
    <s v="FIR086791/18"/>
    <n v="6360"/>
    <s v="FL184RF"/>
    <x v="0"/>
    <s v="INDIFFERENZIATO"/>
  </r>
  <r>
    <s v="PADERNO DUGNANO"/>
    <x v="189"/>
    <s v="COMUNE DI PADERNO DUGNANO"/>
    <s v="A2A AMBIENTE SPA - TERMOVALORIZZATORE SILLA 2"/>
    <s v="AMSA SPA"/>
    <x v="5"/>
    <x v="5"/>
    <s v="FIR086792/18"/>
    <n v="1700"/>
    <s v="FL184RF"/>
    <x v="0"/>
    <s v="INDIFFERENZIATO"/>
  </r>
  <r>
    <s v="PADERNO DUGNANO"/>
    <x v="189"/>
    <s v="COMUNE DI PADERNO DUGNANO"/>
    <s v="A2A AMBIENTE SPA - TERMOVALORIZZATORE SILLA 2"/>
    <s v="AMSA SPA"/>
    <x v="5"/>
    <x v="5"/>
    <s v="FIR086793/18"/>
    <n v="7080"/>
    <s v="FL184RF"/>
    <x v="0"/>
    <s v="INDIFFERENZIATO"/>
  </r>
  <r>
    <s v="PADERNO DUGNANO"/>
    <x v="189"/>
    <s v="COMUNE DI PADERNO DUGNANO - CDR"/>
    <s v="ECONORD SPA"/>
    <s v="ECONORD SPA"/>
    <x v="1"/>
    <x v="1"/>
    <s v="B165242/17 PD"/>
    <n v="6840"/>
    <s v="FP937CG"/>
    <x v="0"/>
    <s v="RD"/>
  </r>
  <r>
    <s v="PADERNO DUGNANO"/>
    <x v="189"/>
    <s v="COMUNE DI PADERNO DUGNANO - CDR"/>
    <s v="CARIS SERVIZI S.R.L"/>
    <s v="ECONORD SPA"/>
    <x v="8"/>
    <x v="8"/>
    <s v="B165378/17 PD"/>
    <n v="3590"/>
    <s v="FP934CG"/>
    <x v="0"/>
    <s v="RD"/>
  </r>
  <r>
    <s v="PADERNO DUGNANO"/>
    <x v="189"/>
    <s v="COMUNE DI PADERNO DUGNANO - CDR"/>
    <s v="ECOLEGNO BRIANZA SRL - via navedano"/>
    <s v="ECOLEGNO BRIANZA S.R.L."/>
    <x v="9"/>
    <x v="9"/>
    <s v="RIF1127013/18"/>
    <n v="9480"/>
    <m/>
    <x v="1"/>
    <s v="RD"/>
  </r>
  <r>
    <s v="PADERNO DUGNANO"/>
    <x v="189"/>
    <s v="COMUNE DI PADERNO DUGNANO - CDR"/>
    <s v="SEVESO RECUPERI S.R.L. - via sprelunga"/>
    <s v="SETRA SRL"/>
    <x v="11"/>
    <x v="11"/>
    <s v="FIR0006895/19"/>
    <n v="2480"/>
    <m/>
    <x v="1"/>
    <s v="RD"/>
  </r>
  <r>
    <s v="PADERNO DUGNANO"/>
    <x v="190"/>
    <s v="COMUNE DI PADERNO DUGNANO"/>
    <s v="LURA MACERI SRL - via Madonna"/>
    <s v="AMSA SPA"/>
    <x v="4"/>
    <x v="4"/>
    <s v="FIR086877/18"/>
    <n v="2720"/>
    <s v="FG958HV"/>
    <x v="0"/>
    <s v="RD"/>
  </r>
  <r>
    <s v="PADERNO DUGNANO"/>
    <x v="190"/>
    <s v="COMUNE DI PADERNO DUGNANO"/>
    <s v="AMSA SPA - TRASFERENZA - MUGGIANO"/>
    <s v="ECONORD SPA"/>
    <x v="0"/>
    <x v="0"/>
    <s v="B 165394/17 PD"/>
    <n v="3720"/>
    <s v="FP937CG"/>
    <x v="0"/>
    <s v="RD"/>
  </r>
  <r>
    <s v="PADERNO DUGNANO"/>
    <x v="190"/>
    <s v="COMUNE DI PADERNO DUGNANO"/>
    <s v="ECONORD SPA"/>
    <s v="AMSA SPA"/>
    <x v="6"/>
    <x v="6"/>
    <s v="FIR086879/18"/>
    <n v="2060"/>
    <s v="EV308BN"/>
    <x v="0"/>
    <s v="RD"/>
  </r>
  <r>
    <s v="PADERNO DUGNANO"/>
    <x v="190"/>
    <s v="COMUNE DI PADERNO DUGNANO"/>
    <s v="ECONORD SPA"/>
    <s v="ECONORD SPA"/>
    <x v="3"/>
    <x v="3"/>
    <s v="B165347/17 PD"/>
    <n v="2640"/>
    <s v="EN520RH"/>
    <x v="0"/>
    <s v="RD"/>
  </r>
  <r>
    <s v="PADERNO DUGNANO"/>
    <x v="190"/>
    <s v="COMUNE DI PADERNO DUGNANO"/>
    <s v="ECONORD SPA"/>
    <s v="AMSA SPA"/>
    <x v="1"/>
    <x v="1"/>
    <s v="FIR086878/18"/>
    <n v="8020"/>
    <s v="FP814SC"/>
    <x v="0"/>
    <s v="RD"/>
  </r>
  <r>
    <s v="PADERNO DUGNANO"/>
    <x v="190"/>
    <s v="COMUNE DI PADERNO DUGNANO"/>
    <s v="A2A AMBIENTE SPA - TERMOVALORIZZATORE SILLA 2"/>
    <s v="AMSA SPA"/>
    <x v="5"/>
    <x v="5"/>
    <s v="FIR086875/18"/>
    <n v="8760"/>
    <s v="FR487FF"/>
    <x v="0"/>
    <s v="INDIFFERENZIATO"/>
  </r>
  <r>
    <s v="PADERNO DUGNANO"/>
    <x v="190"/>
    <s v="COMUNE DI PADERNO DUGNANO - CDR"/>
    <s v="ECONORD SPA"/>
    <s v="ECONORD SPA"/>
    <x v="3"/>
    <x v="3"/>
    <s v="B165319/17 PD"/>
    <n v="5860"/>
    <s v="FP937CG"/>
    <x v="0"/>
    <s v="RD"/>
  </r>
  <r>
    <s v="PADERNO DUGNANO"/>
    <x v="190"/>
    <s v="COMUNE DI PADERNO DUGNANO - CDR"/>
    <s v="CARIS SERVIZI S.R.L"/>
    <s v="ECONORD SPA"/>
    <x v="8"/>
    <x v="8"/>
    <s v="B165405/17 PD"/>
    <n v="4110"/>
    <s v="FP934CG"/>
    <x v="0"/>
    <s v="RD"/>
  </r>
  <r>
    <s v="PADERNO DUGNANO"/>
    <x v="190"/>
    <s v="COMUNE DI PADERNO DUGNANO - CDR"/>
    <s v="CARIS SERVIZI S.R.L"/>
    <s v="ECONORD SPA"/>
    <x v="8"/>
    <x v="8"/>
    <s v="B165404/17 PD"/>
    <n v="4240"/>
    <s v="FP934CG"/>
    <x v="0"/>
    <s v="RD"/>
  </r>
  <r>
    <s v="PADERNO DUGNANO"/>
    <x v="190"/>
    <s v="COMUNE DI PADERNO DUGNANO - CDR"/>
    <s v="ECOLEGNO BRIANZA SRL - via navedano"/>
    <s v="ECOLEGNO BRIANZA S.R.L."/>
    <x v="9"/>
    <x v="9"/>
    <s v="RIF1127014/18"/>
    <n v="9800"/>
    <m/>
    <x v="1"/>
    <s v="RD"/>
  </r>
  <r>
    <s v="PADERNO DUGNANO"/>
    <x v="190"/>
    <s v="COMUNE DI PADERNO DUGNANO - CDR"/>
    <s v="LURA MACERI SRL - via Madonna"/>
    <s v="ECONORD SPA - PADERNO DUGNANO"/>
    <x v="4"/>
    <x v="4"/>
    <s v="B165322/17PD"/>
    <n v="2420"/>
    <s v="FP937CG"/>
    <x v="1"/>
    <s v="RD"/>
  </r>
  <r>
    <s v="PADERNO DUGNANO"/>
    <x v="191"/>
    <s v="COMUNE DI PADERNO DUGNANO"/>
    <s v="LURA MACERI SRL - via Madonna"/>
    <s v="AMSA SPA"/>
    <x v="4"/>
    <x v="4"/>
    <s v="FIR086881/18"/>
    <n v="3480"/>
    <s v="FG958HV"/>
    <x v="0"/>
    <s v="RD"/>
  </r>
  <r>
    <s v="PADERNO DUGNANO"/>
    <x v="191"/>
    <s v="COMUNE DI PADERNO DUGNANO"/>
    <s v="ECONORD SPA"/>
    <s v="AMSA SPA"/>
    <x v="6"/>
    <x v="6"/>
    <s v="FIR086882/18"/>
    <n v="2220"/>
    <s v="EV308BN"/>
    <x v="0"/>
    <s v="RD"/>
  </r>
  <r>
    <s v="PADERNO DUGNANO"/>
    <x v="191"/>
    <s v="COMUNE DI PADERNO DUGNANO"/>
    <s v="ECONORD SPA"/>
    <s v="ECONORD SPA"/>
    <x v="3"/>
    <x v="3"/>
    <s v="B165349/17 PD"/>
    <n v="3560"/>
    <s v="EN520RH"/>
    <x v="0"/>
    <s v="RD"/>
  </r>
  <r>
    <s v="PADERNO DUGNANO"/>
    <x v="191"/>
    <s v="COMUNE DI PADERNO DUGNANO"/>
    <s v="ECONORD SPA"/>
    <s v="AMSA SPA"/>
    <x v="1"/>
    <x v="1"/>
    <s v="FIR086883/18"/>
    <n v="6380"/>
    <s v="FP814SC"/>
    <x v="0"/>
    <s v="RD"/>
  </r>
  <r>
    <s v="PADERNO DUGNANO"/>
    <x v="191"/>
    <s v="COMUNE DI PADERNO DUGNANO"/>
    <s v="A2A AMBIENTE SPA - TERMOVALORIZZATORE SILLA 2"/>
    <s v="AMSA SPA"/>
    <x v="5"/>
    <x v="5"/>
    <s v="FIR086876/18"/>
    <n v="11520"/>
    <s v="CN906DC"/>
    <x v="0"/>
    <s v="INDIFFERENZIATO"/>
  </r>
  <r>
    <s v="PADERNO DUGNANO"/>
    <x v="191"/>
    <s v="COMUNE DI PADERNO DUGNANO"/>
    <s v="A2A AMBIENTE SPA - TERMOVALORIZZATORE SILLA 2"/>
    <s v="AMSA SPA"/>
    <x v="5"/>
    <x v="5"/>
    <s v="FIR086880/18"/>
    <n v="7420"/>
    <s v="FR412FF"/>
    <x v="0"/>
    <s v="INDIFFERENZIATO"/>
  </r>
  <r>
    <s v="PADERNO DUGNANO"/>
    <x v="191"/>
    <s v="COMUNE DI PADERNO DUGNANO"/>
    <s v="CARIS SERVIZI S.R.L"/>
    <s v="ECONORD SPA"/>
    <x v="8"/>
    <x v="8"/>
    <s v="B165398/17 PD"/>
    <n v="7510"/>
    <s v="DW759DZ"/>
    <x v="0"/>
    <s v="RD"/>
  </r>
  <r>
    <s v="PADERNO DUGNANO"/>
    <x v="191"/>
    <s v="COMUNE DI PADERNO DUGNANO"/>
    <s v="LURA MACERI SRL - via Madonna"/>
    <s v="ECONORD SPA - PADERNO DUGNANO"/>
    <x v="7"/>
    <x v="7"/>
    <s v="B165382/17PD"/>
    <n v="1340"/>
    <s v="FL678XP"/>
    <x v="1"/>
    <s v="RD"/>
  </r>
  <r>
    <s v="PADERNO DUGNANO"/>
    <x v="191"/>
    <s v="COMUNE DI PADERNO DUGNANO - CDR"/>
    <s v="ECONORD SPA"/>
    <s v="ECONORD SPA"/>
    <x v="1"/>
    <x v="1"/>
    <s v="B165370/17 PD"/>
    <n v="6240"/>
    <s v="FP937CG"/>
    <x v="0"/>
    <s v="RD"/>
  </r>
  <r>
    <s v="PADERNO DUGNANO"/>
    <x v="192"/>
    <s v="COMUNE DI PADERNO DUGNANO"/>
    <s v="LURA MACERI SRL - via Madonna"/>
    <s v="AMSA SPA"/>
    <x v="4"/>
    <x v="4"/>
    <s v="FIR086886/18"/>
    <n v="2440"/>
    <s v="FG958HV"/>
    <x v="0"/>
    <s v="RD"/>
  </r>
  <r>
    <s v="PADERNO DUGNANO"/>
    <x v="192"/>
    <s v="COMUNE DI PADERNO DUGNANO"/>
    <s v="AMSA SPA - TRASFERENZA - MUGGIANO"/>
    <s v="ECONORD SPA"/>
    <x v="0"/>
    <x v="0"/>
    <s v="B 165396/17 PD"/>
    <n v="10000"/>
    <s v="FP937CG"/>
    <x v="0"/>
    <s v="RD"/>
  </r>
  <r>
    <s v="PADERNO DUGNANO"/>
    <x v="192"/>
    <s v="COMUNE DI PADERNO DUGNANO"/>
    <s v="AMSA SPA - TRASFERENZA - MUGGIANO"/>
    <s v="ECONORD SPA"/>
    <x v="0"/>
    <x v="0"/>
    <s v="B 165395/17 PD"/>
    <n v="5150"/>
    <s v="FP937CG"/>
    <x v="0"/>
    <s v="RD"/>
  </r>
  <r>
    <s v="PADERNO DUGNANO"/>
    <x v="192"/>
    <s v="COMUNE DI PADERNO DUGNANO"/>
    <s v="ECONORD SPA"/>
    <s v="AMSA SPA"/>
    <x v="6"/>
    <x v="6"/>
    <s v="FIR086887/18"/>
    <n v="2160"/>
    <s v="EV308BN"/>
    <x v="0"/>
    <s v="RD"/>
  </r>
  <r>
    <s v="PADERNO DUGNANO"/>
    <x v="192"/>
    <s v="COMUNE DI PADERNO DUGNANO"/>
    <s v="ECONORD SPA"/>
    <s v="ECONORD SPA"/>
    <x v="3"/>
    <x v="3"/>
    <s v="B165388/17 PD"/>
    <n v="5840"/>
    <s v="EN520RH"/>
    <x v="0"/>
    <s v="RD"/>
  </r>
  <r>
    <s v="PADERNO DUGNANO"/>
    <x v="192"/>
    <s v="COMUNE DI PADERNO DUGNANO"/>
    <s v="ECONORD SPA"/>
    <s v="AMSA SPA"/>
    <x v="1"/>
    <x v="1"/>
    <s v="FIR086888/18"/>
    <n v="7440"/>
    <s v="FP814SC"/>
    <x v="0"/>
    <s v="RD"/>
  </r>
  <r>
    <s v="PADERNO DUGNANO"/>
    <x v="192"/>
    <s v="COMUNE DI PADERNO DUGNANO"/>
    <s v="A2A AMBIENTE SPA - TERMOVALORIZZATORE SILLA 2"/>
    <s v="AMSA SPA"/>
    <x v="5"/>
    <x v="5"/>
    <s v="FIR086884/18"/>
    <n v="8840"/>
    <s v="FR487FF"/>
    <x v="0"/>
    <s v="INDIFFERENZIATO"/>
  </r>
  <r>
    <s v="PADERNO DUGNANO"/>
    <x v="192"/>
    <s v="COMUNE DI PADERNO DUGNANO - CDR"/>
    <s v="ECONORD SPA"/>
    <s v="ECONORD SPA"/>
    <x v="3"/>
    <x v="3"/>
    <s v="B165320/17 PD"/>
    <n v="3600"/>
    <s v="FP937CG"/>
    <x v="0"/>
    <s v="RD"/>
  </r>
  <r>
    <s v="PADERNO DUGNANO"/>
    <x v="192"/>
    <s v="COMUNE DI PADERNO DUGNANO - CDR"/>
    <s v="CARIS SERVIZI S.R.L"/>
    <s v="ECONORD SPA"/>
    <x v="8"/>
    <x v="8"/>
    <s v="B165406/17 PD"/>
    <n v="3620"/>
    <s v="FP937CG"/>
    <x v="0"/>
    <s v="RD"/>
  </r>
  <r>
    <s v="PADERNO DUGNANO"/>
    <x v="192"/>
    <s v="COMUNE DI PADERNO DUGNANO - CDR"/>
    <s v="S.E.VAL. S.R.L.. - via san martino"/>
    <s v="SETRA SRL"/>
    <x v="13"/>
    <x v="13"/>
    <s v="FIR0007033/19"/>
    <n v="2200"/>
    <m/>
    <x v="1"/>
    <s v="RD"/>
  </r>
  <r>
    <s v="PADERNO DUGNANO"/>
    <x v="193"/>
    <s v="COMUNE DI PADERNO DUGNANO"/>
    <s v="LURA MACERI SRL - via Madonna"/>
    <s v="AMSA SPA"/>
    <x v="4"/>
    <x v="4"/>
    <s v="FIR086857/18"/>
    <n v="380"/>
    <s v="EC006TP"/>
    <x v="0"/>
    <s v="RD"/>
  </r>
  <r>
    <s v="PADERNO DUGNANO"/>
    <x v="193"/>
    <s v="COMUNE DI PADERNO DUGNANO"/>
    <s v="LURA MACERI SRL - via Madonna"/>
    <s v="AMSA SPA"/>
    <x v="4"/>
    <x v="4"/>
    <s v="FIR086891/18"/>
    <n v="2860"/>
    <s v="FG958HV"/>
    <x v="0"/>
    <s v="RD"/>
  </r>
  <r>
    <s v="PADERNO DUGNANO"/>
    <x v="193"/>
    <s v="COMUNE DI PADERNO DUGNANO"/>
    <s v="ECONORD SPA"/>
    <s v="ECONORD SPA"/>
    <x v="3"/>
    <x v="3"/>
    <s v="B165389/17 PD"/>
    <n v="4700"/>
    <s v="FM766WR"/>
    <x v="0"/>
    <s v="RD"/>
  </r>
  <r>
    <s v="PADERNO DUGNANO"/>
    <x v="193"/>
    <s v="COMUNE DI PADERNO DUGNANO"/>
    <s v="ECONORD SPA"/>
    <s v="AMSA SPA"/>
    <x v="1"/>
    <x v="1"/>
    <s v="FIR086893/18"/>
    <n v="4340"/>
    <s v="FP814SC"/>
    <x v="0"/>
    <s v="RD"/>
  </r>
  <r>
    <s v="PADERNO DUGNANO"/>
    <x v="193"/>
    <s v="COMUNE DI PADERNO DUGNANO"/>
    <s v="A2A AMBIENTE SPA - TERMOVALORIZZATORE SILLA 2"/>
    <s v="ECONORD SPA"/>
    <x v="5"/>
    <x v="5"/>
    <s v="B165392/17"/>
    <n v="5360"/>
    <s v="EK985KT"/>
    <x v="0"/>
    <s v="INDIFFERENZIATO"/>
  </r>
  <r>
    <s v="PADERNO DUGNANO"/>
    <x v="193"/>
    <s v="COMUNE DI PADERNO DUGNANO"/>
    <s v="A2A AMBIENTE SPA - TERMOVALORIZZATORE SILLA 2"/>
    <s v="AMSA SPA"/>
    <x v="5"/>
    <x v="5"/>
    <s v="FIR086885/18"/>
    <n v="10480"/>
    <s v="FR412FF"/>
    <x v="0"/>
    <s v="INDIFFERENZIATO"/>
  </r>
  <r>
    <s v="PADERNO DUGNANO"/>
    <x v="193"/>
    <s v="COMUNE DI PADERNO DUGNANO"/>
    <s v="A2A AMBIENTE SPA - TERMOVALORIZZATORE SILLA 2"/>
    <s v="AMSA SPA"/>
    <x v="5"/>
    <x v="5"/>
    <s v="FIR086889/18"/>
    <n v="4800"/>
    <s v="FR487FF"/>
    <x v="0"/>
    <s v="INDIFFERENZIATO"/>
  </r>
  <r>
    <s v="PADERNO DUGNANO"/>
    <x v="193"/>
    <s v="COMUNE DI PADERNO DUGNANO"/>
    <s v="LURA MACERI SRL - via Madonna"/>
    <s v="ECONORD SPA - PADERNO DUGNANO"/>
    <x v="7"/>
    <x v="7"/>
    <s v="B165383/17PD"/>
    <n v="3300"/>
    <s v="EK064ZB"/>
    <x v="1"/>
    <s v="RD"/>
  </r>
  <r>
    <s v="PADERNO DUGNANO"/>
    <x v="193"/>
    <s v="COMUNE DI PADERNO DUGNANO - CDR"/>
    <s v="ECONORD SPA"/>
    <s v="ECONORD SPA"/>
    <x v="1"/>
    <x v="1"/>
    <s v="B165371/17 PD"/>
    <n v="7840"/>
    <s v="FP937CG"/>
    <x v="0"/>
    <s v="RD"/>
  </r>
  <r>
    <s v="PADERNO DUGNANO"/>
    <x v="193"/>
    <s v="COMUNE DI PADERNO DUGNANO - CDR"/>
    <s v="CARIS SERVIZI S.R.L"/>
    <s v="ECONORD SPA"/>
    <x v="8"/>
    <x v="8"/>
    <s v="B165407/17"/>
    <n v="3240"/>
    <s v="FP937CG"/>
    <x v="0"/>
    <s v="RD"/>
  </r>
  <r>
    <s v="PADERNO DUGNANO"/>
    <x v="194"/>
    <s v="COMUNE DI PADERNO DUGNANO"/>
    <s v="LURA MACERI SRL - via Madonna"/>
    <s v="AMSA SPA"/>
    <x v="4"/>
    <x v="4"/>
    <s v="FIR086896/18"/>
    <n v="4440"/>
    <s v="FG958HV"/>
    <x v="0"/>
    <s v="RD"/>
  </r>
  <r>
    <s v="PADERNO DUGNANO"/>
    <x v="194"/>
    <s v="COMUNE DI PADERNO DUGNANO"/>
    <s v="AMSA SPA - TRASFERENZA - MUGGIANO"/>
    <s v="ECONORD SPA"/>
    <x v="0"/>
    <x v="0"/>
    <s v="B 165397/17 PD"/>
    <n v="4860"/>
    <s v="FP937CG"/>
    <x v="0"/>
    <s v="RD"/>
  </r>
  <r>
    <s v="PADERNO DUGNANO"/>
    <x v="194"/>
    <s v="COMUNE DI PADERNO DUGNANO"/>
    <s v="AMSA SPA - TRASFERENZA - MUGGIANO"/>
    <s v="ECONORD SPA"/>
    <x v="0"/>
    <x v="0"/>
    <s v="B 165431/17 PD"/>
    <n v="3520"/>
    <s v="FP937CG"/>
    <x v="0"/>
    <s v="RD"/>
  </r>
  <r>
    <s v="PADERNO DUGNANO"/>
    <x v="194"/>
    <s v="COMUNE DI PADERNO DUGNANO"/>
    <s v="ECONORD SPA"/>
    <s v="AMSA SPA"/>
    <x v="6"/>
    <x v="6"/>
    <s v="FIR086897/18"/>
    <n v="3080"/>
    <s v="CN906DC"/>
    <x v="0"/>
    <s v="RD"/>
  </r>
  <r>
    <s v="PADERNO DUGNANO"/>
    <x v="194"/>
    <s v="COMUNE DI PADERNO DUGNANO"/>
    <s v="ECONORD SPA"/>
    <s v="AMSA SPA"/>
    <x v="6"/>
    <x v="6"/>
    <s v="FIR086892/18"/>
    <n v="2940"/>
    <s v="EV308BN"/>
    <x v="0"/>
    <s v="RD"/>
  </r>
  <r>
    <s v="PADERNO DUGNANO"/>
    <x v="194"/>
    <s v="COMUNE DI PADERNO DUGNANO"/>
    <s v="ECONORD SPA"/>
    <s v="ECONORD SPA"/>
    <x v="3"/>
    <x v="3"/>
    <s v="B165390/17 PD"/>
    <n v="6480"/>
    <s v="EN520RH"/>
    <x v="0"/>
    <s v="RD"/>
  </r>
  <r>
    <s v="PADERNO DUGNANO"/>
    <x v="194"/>
    <s v="COMUNE DI PADERNO DUGNANO"/>
    <s v="ECONORD SPA"/>
    <s v="AMSA SPA"/>
    <x v="1"/>
    <x v="1"/>
    <s v="FIR086898/18"/>
    <n v="6260"/>
    <s v="FP814SC"/>
    <x v="0"/>
    <s v="RD"/>
  </r>
  <r>
    <s v="PADERNO DUGNANO"/>
    <x v="194"/>
    <s v="COMUNE DI PADERNO DUGNANO"/>
    <s v="ECONORD SPA"/>
    <s v="ECONORD SPA"/>
    <x v="2"/>
    <x v="2"/>
    <s v="B165403/17 PD"/>
    <n v="4360"/>
    <s v="FP937CG"/>
    <x v="0"/>
    <s v="RD"/>
  </r>
  <r>
    <s v="PADERNO DUGNANO"/>
    <x v="194"/>
    <s v="COMUNE DI PADERNO DUGNANO"/>
    <s v="A2A AMBIENTE SPA - TERMOVALORIZZATORE SILLA 2"/>
    <s v="AMSA SPA"/>
    <x v="5"/>
    <x v="5"/>
    <s v="FIR086894/18"/>
    <n v="8920"/>
    <s v="FR487FF"/>
    <x v="0"/>
    <s v="INDIFFERENZIATO"/>
  </r>
  <r>
    <s v="PADERNO DUGNANO"/>
    <x v="194"/>
    <s v="COMUNE DI PADERNO DUGNANO"/>
    <s v="A2A AMBIENTE SPA - TERMOVALORIZZATORE SILLA 2"/>
    <s v="AMSA SPA"/>
    <x v="5"/>
    <x v="5"/>
    <s v="FIR086890/18"/>
    <n v="11120"/>
    <s v="FR412FF"/>
    <x v="0"/>
    <s v="INDIFFERENZIATO"/>
  </r>
  <r>
    <s v="PADERNO DUGNANO"/>
    <x v="194"/>
    <s v="COMUNE DI PADERNO DUGNANO"/>
    <s v="LODIGIANA RECUPERI SRL - via leonardo da vinci"/>
    <s v="ADRIATICA OLI SRL"/>
    <x v="17"/>
    <x v="17"/>
    <s v="RIF17145/2018"/>
    <n v="740"/>
    <m/>
    <x v="1"/>
    <s v="RD"/>
  </r>
  <r>
    <s v="PADERNO DUGNANO"/>
    <x v="194"/>
    <s v="COMUNE DI PADERNO DUGNANO - CDR"/>
    <s v="NICKEL STEEL ECOLOGY SRL - via m. d'antona"/>
    <s v="NICKEL STEEL ECOLOGY S.R.L."/>
    <x v="10"/>
    <x v="10"/>
    <s v="DUB636253/19"/>
    <n v="8100"/>
    <m/>
    <x v="1"/>
    <s v="RD"/>
  </r>
  <r>
    <s v="PADERNO DUGNANO"/>
    <x v="194"/>
    <s v="COMUNE DI PADERNO DUGNANO - CDR"/>
    <s v="LURA MACERI SRL - via Madonna"/>
    <s v="ECONORD SPA - PADERNO DUGNANO"/>
    <x v="4"/>
    <x v="4"/>
    <s v="B165373/17PD"/>
    <n v="2440"/>
    <s v="FP 937 CG"/>
    <x v="1"/>
    <s v="RD"/>
  </r>
  <r>
    <s v="PADERNO DUGNANO"/>
    <x v="194"/>
    <s v="COMUNE DI PADERNO DUGNANO - CDR"/>
    <s v="ECOLEGNO BRIANZA SRL - via navedano"/>
    <s v="ECOLEGNO BRIANZA S.R.L."/>
    <x v="9"/>
    <x v="9"/>
    <s v="RIF1127015/18"/>
    <n v="9880"/>
    <m/>
    <x v="1"/>
    <s v="RD"/>
  </r>
  <r>
    <s v="PADERNO DUGNANO"/>
    <x v="195"/>
    <s v="COMUNE DI PADERNO DUGNANO"/>
    <s v="LURA MACERI SRL - via Madonna"/>
    <s v="AMSA SPA"/>
    <x v="4"/>
    <x v="4"/>
    <s v="FIR086902/18"/>
    <n v="2240"/>
    <s v="FG958HV"/>
    <x v="0"/>
    <s v="RD"/>
  </r>
  <r>
    <s v="PADERNO DUGNANO"/>
    <x v="195"/>
    <s v="COMUNE DI PADERNO DUGNANO"/>
    <s v="AMSA SPA - TRASFERENZA - MUGGIANO"/>
    <s v="ECONORD SPA"/>
    <x v="0"/>
    <x v="0"/>
    <s v="B 165432/17 PD"/>
    <n v="3340"/>
    <s v="FP937CG"/>
    <x v="0"/>
    <s v="RD"/>
  </r>
  <r>
    <s v="PADERNO DUGNANO"/>
    <x v="195"/>
    <s v="COMUNE DI PADERNO DUGNANO"/>
    <s v="ECONORD SPA"/>
    <s v="AMSA SPA"/>
    <x v="6"/>
    <x v="6"/>
    <s v="FIR086900/18"/>
    <n v="3100"/>
    <s v="CN906DC"/>
    <x v="0"/>
    <s v="RD"/>
  </r>
  <r>
    <s v="PADERNO DUGNANO"/>
    <x v="195"/>
    <s v="COMUNE DI PADERNO DUGNANO"/>
    <s v="ECONORD SPA"/>
    <s v="ECONORD SPA"/>
    <x v="3"/>
    <x v="3"/>
    <s v="B165348/17  PD"/>
    <n v="3260"/>
    <s v="EN520RH"/>
    <x v="0"/>
    <s v="RD"/>
  </r>
  <r>
    <s v="PADERNO DUGNANO"/>
    <x v="195"/>
    <s v="COMUNE DI PADERNO DUGNANO"/>
    <s v="ECONORD SPA"/>
    <s v="AMSA SPA"/>
    <x v="1"/>
    <x v="1"/>
    <s v="FIR086901/18"/>
    <n v="8400"/>
    <s v="FP814SC"/>
    <x v="0"/>
    <s v="RD"/>
  </r>
  <r>
    <s v="PADERNO DUGNANO"/>
    <x v="195"/>
    <s v="COMUNE DI PADERNO DUGNANO"/>
    <s v="A2A AMBIENTE SPA - TERMOVALORIZZATORE SILLA 2"/>
    <s v="AMSA SPA"/>
    <x v="5"/>
    <x v="5"/>
    <s v="FIR086899/18"/>
    <n v="9340"/>
    <s v="FR487FF"/>
    <x v="0"/>
    <s v="INDIFFERENZIATO"/>
  </r>
  <r>
    <s v="PADERNO DUGNANO"/>
    <x v="195"/>
    <s v="COMUNE DI PADERNO DUGNANO"/>
    <s v="A2A AMBIENTE SPA - TERMOVALORIZZATORE SILLA 2"/>
    <s v="AMSA SPA"/>
    <x v="5"/>
    <x v="5"/>
    <s v="FIR086825/18"/>
    <n v="4180"/>
    <s v="FB656ZC"/>
    <x v="0"/>
    <s v="INDIFFERENZIATO"/>
  </r>
  <r>
    <s v="PADERNO DUGNANO"/>
    <x v="195"/>
    <s v="COMUNE DI PADERNO DUGNANO"/>
    <s v="A2A AMBIENTE SPA - TERMOVALORIZZATORE SILLA 2"/>
    <s v="AMSA SPA"/>
    <x v="5"/>
    <x v="5"/>
    <s v="FIR086794/18"/>
    <n v="4640"/>
    <s v="FB656ZC"/>
    <x v="0"/>
    <s v="INDIFFERENZIATO"/>
  </r>
  <r>
    <s v="PADERNO DUGNANO"/>
    <x v="195"/>
    <s v="COMUNE DI PADERNO DUGNANO - CDR"/>
    <s v="ECONORD SPA"/>
    <s v="ECONORD SPA"/>
    <x v="3"/>
    <x v="3"/>
    <s v="B165409/17 PD"/>
    <n v="3400"/>
    <s v="FP937CG"/>
    <x v="0"/>
    <s v="RD"/>
  </r>
  <r>
    <s v="PADERNO DUGNANO"/>
    <x v="195"/>
    <s v="COMUNE DI PADERNO DUGNANO - CDR"/>
    <s v="CARIS SERVIZI S.R.L"/>
    <s v="ECONORD SPA"/>
    <x v="8"/>
    <x v="8"/>
    <s v="B165414/17 PD"/>
    <n v="2550"/>
    <s v="FP934CG"/>
    <x v="0"/>
    <s v="RD"/>
  </r>
  <r>
    <s v="PADERNO DUGNANO"/>
    <x v="195"/>
    <s v="COMUNE DI PADERNO DUGNANO - CDR"/>
    <s v="CARIS SERVIZI S.R.L"/>
    <s v="ECONORD SPA"/>
    <x v="8"/>
    <x v="8"/>
    <s v="B165408/17 PD"/>
    <n v="3370"/>
    <s v="FP934CG"/>
    <x v="0"/>
    <s v="RD"/>
  </r>
  <r>
    <s v="PADERNO DUGNANO"/>
    <x v="195"/>
    <s v="COMUNE DI PADERNO DUGNANO - CDR"/>
    <s v="CARIS SERVIZI S.R.L"/>
    <s v="ECONORD SPA"/>
    <x v="8"/>
    <x v="8"/>
    <s v="B165413/17 PD"/>
    <n v="3340"/>
    <s v="FP934CG"/>
    <x v="0"/>
    <s v="RD"/>
  </r>
  <r>
    <s v="PADERNO DUGNANO"/>
    <x v="196"/>
    <s v="COMUNE DI PADERNO DUGNANO"/>
    <s v="LURA MACERI SRL - via Madonna"/>
    <s v="AMSA SPA"/>
    <x v="4"/>
    <x v="4"/>
    <s v="FIR086906/18"/>
    <n v="2280"/>
    <s v="FG958HV"/>
    <x v="0"/>
    <s v="RD"/>
  </r>
  <r>
    <s v="PADERNO DUGNANO"/>
    <x v="196"/>
    <s v="COMUNE DI PADERNO DUGNANO"/>
    <s v="ECONORD SPA"/>
    <s v="AMSA SPA"/>
    <x v="1"/>
    <x v="1"/>
    <s v="FIR086907/18"/>
    <n v="5680"/>
    <s v="FP814SC"/>
    <x v="0"/>
    <s v="RD"/>
  </r>
  <r>
    <s v="PADERNO DUGNANO"/>
    <x v="196"/>
    <s v="COMUNE DI PADERNO DUGNANO"/>
    <s v="A2A AMBIENTE SPA - TERMOVALORIZZATORE SILLA 2"/>
    <s v="AMSA SPA"/>
    <x v="5"/>
    <x v="5"/>
    <s v="FIR086895/18"/>
    <n v="11000"/>
    <s v="FR412FF"/>
    <x v="0"/>
    <s v="INDIFFERENZIATO"/>
  </r>
  <r>
    <s v="PADERNO DUGNANO"/>
    <x v="196"/>
    <s v="COMUNE DI PADERNO DUGNANO"/>
    <s v="A2A AMBIENTE SPA - TERMOVALORIZZATORE SILLA 2"/>
    <s v="AMSA SPA"/>
    <x v="5"/>
    <x v="5"/>
    <s v="FIR086903/18"/>
    <n v="6520"/>
    <s v="FR487FF"/>
    <x v="0"/>
    <s v="INDIFFERENZIATO"/>
  </r>
  <r>
    <s v="PADERNO DUGNANO"/>
    <x v="196"/>
    <s v="COMUNE DI PADERNO DUGNANO"/>
    <s v="LURA MACERI SRL - via Madonna"/>
    <s v="ECONORD SPA - PADERNO DUGNANO"/>
    <x v="7"/>
    <x v="7"/>
    <s v="B165384/17PD"/>
    <n v="860"/>
    <s v="FL678XP"/>
    <x v="1"/>
    <s v="RD"/>
  </r>
  <r>
    <s v="PADERNO DUGNANO"/>
    <x v="196"/>
    <s v="COMUNE DI PADERNO DUGNANO"/>
    <s v="ECONORD SPA"/>
    <s v="ECONORD SPA"/>
    <x v="3"/>
    <x v="3"/>
    <s v="B165426/17PD"/>
    <n v="3320"/>
    <s v="EN520RH"/>
    <x v="0"/>
    <s v="RD"/>
  </r>
  <r>
    <s v="PADERNO DUGNANO"/>
    <x v="196"/>
    <s v="COMUNE DI PADERNO DUGNANO"/>
    <s v="ECONORD SPA"/>
    <s v="ECONORD SPA"/>
    <x v="3"/>
    <x v="3"/>
    <s v="B165425/17PD"/>
    <n v="2800"/>
    <s v="FM766WR"/>
    <x v="0"/>
    <s v="RD"/>
  </r>
  <r>
    <s v="PADERNO DUGNANO"/>
    <x v="196"/>
    <s v="COMUNE DI PADERNO DUGNANO"/>
    <s v="CARIS SERVIZI S.R.L"/>
    <s v="ECONORD SPA"/>
    <x v="8"/>
    <x v="8"/>
    <s v="B165399/17PD"/>
    <n v="8160"/>
    <s v="DW759DZ"/>
    <x v="0"/>
    <s v="RD"/>
  </r>
  <r>
    <s v="PADERNO DUGNANO"/>
    <x v="196"/>
    <s v="COMUNE DI PADERNO DUGNANO - CDR"/>
    <s v="ECONORD SPA"/>
    <s v="ECONORD SPA"/>
    <x v="3"/>
    <x v="3"/>
    <s v="B165410/17PD"/>
    <n v="4560"/>
    <s v="FP937CG"/>
    <x v="0"/>
    <s v="RD"/>
  </r>
  <r>
    <s v="PADERNO DUGNANO"/>
    <x v="196"/>
    <s v="COMUNE DI PADERNO DUGNANO - CDR"/>
    <s v="ECONORD SPA"/>
    <s v="ECONORD SPA"/>
    <x v="1"/>
    <x v="1"/>
    <s v="B165372/17PD"/>
    <n v="5420"/>
    <s v="FP937CG"/>
    <x v="0"/>
    <s v="RD"/>
  </r>
  <r>
    <s v="PADERNO DUGNANO"/>
    <x v="197"/>
    <s v="COMUNE DI PADERNO DUGNANO"/>
    <s v="LURA MACERI SRL - via Madonna"/>
    <s v="AMSA SPA"/>
    <x v="4"/>
    <x v="4"/>
    <s v="FIR086909/18"/>
    <n v="5240"/>
    <s v="FG958HV"/>
    <x v="0"/>
    <s v="RD"/>
  </r>
  <r>
    <s v="PADERNO DUGNANO"/>
    <x v="197"/>
    <s v="COMUNE DI PADERNO DUGNANO"/>
    <s v="LURA MACERI SRL - via Madonna"/>
    <s v="AMSA SPA"/>
    <x v="4"/>
    <x v="4"/>
    <s v="FIR086874/18"/>
    <n v="280"/>
    <s v="FB656ZC"/>
    <x v="0"/>
    <s v="RD"/>
  </r>
  <r>
    <s v="PADERNO DUGNANO"/>
    <x v="197"/>
    <s v="COMUNE DI PADERNO DUGNANO"/>
    <s v="AMSA SPA - TRASFERENZA - MUGGIANO"/>
    <s v="ECONORD SPA"/>
    <x v="0"/>
    <x v="0"/>
    <s v="B 165433/17 PD"/>
    <n v="4410"/>
    <s v="FP937CG"/>
    <x v="0"/>
    <s v="RD"/>
  </r>
  <r>
    <s v="PADERNO DUGNANO"/>
    <x v="197"/>
    <s v="COMUNE DI PADERNO DUGNANO"/>
    <s v="ECONORD SPA"/>
    <s v="AMSA SPA"/>
    <x v="6"/>
    <x v="6"/>
    <s v="FIR086910/18"/>
    <n v="2020"/>
    <s v="CN906DC"/>
    <x v="0"/>
    <s v="RD"/>
  </r>
  <r>
    <s v="PADERNO DUGNANO"/>
    <x v="197"/>
    <s v="COMUNE DI PADERNO DUGNANO"/>
    <s v="ECONORD SPA"/>
    <s v="AMSA SPA"/>
    <x v="6"/>
    <x v="6"/>
    <s v="FIR086905/18"/>
    <n v="2800"/>
    <s v="EV308BN"/>
    <x v="0"/>
    <s v="RD"/>
  </r>
  <r>
    <s v="PADERNO DUGNANO"/>
    <x v="197"/>
    <s v="COMUNE DI PADERNO DUGNANO"/>
    <s v="ECONORD SPA"/>
    <s v="ECONORD SPA"/>
    <x v="3"/>
    <x v="3"/>
    <s v="B165427/17 PD"/>
    <n v="4360"/>
    <s v="EN520RH"/>
    <x v="0"/>
    <s v="RD"/>
  </r>
  <r>
    <s v="PADERNO DUGNANO"/>
    <x v="197"/>
    <s v="COMUNE DI PADERNO DUGNANO"/>
    <s v="ECONORD SPA"/>
    <s v="AMSA SPA"/>
    <x v="1"/>
    <x v="1"/>
    <s v="FIR086911/18"/>
    <n v="5100"/>
    <s v="FP814SC"/>
    <x v="0"/>
    <s v="RD"/>
  </r>
  <r>
    <s v="PADERNO DUGNANO"/>
    <x v="197"/>
    <s v="COMUNE DI PADERNO DUGNANO"/>
    <s v="A2A AMBIENTE SPA - TERMOVALORIZZATORE SILLA 2"/>
    <s v="ECONORD SPA"/>
    <x v="5"/>
    <x v="5"/>
    <s v="B165430/17"/>
    <n v="5680"/>
    <s v="EK985KT"/>
    <x v="0"/>
    <s v="INDIFFERENZIATO"/>
  </r>
  <r>
    <s v="PADERNO DUGNANO"/>
    <x v="197"/>
    <s v="COMUNE DI PADERNO DUGNANO - CDR"/>
    <s v="CARIS SERVIZI S.R.L"/>
    <s v="ECONORD SPA"/>
    <x v="8"/>
    <x v="8"/>
    <s v="B165415/17 PD"/>
    <n v="3610"/>
    <s v="FP937CG"/>
    <x v="0"/>
    <s v="RD"/>
  </r>
  <r>
    <s v="PADERNO DUGNANO"/>
    <x v="197"/>
    <s v="COMUNE DI PADERNO DUGNANO - CDR"/>
    <s v="ECOLEGNO BRIANZA SRL - via navedano"/>
    <s v="ECOLEGNO BRIANZA S.R.L."/>
    <x v="9"/>
    <x v="9"/>
    <s v="RIF1127016/18"/>
    <n v="13000"/>
    <m/>
    <x v="1"/>
    <s v="RD"/>
  </r>
  <r>
    <s v="PADERNO DUGNANO"/>
    <x v="198"/>
    <s v="COMUNE DI PADERNO DUGNANO"/>
    <s v="LURA MACERI SRL - via Madonna"/>
    <s v="AMSA SPA"/>
    <x v="4"/>
    <x v="4"/>
    <s v="FIR086914/18"/>
    <n v="3280"/>
    <s v="FG958HV"/>
    <x v="0"/>
    <s v="RD"/>
  </r>
  <r>
    <s v="PADERNO DUGNANO"/>
    <x v="198"/>
    <s v="COMUNE DI PADERNO DUGNANO"/>
    <s v="AMSA SPA - TRASFERENZA - MUGGIANO"/>
    <s v="ECONORD SPA"/>
    <x v="0"/>
    <x v="0"/>
    <s v="B 165434/17 PD"/>
    <n v="6080"/>
    <s v="FP937CG"/>
    <x v="0"/>
    <s v="RD"/>
  </r>
  <r>
    <s v="PADERNO DUGNANO"/>
    <x v="198"/>
    <s v="COMUNE DI PADERNO DUGNANO"/>
    <s v="ECONORD SPA"/>
    <s v="AMSA SPA"/>
    <x v="6"/>
    <x v="6"/>
    <s v="FIR086916/18"/>
    <n v="2240"/>
    <s v="EV308BN"/>
    <x v="0"/>
    <s v="RD"/>
  </r>
  <r>
    <s v="PADERNO DUGNANO"/>
    <x v="198"/>
    <s v="COMUNE DI PADERNO DUGNANO"/>
    <s v="ECONORD SPA"/>
    <s v="ECONORD SPA"/>
    <x v="3"/>
    <x v="3"/>
    <s v="B165428/17 PD"/>
    <n v="4500"/>
    <s v="FL681XP"/>
    <x v="0"/>
    <s v="RD"/>
  </r>
  <r>
    <s v="PADERNO DUGNANO"/>
    <x v="198"/>
    <s v="COMUNE DI PADERNO DUGNANO"/>
    <s v="ECONORD SPA"/>
    <s v="AMSA SPA"/>
    <x v="1"/>
    <x v="1"/>
    <s v="FIR086915/18"/>
    <n v="5680"/>
    <s v="FP814SC"/>
    <x v="0"/>
    <s v="RD"/>
  </r>
  <r>
    <s v="PADERNO DUGNANO"/>
    <x v="198"/>
    <s v="COMUNE DI PADERNO DUGNANO"/>
    <s v="A2A AMBIENTE SPA - TERMOVALORIZZATORE SILLA 2"/>
    <s v="AMSA SPA"/>
    <x v="5"/>
    <x v="5"/>
    <s v="FIR086826/18"/>
    <n v="1060"/>
    <s v="FB656ZC"/>
    <x v="0"/>
    <s v="INDIFFERENZIATO"/>
  </r>
  <r>
    <s v="PADERNO DUGNANO"/>
    <x v="198"/>
    <s v="COMUNE DI PADERNO DUGNANO"/>
    <s v="A2A AMBIENTE SPA - TERMOVALORIZZATORE SILLA 2"/>
    <s v="AMSA SPA"/>
    <x v="5"/>
    <x v="5"/>
    <s v="FIR086904/18"/>
    <n v="11980"/>
    <s v="FR412FF"/>
    <x v="0"/>
    <s v="INDIFFERENZIATO"/>
  </r>
  <r>
    <s v="PADERNO DUGNANO"/>
    <x v="198"/>
    <s v="COMUNE DI PADERNO DUGNANO"/>
    <s v="A2A AMBIENTE SPA - TERMOVALORIZZATORE SILLA 2"/>
    <s v="AMSA SPA"/>
    <x v="5"/>
    <x v="5"/>
    <s v="FIR086908/18"/>
    <n v="12120"/>
    <s v="FR487FF"/>
    <x v="0"/>
    <s v="INDIFFERENZIATO"/>
  </r>
  <r>
    <s v="PADERNO DUGNANO"/>
    <x v="198"/>
    <s v="COMUNE DI PADERNO DUGNANO"/>
    <s v="A2A AMBIENTE SPA - TERMOVALORIZZATORE SILLA 2"/>
    <s v="AMSA SPA"/>
    <x v="5"/>
    <x v="5"/>
    <s v="FIR086824/18"/>
    <n v="2160"/>
    <s v="FB656ZC"/>
    <x v="0"/>
    <s v="INDIFFERENZIATO"/>
  </r>
  <r>
    <s v="PADERNO DUGNANO"/>
    <x v="198"/>
    <s v="COMUNE DI PADERNO DUGNANO"/>
    <s v="A2A AMBIENTE SPA - TERMOVALORIZZATORE SILLA 2"/>
    <s v="AMSA SPA"/>
    <x v="5"/>
    <x v="5"/>
    <s v="FIR086827/18"/>
    <n v="1800"/>
    <s v="FB656ZC"/>
    <x v="0"/>
    <s v="INDIFFERENZIATO"/>
  </r>
  <r>
    <s v="PADERNO DUGNANO"/>
    <x v="198"/>
    <s v="COMUNE DI PADERNO DUGNANO - CDR"/>
    <s v="ECONORD SPA"/>
    <s v="ECONORD SPA"/>
    <x v="1"/>
    <x v="1"/>
    <s v="B165437/17 PD"/>
    <n v="6920"/>
    <s v="FP937CG"/>
    <x v="0"/>
    <s v="RD"/>
  </r>
  <r>
    <s v="PADERNO DUGNANO"/>
    <x v="198"/>
    <s v="COMUNE DI PADERNO DUGNANO - CDR"/>
    <s v="CARIS SERVIZI S.R.L"/>
    <s v="ECONORD SPA"/>
    <x v="8"/>
    <x v="8"/>
    <s v="B165416/17 PD"/>
    <n v="4130"/>
    <s v="FP937CG"/>
    <x v="0"/>
    <s v="RD"/>
  </r>
  <r>
    <s v="PADERNO DUGNANO"/>
    <x v="198"/>
    <s v="COMUNE DI PADERNO DUGNANO - CDR"/>
    <s v="CARIS SERVIZI S.R.L"/>
    <s v="ECONORD SPA"/>
    <x v="8"/>
    <x v="8"/>
    <s v="B165417/17 PD"/>
    <n v="2460"/>
    <s v="FP937CG"/>
    <x v="0"/>
    <s v="RD"/>
  </r>
  <r>
    <s v="PADERNO DUGNANO"/>
    <x v="198"/>
    <s v="COMUNE DI PADERNO DUGNANO - CDR"/>
    <s v="ECOLEGNO BRIANZA SRL - via navedano"/>
    <s v="TRASPORTI DELTA SRL"/>
    <x v="9"/>
    <x v="9"/>
    <s v="FIR078793/17"/>
    <n v="13100"/>
    <m/>
    <x v="1"/>
    <s v="RD"/>
  </r>
  <r>
    <s v="PADERNO DUGNANO"/>
    <x v="199"/>
    <s v="COMUNE DI PADERNO DUGNANO"/>
    <s v="LURA MACERI SRL - via Madonna"/>
    <s v="AMSA SPA"/>
    <x v="4"/>
    <x v="4"/>
    <s v="FIR086917/18"/>
    <n v="3020"/>
    <s v="FG958HV"/>
    <x v="0"/>
    <s v="RD"/>
  </r>
  <r>
    <s v="PADERNO DUGNANO"/>
    <x v="199"/>
    <s v="COMUNE DI PADERNO DUGNANO"/>
    <s v="AMSA SPA - TRASFERENZA - MUGGIANO"/>
    <s v="ECONORD SPA"/>
    <x v="0"/>
    <x v="0"/>
    <s v="B 165435/17 PD"/>
    <n v="4990"/>
    <s v="FP937CG"/>
    <x v="0"/>
    <s v="RD"/>
  </r>
  <r>
    <s v="PADERNO DUGNANO"/>
    <x v="199"/>
    <s v="COMUNE DI PADERNO DUGNANO"/>
    <s v="ECONORD SPA"/>
    <s v="ECONORD SPA"/>
    <x v="3"/>
    <x v="3"/>
    <s v="B165455/17 PD"/>
    <n v="3600"/>
    <s v="FL681XP"/>
    <x v="0"/>
    <s v="RD"/>
  </r>
  <r>
    <s v="PADERNO DUGNANO"/>
    <x v="199"/>
    <s v="COMUNE DI PADERNO DUGNANO"/>
    <s v="ECONORD SPA"/>
    <s v="ECONORD SPA"/>
    <x v="3"/>
    <x v="3"/>
    <s v="B165454/17 PD"/>
    <n v="5340"/>
    <s v="FM766WR"/>
    <x v="0"/>
    <s v="RD"/>
  </r>
  <r>
    <s v="PADERNO DUGNANO"/>
    <x v="199"/>
    <s v="COMUNE DI PADERNO DUGNANO"/>
    <s v="ECONORD SPA"/>
    <s v="AMSA SPA"/>
    <x v="1"/>
    <x v="1"/>
    <s v="FIR086919/18"/>
    <n v="5080"/>
    <s v="FP814SC"/>
    <x v="0"/>
    <s v="RD"/>
  </r>
  <r>
    <s v="PADERNO DUGNANO"/>
    <x v="199"/>
    <s v="COMUNE DI PADERNO DUGNANO"/>
    <s v="A2A AMBIENTE SPA - TERMOVALORIZZATORE SILLA 2"/>
    <s v="AMSA SPA"/>
    <x v="5"/>
    <x v="5"/>
    <s v="FIR086913/18"/>
    <n v="4960"/>
    <s v="FR412FF"/>
    <x v="0"/>
    <s v="INDIFFERENZIATO"/>
  </r>
  <r>
    <s v="PADERNO DUGNANO"/>
    <x v="199"/>
    <s v="COMUNE DI PADERNO DUGNANO"/>
    <s v="A2A AMBIENTE SPA - TERMOVALORIZZATORE SILLA 2"/>
    <s v="AMSA SPA"/>
    <x v="5"/>
    <x v="5"/>
    <s v="FIR086912/18"/>
    <n v="4680"/>
    <s v="FR487FF"/>
    <x v="0"/>
    <s v="INDIFFERENZIATO"/>
  </r>
  <r>
    <s v="PADERNO DUGNANO"/>
    <x v="199"/>
    <s v="COMUNE DI PADERNO DUGNANO"/>
    <s v="CARIS SERVIZI S.R.L"/>
    <s v="ECONORD SPA"/>
    <x v="8"/>
    <x v="8"/>
    <s v="B165400/17 PD"/>
    <n v="6350"/>
    <s v="DW759DZ"/>
    <x v="0"/>
    <s v="RD"/>
  </r>
  <r>
    <s v="PADERNO DUGNANO"/>
    <x v="199"/>
    <s v="COMUNE DI PADERNO DUGNANO - CDR"/>
    <s v="CARIS SERVIZI S.R.L"/>
    <s v="ECONORD SPA"/>
    <x v="8"/>
    <x v="8"/>
    <s v="B165418/17 PD"/>
    <n v="3260"/>
    <s v="FP937CG"/>
    <x v="0"/>
    <s v="RD"/>
  </r>
  <r>
    <s v="PADERNO DUGNANO"/>
    <x v="200"/>
    <s v="COMUNE DI PADERNO DUGNANO"/>
    <s v="LURA MACERI SRL - via Madonna"/>
    <s v="AMSA SPA"/>
    <x v="4"/>
    <x v="4"/>
    <s v="FIR086922/18"/>
    <n v="1960"/>
    <s v="FG958HV"/>
    <x v="0"/>
    <s v="RD"/>
  </r>
  <r>
    <s v="PADERNO DUGNANO"/>
    <x v="200"/>
    <s v="COMUNE DI PADERNO DUGNANO"/>
    <s v="AMSA SPA - TRASFERENZA - MUGGIANO"/>
    <s v="ECONORD SPA"/>
    <x v="0"/>
    <x v="0"/>
    <s v="B 165466/17 PD"/>
    <n v="4580"/>
    <s v="FP934CG"/>
    <x v="0"/>
    <s v="RD"/>
  </r>
  <r>
    <s v="PADERNO DUGNANO"/>
    <x v="200"/>
    <s v="COMUNE DI PADERNO DUGNANO"/>
    <s v="AMSA SPA - TRASFERENZA - MUGGIANO"/>
    <s v="ECONORD SPA"/>
    <x v="0"/>
    <x v="0"/>
    <s v="B 165467/17 PD"/>
    <n v="3820"/>
    <s v="FP934CG"/>
    <x v="0"/>
    <s v="RD"/>
  </r>
  <r>
    <s v="PADERNO DUGNANO"/>
    <x v="200"/>
    <s v="COMUNE DI PADERNO DUGNANO"/>
    <s v="ECONORD SPA"/>
    <s v="AMSA SPA"/>
    <x v="6"/>
    <x v="6"/>
    <s v="FIR086918/18"/>
    <n v="3760"/>
    <s v="EV308BN"/>
    <x v="0"/>
    <s v="RD"/>
  </r>
  <r>
    <s v="PADERNO DUGNANO"/>
    <x v="200"/>
    <s v="COMUNE DI PADERNO DUGNANO"/>
    <s v="ECONORD SPA"/>
    <s v="ECONORD SPA"/>
    <x v="3"/>
    <x v="3"/>
    <s v="B165456/17 PD"/>
    <n v="5100"/>
    <s v="EN520RH"/>
    <x v="0"/>
    <s v="RD"/>
  </r>
  <r>
    <s v="PADERNO DUGNANO"/>
    <x v="200"/>
    <s v="COMUNE DI PADERNO DUGNANO"/>
    <s v="ECONORD SPA"/>
    <s v="AMSA SPA"/>
    <x v="1"/>
    <x v="1"/>
    <s v="FIR086924/18"/>
    <n v="6980"/>
    <s v="FP814SC"/>
    <x v="0"/>
    <s v="RD"/>
  </r>
  <r>
    <s v="PADERNO DUGNANO"/>
    <x v="200"/>
    <s v="COMUNE DI PADERNO DUGNANO"/>
    <s v="ECONORD SPA"/>
    <s v="ECONORD SPA"/>
    <x v="2"/>
    <x v="2"/>
    <s v="B165436/17 PD"/>
    <n v="7640"/>
    <s v="FP934CG"/>
    <x v="0"/>
    <s v="RD"/>
  </r>
  <r>
    <s v="PADERNO DUGNANO"/>
    <x v="200"/>
    <s v="COMUNE DI PADERNO DUGNANO"/>
    <s v="A2A AMBIENTE SPA - TERMOVALORIZZATORE SILLA 2"/>
    <s v="ECONORD SPA"/>
    <x v="5"/>
    <x v="5"/>
    <s v="B165464/17"/>
    <n v="8460"/>
    <s v="EK985KT"/>
    <x v="0"/>
    <s v="INDIFFERENZIATO"/>
  </r>
  <r>
    <s v="PADERNO DUGNANO"/>
    <x v="200"/>
    <s v="COMUNE DI PADERNO DUGNANO"/>
    <s v="A2A AMBIENTE SPA - TERMOVALORIZZATORE SILLA 2"/>
    <s v="AMSA SPA"/>
    <x v="5"/>
    <x v="5"/>
    <s v="FIR086920/18"/>
    <n v="10240"/>
    <s v="FR487FF"/>
    <x v="0"/>
    <s v="INDIFFERENZIATO"/>
  </r>
  <r>
    <s v="PADERNO DUGNANO"/>
    <x v="200"/>
    <s v="COMUNE DI PADERNO DUGNANO"/>
    <s v="A2A AMBIENTE SPA - TERMOVALORIZZATORE SILLA 2"/>
    <s v="AMSA SPA"/>
    <x v="5"/>
    <x v="5"/>
    <s v="FIR086921/18"/>
    <n v="10920"/>
    <s v="FR412FF"/>
    <x v="0"/>
    <s v="INDIFFERENZIATO"/>
  </r>
  <r>
    <s v="PADERNO DUGNANO"/>
    <x v="200"/>
    <s v="COMUNE DI PADERNO DUGNANO - CDR"/>
    <s v="ECONORD SPA"/>
    <s v="ECONORD SPA"/>
    <x v="1"/>
    <x v="1"/>
    <s v="B165438"/>
    <n v="3260"/>
    <s v="FP937CG"/>
    <x v="0"/>
    <s v="RD"/>
  </r>
  <r>
    <s v="PADERNO DUGNANO"/>
    <x v="200"/>
    <s v="COMUNE DI PADERNO DUGNANO - CDR"/>
    <s v="LURA MACERI SRL - via Madonna"/>
    <s v="ECONORD SPA - PADERNO DUGNANO"/>
    <x v="4"/>
    <x v="4"/>
    <s v="B165412/17PD"/>
    <n v="3460"/>
    <s v="FP937CG"/>
    <x v="1"/>
    <s v="RD"/>
  </r>
  <r>
    <s v="PADERNO DUGNANO"/>
    <x v="200"/>
    <s v="COMUNE DI PADERNO DUGNANO - CDR"/>
    <s v="CAVA FUSI SRL - ambito territoriale estrattivo g4"/>
    <s v="ECONORD SPA - PADERNO DUGNANO"/>
    <x v="15"/>
    <x v="15"/>
    <s v="B165379/17PD"/>
    <n v="9640"/>
    <s v="FP 934 CG"/>
    <x v="1"/>
    <s v="RD"/>
  </r>
  <r>
    <s v="PADERNO DUGNANO"/>
    <x v="200"/>
    <s v="COMUNE DI PADERNO DUGNANO - CDR"/>
    <s v="S.E.VAL. SRL. - via la croce"/>
    <s v="SETRA SRL"/>
    <x v="11"/>
    <x v="11"/>
    <s v="FIR0007257/19"/>
    <n v="1900"/>
    <m/>
    <x v="1"/>
    <s v="RD"/>
  </r>
  <r>
    <s v="PADERNO DUGNANO"/>
    <x v="201"/>
    <s v="COMUNE DI PADERNO DUGNANO"/>
    <s v="LURA MACERI SRL - via Madonna"/>
    <s v="AMSA SPA"/>
    <x v="4"/>
    <x v="4"/>
    <s v="FIR086927/18"/>
    <n v="2560"/>
    <s v="FG958HV"/>
    <x v="0"/>
    <s v="RD"/>
  </r>
  <r>
    <s v="PADERNO DUGNANO"/>
    <x v="201"/>
    <s v="COMUNE DI PADERNO DUGNANO"/>
    <s v="AMSA SPA - TRASFERENZA - MUGGIANO"/>
    <s v="ECONORD SPA"/>
    <x v="0"/>
    <x v="0"/>
    <s v="B 165468/17 PD"/>
    <n v="4010"/>
    <s v="FP934CG"/>
    <x v="0"/>
    <s v="RD"/>
  </r>
  <r>
    <s v="PADERNO DUGNANO"/>
    <x v="201"/>
    <s v="COMUNE DI PADERNO DUGNANO"/>
    <s v="ECONORD SPA"/>
    <s v="AMSA SPA"/>
    <x v="6"/>
    <x v="6"/>
    <s v="FIR086923/18"/>
    <n v="2040"/>
    <s v="EV308BN"/>
    <x v="0"/>
    <s v="RD"/>
  </r>
  <r>
    <s v="PADERNO DUGNANO"/>
    <x v="201"/>
    <s v="COMUNE DI PADERNO DUGNANO"/>
    <s v="ECONORD SPA"/>
    <s v="ECONORD SPA"/>
    <x v="3"/>
    <x v="3"/>
    <s v="B 165457/17 PD"/>
    <n v="4140"/>
    <s v="EN520RH"/>
    <x v="0"/>
    <s v="RD"/>
  </r>
  <r>
    <s v="PADERNO DUGNANO"/>
    <x v="201"/>
    <s v="COMUNE DI PADERNO DUGNANO"/>
    <s v="ECONORD SPA"/>
    <s v="AMSA SPA"/>
    <x v="1"/>
    <x v="1"/>
    <s v="FIR086929/18"/>
    <n v="8360"/>
    <s v="FP814SC"/>
    <x v="0"/>
    <s v="RD"/>
  </r>
  <r>
    <s v="PADERNO DUGNANO"/>
    <x v="201"/>
    <s v="COMUNE DI PADERNO DUGNANO"/>
    <s v="A2A AMBIENTE SPA - TERMOVALORIZZATORE SILLA 2"/>
    <s v="AMSA SPA"/>
    <x v="5"/>
    <x v="5"/>
    <s v="FIR086828/18"/>
    <n v="2300"/>
    <s v="FL184RF"/>
    <x v="0"/>
    <s v="INDIFFERENZIATO"/>
  </r>
  <r>
    <s v="PADERNO DUGNANO"/>
    <x v="201"/>
    <s v="COMUNE DI PADERNO DUGNANO"/>
    <s v="A2A AMBIENTE SPA - TERMOVALORIZZATORE SILLA 2"/>
    <s v="AMSA SPA"/>
    <x v="5"/>
    <x v="5"/>
    <s v="FIR086829/18"/>
    <n v="440"/>
    <s v="FL184RF"/>
    <x v="0"/>
    <s v="INDIFFERENZIATO"/>
  </r>
  <r>
    <s v="PADERNO DUGNANO"/>
    <x v="201"/>
    <s v="COMUNE DI PADERNO DUGNANO"/>
    <s v="A2A AMBIENTE SPA - TERMOVALORIZZATORE SILLA 2"/>
    <s v="AMSA SPA"/>
    <x v="5"/>
    <x v="5"/>
    <s v="FIR086858/18"/>
    <n v="2500"/>
    <s v="FL184RF"/>
    <x v="0"/>
    <s v="INDIFFERENZIATO"/>
  </r>
  <r>
    <s v="PADERNO DUGNANO"/>
    <x v="201"/>
    <s v="COMUNE DI PADERNO DUGNANO"/>
    <s v="A2A AMBIENTE SPA - TERMOVALORIZZATORE SILLA 2"/>
    <s v="AMSA SPA"/>
    <x v="5"/>
    <x v="5"/>
    <s v="FIR086925/18"/>
    <n v="9420"/>
    <s v="FR487FF"/>
    <x v="0"/>
    <s v="INDIFFERENZIATO"/>
  </r>
  <r>
    <s v="PADERNO DUGNANO"/>
    <x v="201"/>
    <s v="COMUNE DI PADERNO DUGNANO"/>
    <s v="CARIS SERVIZI S.R.L"/>
    <s v="ECONORD SPA"/>
    <x v="8"/>
    <x v="8"/>
    <s v="B165401/17 PD"/>
    <n v="6840"/>
    <s v="EK985KT"/>
    <x v="0"/>
    <s v="RD"/>
  </r>
  <r>
    <s v="PADERNO DUGNANO"/>
    <x v="201"/>
    <s v="COMUNE DI PADERNO DUGNANO"/>
    <s v="LURA MACERI SRL - via Madonna"/>
    <s v="ECONORD SPA - PADERNO DUGNANO"/>
    <x v="7"/>
    <x v="7"/>
    <s v="B165385/17PD"/>
    <n v="1820"/>
    <s v="FL678XP"/>
    <x v="1"/>
    <s v="RD"/>
  </r>
  <r>
    <s v="PADERNO DUGNANO"/>
    <x v="201"/>
    <s v="COMUNE DI PADERNO DUGNANO - CDR"/>
    <s v="ECONORD SPA"/>
    <s v="ECONORD SPA"/>
    <x v="3"/>
    <x v="3"/>
    <s v="B 165411/17 PD"/>
    <n v="8840"/>
    <s v="FP937CG"/>
    <x v="0"/>
    <s v="RD"/>
  </r>
  <r>
    <s v="PADERNO DUGNANO"/>
    <x v="201"/>
    <s v="COMUNE DI PADERNO DUGNANO - CDR"/>
    <s v="CARIS SERVIZI S.R.L"/>
    <s v="ECONORD SPA"/>
    <x v="8"/>
    <x v="8"/>
    <s v="B165419/17 PD"/>
    <n v="2810"/>
    <s v="FP934CG"/>
    <x v="0"/>
    <s v="RD"/>
  </r>
  <r>
    <s v="PADERNO DUGNANO"/>
    <x v="201"/>
    <s v="COMUNE DI PADERNO DUGNANO - CDR"/>
    <s v="ECOLEGNO BRIANZA SRL - via navedano"/>
    <s v="ECOLEGNO BRIANZA S.R.L."/>
    <x v="9"/>
    <x v="9"/>
    <s v="RIF1127105/18"/>
    <n v="10640"/>
    <m/>
    <x v="1"/>
    <s v="RD"/>
  </r>
  <r>
    <s v="PADERNO DUGNANO"/>
    <x v="201"/>
    <s v="COMUNE DI PADERNO DUGNANO - CDR"/>
    <s v="ECOLEGNO BRIANZA SRL - via navedano"/>
    <s v="ECOLEGNO BRIANZA S.R.L."/>
    <x v="9"/>
    <x v="9"/>
    <s v="RIF1127106/18"/>
    <n v="4880"/>
    <m/>
    <x v="1"/>
    <s v="RD"/>
  </r>
  <r>
    <s v="PADERNO DUGNANO"/>
    <x v="201"/>
    <s v="COMUNE DI PADERNO DUGNANO - CDR"/>
    <s v="S.E.VAL. SRL. - via la croce"/>
    <s v="SETRA SRL"/>
    <x v="11"/>
    <x v="11"/>
    <s v="FIR0007276/19"/>
    <n v="1830"/>
    <m/>
    <x v="1"/>
    <s v="RD"/>
  </r>
  <r>
    <s v="PADERNO DUGNANO"/>
    <x v="202"/>
    <s v="COMUNE DI PADERNO DUGNANO"/>
    <s v="AMSA SPA - TRASFERENZA - MUGGIANO"/>
    <s v="ECONORD SPA"/>
    <x v="0"/>
    <x v="0"/>
    <s v="B 165469/17 PD"/>
    <n v="5950"/>
    <s v="FP934CG"/>
    <x v="0"/>
    <s v="RD"/>
  </r>
  <r>
    <s v="PADERNO DUGNANO"/>
    <x v="202"/>
    <s v="COMUNE DI PADERNO DUGNANO"/>
    <s v="ECONORD SPA"/>
    <s v="ECONORD SPA"/>
    <x v="3"/>
    <x v="3"/>
    <s v="B165458/17"/>
    <n v="4540"/>
    <s v="EN520RH"/>
    <x v="0"/>
    <s v="RD"/>
  </r>
  <r>
    <s v="PADERNO DUGNANO"/>
    <x v="202"/>
    <s v="COMUNE DI PADERNO DUGNANO"/>
    <s v="A2A AMBIENTE SPA - TERMOVALORIZZATORE SILLA 2"/>
    <s v="AMSA SPA"/>
    <x v="5"/>
    <x v="5"/>
    <s v="FIR086926/18"/>
    <n v="12080"/>
    <s v="FR412FF"/>
    <x v="0"/>
    <s v="INDIFFERENZIATO"/>
  </r>
  <r>
    <s v="PADERNO DUGNANO"/>
    <x v="202"/>
    <s v="COMUNE DI PADERNO DUGNANO"/>
    <s v="A2A AMBIENTE SPA - TERMOVALORIZZATORE SILLA 2"/>
    <s v="AMSA SPA"/>
    <x v="5"/>
    <x v="5"/>
    <s v="FIR086930/18"/>
    <n v="7700"/>
    <s v="CN906DC"/>
    <x v="0"/>
    <s v="INDIFFERENZIATO"/>
  </r>
  <r>
    <s v="PADERNO DUGNANO"/>
    <x v="202"/>
    <s v="COMUNE DI PADERNO DUGNANO"/>
    <s v="GRANDI IMPIANTI ECOLOGICI S.R.L. - via provinciale"/>
    <s v="ECONORD SPA - TURATE"/>
    <x v="14"/>
    <x v="14"/>
    <s v="B204442/18"/>
    <n v="280"/>
    <s v="EB615CF"/>
    <x v="1"/>
    <s v="RD"/>
  </r>
  <r>
    <s v="PADERNO DUGNANO"/>
    <x v="202"/>
    <s v="COMUNE DI PADERNO DUGNANO"/>
    <s v="LURA MACERI SRL - via Madonna"/>
    <s v="ECONORD SPA - PADERNO DUGNANO"/>
    <x v="7"/>
    <x v="7"/>
    <s v="B165386/17PD"/>
    <n v="660"/>
    <s v="FL678XP"/>
    <x v="1"/>
    <s v="RD"/>
  </r>
  <r>
    <s v="PADERNO DUGNANO"/>
    <x v="202"/>
    <s v="COMUNE DI PADERNO DUGNANO"/>
    <s v="LURA MACERI SRL - via Madonna"/>
    <s v="AMSA SPA"/>
    <x v="4"/>
    <x v="4"/>
    <s v="FIR086931/18"/>
    <n v="3680"/>
    <s v="FG958HV"/>
    <x v="0"/>
    <s v="RD"/>
  </r>
  <r>
    <s v="PADERNO DUGNANO"/>
    <x v="202"/>
    <s v="COMUNE DI PADERNO DUGNANO"/>
    <s v="ECONORD SPA"/>
    <s v="AMSA SPA"/>
    <x v="6"/>
    <x v="6"/>
    <s v="FIR086928/18"/>
    <n v="3320"/>
    <s v="EV308BN"/>
    <x v="0"/>
    <s v="RD"/>
  </r>
  <r>
    <s v="PADERNO DUGNANO"/>
    <x v="202"/>
    <s v="COMUNE DI PADERNO DUGNANO"/>
    <s v="ECONORD SPA"/>
    <s v="AMSA SPA"/>
    <x v="1"/>
    <x v="1"/>
    <s v="FIR086932/18"/>
    <n v="6560"/>
    <s v="FP814SC"/>
    <x v="0"/>
    <s v="RD"/>
  </r>
  <r>
    <s v="PADERNO DUGNANO"/>
    <x v="202"/>
    <s v="COMUNE DI PADERNO DUGNANO - CDR"/>
    <s v="CARIS SERVIZI S.R.L"/>
    <s v="ECONORD SPA"/>
    <x v="8"/>
    <x v="8"/>
    <s v="B165421/17 PD"/>
    <n v="2930"/>
    <s v="FP934CG"/>
    <x v="0"/>
    <s v="RD"/>
  </r>
  <r>
    <s v="PADERNO DUGNANO"/>
    <x v="202"/>
    <s v="COMUNE DI PADERNO DUGNANO - CDR"/>
    <s v="CARIS SERVIZI S.R.L"/>
    <s v="ECONORD SPA"/>
    <x v="8"/>
    <x v="8"/>
    <s v="B165420/17 PD"/>
    <n v="3220"/>
    <s v="FP937CG"/>
    <x v="0"/>
    <s v="RD"/>
  </r>
  <r>
    <s v="PADERNO DUGNANO"/>
    <x v="202"/>
    <s v="COMUNE DI PADERNO DUGNANO - CDR"/>
    <s v="GRANDI IMPIANTI ECOLOGICI S.R.L. - via provinciale"/>
    <s v="ECONORD SPA - TURATE"/>
    <x v="14"/>
    <x v="14"/>
    <s v="B204443/18"/>
    <n v="94"/>
    <s v="EB615CF"/>
    <x v="1"/>
    <s v="RD"/>
  </r>
  <r>
    <s v="PADERNO DUGNANO"/>
    <x v="202"/>
    <s v="COMUNE DI PADERNO DUGNANO - CDR"/>
    <s v="LURA MACERI SRL - via Madonna"/>
    <s v="ECONORD SPA - PADERNO DUGNANO"/>
    <x v="4"/>
    <x v="4"/>
    <s v="B165445/17PD"/>
    <n v="2000"/>
    <s v="FP937CG"/>
    <x v="1"/>
    <s v="RD"/>
  </r>
  <r>
    <s v="PADERNO DUGNANO"/>
    <x v="202"/>
    <s v="COMUNE DI PADERNO DUGNANO - CDR"/>
    <s v="CAVA FUSI SRL - ambito territoriale estrattivo g4"/>
    <s v="ECONORD SPA - PADERNO DUGNANO"/>
    <x v="15"/>
    <x v="15"/>
    <s v="B165450/17PD"/>
    <n v="7560"/>
    <s v="FP934CG"/>
    <x v="1"/>
    <s v="RD"/>
  </r>
  <r>
    <s v="PADERNO DUGNANO"/>
    <x v="203"/>
    <s v="COMUNE DI PADERNO DUGNANO"/>
    <s v="AMSA SPA - TRASFERENZA - MUGGIANO"/>
    <s v="ECONORD SPA"/>
    <x v="0"/>
    <x v="0"/>
    <s v="B 165470/17 PD"/>
    <n v="6920"/>
    <s v="FP934CG"/>
    <x v="0"/>
    <s v="RD"/>
  </r>
  <r>
    <s v="PADERNO DUGNANO"/>
    <x v="203"/>
    <s v="COMUNE DI PADERNO DUGNANO"/>
    <s v="ECONORD SPA"/>
    <s v="ECONORD SPA"/>
    <x v="3"/>
    <x v="3"/>
    <s v="B165460/17 PD"/>
    <n v="4780"/>
    <s v="FM766WR"/>
    <x v="0"/>
    <s v="RD"/>
  </r>
  <r>
    <s v="PADERNO DUGNANO"/>
    <x v="203"/>
    <s v="COMUNE DI PADERNO DUGNANO"/>
    <s v="ECONORD SPA"/>
    <s v="ECONORD SPA"/>
    <x v="3"/>
    <x v="3"/>
    <s v="B165459/17 PD"/>
    <n v="6460"/>
    <s v="EN520RH"/>
    <x v="0"/>
    <s v="RD"/>
  </r>
  <r>
    <s v="PADERNO DUGNANO"/>
    <x v="203"/>
    <s v="COMUNE DI PADERNO DUGNANO"/>
    <s v="CARIS SERVIZI S.R.L"/>
    <s v="ECONORD SPA"/>
    <x v="8"/>
    <x v="8"/>
    <s v="B165402/17 PD"/>
    <n v="9190"/>
    <s v="DW759DZ"/>
    <x v="0"/>
    <s v="RD"/>
  </r>
  <r>
    <s v="PADERNO DUGNANO"/>
    <x v="203"/>
    <s v="COMUNE DI PADERNO DUGNANO"/>
    <s v="LURA MACERI SRL - via Madonna"/>
    <s v="ECONORD SPA - PADERNO DUGNANO"/>
    <x v="7"/>
    <x v="7"/>
    <s v="B165387/17PD"/>
    <n v="4200"/>
    <s v="EK 064 ZB"/>
    <x v="1"/>
    <s v="RD"/>
  </r>
  <r>
    <s v="PADERNO DUGNANO"/>
    <x v="203"/>
    <s v="COMUNE DI PADERNO DUGNANO"/>
    <s v="LURA MACERI SRL - via Madonna"/>
    <s v="AMSA SPA"/>
    <x v="4"/>
    <x v="4"/>
    <s v="FIR086935/18"/>
    <n v="5460"/>
    <s v="FG958HV"/>
    <x v="0"/>
    <s v="RD"/>
  </r>
  <r>
    <s v="PADERNO DUGNANO"/>
    <x v="203"/>
    <s v="COMUNE DI PADERNO DUGNANO"/>
    <s v="LURA MACERI SRL - via Madonna"/>
    <s v="AMSA SPA"/>
    <x v="4"/>
    <x v="4"/>
    <s v="FIR086873/18"/>
    <n v="260"/>
    <s v="FM162VE"/>
    <x v="0"/>
    <s v="RD"/>
  </r>
  <r>
    <s v="PADERNO DUGNANO"/>
    <x v="203"/>
    <s v="COMUNE DI PADERNO DUGNANO"/>
    <s v="ECONORD SPA"/>
    <s v="AMSA SPA"/>
    <x v="6"/>
    <x v="6"/>
    <s v="FIR086936/18"/>
    <n v="4280"/>
    <s v="FR488FF"/>
    <x v="0"/>
    <s v="RD"/>
  </r>
  <r>
    <s v="PADERNO DUGNANO"/>
    <x v="203"/>
    <s v="COMUNE DI PADERNO DUGNANO"/>
    <s v="ECONORD SPA"/>
    <s v="AMSA SPA"/>
    <x v="1"/>
    <x v="1"/>
    <s v="FIR086937/18"/>
    <n v="5980"/>
    <s v="FP814SC"/>
    <x v="0"/>
    <s v="RD"/>
  </r>
  <r>
    <s v="PADERNO DUGNANO"/>
    <x v="203"/>
    <s v="COMUNE DI PADERNO DUGNANO - CDR"/>
    <s v="ECONORD SPA"/>
    <s v="ECONORD SPA"/>
    <x v="1"/>
    <x v="1"/>
    <s v="B165439/17 PD"/>
    <n v="8980"/>
    <s v="FP934CG"/>
    <x v="0"/>
    <s v="RD"/>
  </r>
  <r>
    <s v="PADERNO DUGNANO"/>
    <x v="203"/>
    <s v="COMUNE DI PADERNO DUGNANO - CDR"/>
    <s v="CARIS SERVIZI S.R.L"/>
    <s v="ECONORD SPA"/>
    <x v="8"/>
    <x v="8"/>
    <s v="B165422/17 PD"/>
    <n v="2850"/>
    <s v="FP934CG"/>
    <x v="0"/>
    <s v="RD"/>
  </r>
  <r>
    <s v="PADERNO DUGNANO"/>
    <x v="203"/>
    <s v="COMUNE DI PADERNO DUGNANO - CDR"/>
    <s v="ECOLEGNO BRIANZA SRL - via navedano"/>
    <s v="TRASPORTI DELTA SRL"/>
    <x v="9"/>
    <x v="9"/>
    <s v="FIR078794/17"/>
    <n v="8720"/>
    <m/>
    <x v="1"/>
    <s v="RD"/>
  </r>
  <r>
    <s v="PADERNO DUGNANO"/>
    <x v="203"/>
    <s v="COMUNE DI PADERNO DUGNANO - CDR"/>
    <s v="CAVA FUSI SRL - ambito territoriale estrattivo g4"/>
    <s v="ECONORD SPA - PADERNO DUGNANO"/>
    <x v="15"/>
    <x v="15"/>
    <s v="B165451/17PD"/>
    <n v="11100"/>
    <s v="FP937CG"/>
    <x v="1"/>
    <s v="RD"/>
  </r>
  <r>
    <s v="PADERNO DUGNANO"/>
    <x v="203"/>
    <s v="COMUNE DI PADERNO DUGNANO - CDR"/>
    <s v="NICKEL STEEL ECOLOGY SRL - via m. d'antona"/>
    <s v="NICKEL STEEL ECOLOGY S.R.L."/>
    <x v="10"/>
    <x v="10"/>
    <s v="DUC212900/18"/>
    <n v="5960"/>
    <m/>
    <x v="1"/>
    <s v="RD"/>
  </r>
  <r>
    <s v="PADERNO DUGNANO"/>
    <x v="203"/>
    <s v="COMUNE DI PADERNO DUGNANO - CDR"/>
    <s v="S.E.VAL. S.R.L.. - via san martino"/>
    <s v="DU.ECO SRL"/>
    <x v="13"/>
    <x v="13"/>
    <s v="FIR1619078/18"/>
    <n v="1810"/>
    <m/>
    <x v="1"/>
    <s v="RD"/>
  </r>
  <r>
    <s v="PADERNO DUGNANO"/>
    <x v="203"/>
    <s v="COMUNE DI PADERNO DUGNANO - CDR"/>
    <s v="GRANDI IMPIANTI ECOLOGICI S.R.L. - via provinciale"/>
    <s v="ECONORD SPA - TURATE"/>
    <x v="19"/>
    <x v="19"/>
    <s v="B204461/18"/>
    <n v="2880"/>
    <s v="EF233FW"/>
    <x v="1"/>
    <s v="RD"/>
  </r>
  <r>
    <s v="PADERNO DUGNANO"/>
    <x v="203"/>
    <s v="COMUNE DI PADERNO DUGNANO - CDR"/>
    <s v="GRANDI IMPIANTI ECOLOGICI S.R.L. - via provinciale"/>
    <s v="ECONORD SPA - TURATE"/>
    <x v="20"/>
    <x v="20"/>
    <s v="B204462/18"/>
    <n v="71"/>
    <s v="EF233FW"/>
    <x v="1"/>
    <s v="RD"/>
  </r>
  <r>
    <s v="PADERNO DUGNANO"/>
    <x v="203"/>
    <s v="COMUNE DI PADERNO DUGNANO - CDR"/>
    <s v="RELIGHT S.R.L. - via lainate"/>
    <s v="TESAI SRL"/>
    <x v="18"/>
    <x v="18"/>
    <s v="FIR59373/19"/>
    <n v="51"/>
    <m/>
    <x v="1"/>
    <s v="RD"/>
  </r>
  <r>
    <s v="PADERNO DUGNANO"/>
    <x v="204"/>
    <s v="COMUNE DI PADERNO DUGNANO"/>
    <s v="AMSA SPA - TRASFERENZA - MUGGIANO"/>
    <s v="ECONORD SPA"/>
    <x v="0"/>
    <x v="0"/>
    <s v="B 165471/17 PD"/>
    <n v="5920"/>
    <s v="FP934CG"/>
    <x v="0"/>
    <s v="RD"/>
  </r>
  <r>
    <s v="PADERNO DUGNANO"/>
    <x v="204"/>
    <s v="COMUNE DI PADERNO DUGNANO"/>
    <s v="ECONORD SPA"/>
    <s v="ECONORD SPA"/>
    <x v="3"/>
    <x v="3"/>
    <s v="B165461/17PD"/>
    <n v="6700"/>
    <s v="EN520RH"/>
    <x v="0"/>
    <s v="RD"/>
  </r>
  <r>
    <s v="PADERNO DUGNANO"/>
    <x v="204"/>
    <s v="COMUNE DI PADERNO DUGNANO"/>
    <s v="A2A AMBIENTE SPA - TERMOVALORIZZATORE SILLA 2"/>
    <s v="AMSA SPA"/>
    <x v="5"/>
    <x v="5"/>
    <s v="FIR086859/18"/>
    <n v="1840"/>
    <s v="FL184RF"/>
    <x v="0"/>
    <s v="INDIFFERENZIATO"/>
  </r>
  <r>
    <s v="PADERNO DUGNANO"/>
    <x v="204"/>
    <s v="COMUNE DI PADERNO DUGNANO"/>
    <s v="A2A AMBIENTE SPA - TERMOVALORIZZATORE SILLA 2"/>
    <s v="AMSA SPA"/>
    <x v="5"/>
    <x v="5"/>
    <s v="FIR086860/18"/>
    <n v="300"/>
    <s v="FL184RF"/>
    <x v="0"/>
    <s v="INDIFFERENZIATO"/>
  </r>
  <r>
    <s v="PADERNO DUGNANO"/>
    <x v="204"/>
    <s v="COMUNE DI PADERNO DUGNANO"/>
    <s v="A2A AMBIENTE SPA - TERMOVALORIZZATORE SILLA 2"/>
    <s v="AMSA SPA"/>
    <x v="5"/>
    <x v="5"/>
    <s v="FIR086861/18"/>
    <n v="2480"/>
    <s v="FL184RF"/>
    <x v="0"/>
    <s v="INDIFFERENZIATO"/>
  </r>
  <r>
    <s v="PADERNO DUGNANO"/>
    <x v="204"/>
    <s v="COMUNE DI PADERNO DUGNANO"/>
    <s v="A2A AMBIENTE SPA - TERMOVALORIZZATORE SILLA 2"/>
    <s v="AMSA SPA"/>
    <x v="5"/>
    <x v="5"/>
    <s v="FIR086933/18"/>
    <n v="13540"/>
    <s v="FR487FF"/>
    <x v="0"/>
    <s v="INDIFFERENZIATO"/>
  </r>
  <r>
    <s v="PADERNO DUGNANO"/>
    <x v="204"/>
    <s v="COMUNE DI PADERNO DUGNANO"/>
    <s v="A2A AMBIENTE SPA - TERMOVALORIZZATORE SILLA 2"/>
    <s v="AMSA SPA"/>
    <x v="5"/>
    <x v="5"/>
    <s v="FIR086934/18"/>
    <n v="14960"/>
    <s v="FR412FF"/>
    <x v="0"/>
    <s v="INDIFFERENZIATO"/>
  </r>
  <r>
    <s v="PADERNO DUGNANO"/>
    <x v="204"/>
    <s v="COMUNE DI PADERNO DUGNANO"/>
    <s v="CARIS SERVIZI S.R.L"/>
    <s v="ECONORD SPA"/>
    <x v="8"/>
    <x v="8"/>
    <s v="B165391/17PD"/>
    <n v="3320"/>
    <s v="FP937CG"/>
    <x v="0"/>
    <s v="RD"/>
  </r>
  <r>
    <s v="PADERNO DUGNANO"/>
    <x v="204"/>
    <s v="COMUNE DI PADERNO DUGNANO"/>
    <s v="LURA MACERI SRL - via Madonna"/>
    <s v="ECONORD SPA - PADERNO DUGNANO"/>
    <x v="7"/>
    <x v="7"/>
    <s v="B165423/17PD"/>
    <n v="1940"/>
    <s v="FL 678 XP"/>
    <x v="1"/>
    <s v="RD"/>
  </r>
  <r>
    <s v="PADERNO DUGNANO"/>
    <x v="204"/>
    <s v="COMUNE DI PADERNO DUGNANO"/>
    <s v="LURA MACERI SRL - via Madonna"/>
    <s v="AMSA SPA"/>
    <x v="4"/>
    <x v="4"/>
    <s v="FIR086940/18"/>
    <n v="4040"/>
    <s v="FG958HV"/>
    <x v="0"/>
    <s v="RD"/>
  </r>
  <r>
    <s v="PADERNO DUGNANO"/>
    <x v="204"/>
    <s v="COMUNE DI PADERNO DUGNANO"/>
    <s v="ECONORD SPA"/>
    <s v="AMSA SPA"/>
    <x v="6"/>
    <x v="6"/>
    <s v="FIR086949/18"/>
    <n v="5460"/>
    <s v="FR488FF"/>
    <x v="0"/>
    <s v="RD"/>
  </r>
  <r>
    <s v="PADERNO DUGNANO"/>
    <x v="204"/>
    <s v="COMUNE DI PADERNO DUGNANO"/>
    <s v="ECONORD SPA"/>
    <s v="AMSA SPA"/>
    <x v="1"/>
    <x v="1"/>
    <s v="FIR086942/18"/>
    <n v="6200"/>
    <s v="FP814SC"/>
    <x v="0"/>
    <s v="RD"/>
  </r>
  <r>
    <s v="PADERNO DUGNANO"/>
    <x v="204"/>
    <s v="COMUNE DI PADERNO DUGNANO - CDR"/>
    <s v="ECONORD SPA"/>
    <s v="ECONORD SPA"/>
    <x v="3"/>
    <x v="3"/>
    <s v="B165441/17PD"/>
    <n v="4600"/>
    <s v="FP934CG"/>
    <x v="0"/>
    <s v="RD"/>
  </r>
  <r>
    <s v="PADERNO DUGNANO"/>
    <x v="204"/>
    <s v="COMUNE DI PADERNO DUGNANO - CDR"/>
    <s v="CARIS SERVIZI S.R.L"/>
    <s v="ECONORD SPA"/>
    <x v="8"/>
    <x v="8"/>
    <s v="B165448/17PD"/>
    <n v="4500"/>
    <s v="FP934CG"/>
    <x v="0"/>
    <s v="RD"/>
  </r>
  <r>
    <s v="PADERNO DUGNANO"/>
    <x v="204"/>
    <s v="COMUNE DI PADERNO DUGNANO - CDR"/>
    <s v="ECOLEGNO BRIANZA SRL - via navedano"/>
    <s v="ECOLEGNO BRIANZA S.R.L."/>
    <x v="9"/>
    <x v="9"/>
    <s v="RIF1127107/18"/>
    <n v="7280"/>
    <m/>
    <x v="1"/>
    <s v="RD"/>
  </r>
  <r>
    <s v="PADERNO DUGNANO"/>
    <x v="204"/>
    <s v="COMUNE DI PADERNO DUGNANO - CDR"/>
    <s v="RELIGHT S.R.L. - via lainate"/>
    <s v="RELIGHT S.R.L."/>
    <x v="16"/>
    <x v="16"/>
    <s v="RIF540979/18"/>
    <n v="2320"/>
    <m/>
    <x v="1"/>
    <s v="RD"/>
  </r>
  <r>
    <s v="PADERNO DUGNANO"/>
    <x v="204"/>
    <s v="COMUNE DI PADERNO DUGNANO - CDR"/>
    <s v="VENANZIEFFE S.R.L. - viale lombardia"/>
    <s v="VENANZIEFFE S.R.L."/>
    <x v="12"/>
    <x v="12"/>
    <s v="XRIF011289/19"/>
    <n v="500"/>
    <m/>
    <x v="1"/>
    <s v="RD"/>
  </r>
  <r>
    <s v="PADERNO DUGNANO"/>
    <x v="205"/>
    <s v="COMUNE DI PADERNO DUGNANO"/>
    <s v="ECONORD SPA"/>
    <s v="ECONORD SPA"/>
    <x v="3"/>
    <x v="3"/>
    <s v="B165509/17PD"/>
    <n v="3940"/>
    <s v="EN520RH"/>
    <x v="0"/>
    <s v="RD"/>
  </r>
  <r>
    <s v="PADERNO DUGNANO"/>
    <x v="205"/>
    <s v="COMUNE DI PADERNO DUGNANO"/>
    <s v="ECONORD SPA"/>
    <s v="ECONORD SPA"/>
    <x v="3"/>
    <x v="3"/>
    <s v="B165508/17PD"/>
    <n v="3720"/>
    <s v="FL681XP"/>
    <x v="0"/>
    <s v="RD"/>
  </r>
  <r>
    <s v="PADERNO DUGNANO"/>
    <x v="205"/>
    <s v="COMUNE DI PADERNO DUGNANO"/>
    <s v="A2A AMBIENTE SPA - TERMOVALORIZZATORE SILLA 2"/>
    <s v="AMSA SPA"/>
    <x v="5"/>
    <x v="5"/>
    <s v="FIR086938/18"/>
    <n v="6520"/>
    <s v="FR487FF"/>
    <x v="0"/>
    <s v="INDIFFERENZIATO"/>
  </r>
  <r>
    <s v="PADERNO DUGNANO"/>
    <x v="205"/>
    <s v="COMUNE DI PADERNO DUGNANO"/>
    <s v="A2A AMBIENTE SPA - TERMOVALORIZZATORE SILLA 2"/>
    <s v="AMSA SPA"/>
    <x v="5"/>
    <x v="5"/>
    <s v="FIR086939/18"/>
    <n v="5520"/>
    <s v="FR412FF"/>
    <x v="0"/>
    <s v="INDIFFERENZIATO"/>
  </r>
  <r>
    <s v="PADERNO DUGNANO"/>
    <x v="205"/>
    <s v="COMUNE DI PADERNO DUGNANO"/>
    <s v="CARIS SERVIZI S.R.L"/>
    <s v="ECONORD SPA"/>
    <x v="8"/>
    <x v="8"/>
    <s v="B165472/17PD"/>
    <n v="10280"/>
    <s v="DW759DZ"/>
    <x v="0"/>
    <s v="RD"/>
  </r>
  <r>
    <s v="PADERNO DUGNANO"/>
    <x v="205"/>
    <s v="COMUNE DI PADERNO DUGNANO"/>
    <s v="LURA MACERI SRL - via Madonna"/>
    <s v="AMSA SPA"/>
    <x v="4"/>
    <x v="4"/>
    <s v="FIR086948/18"/>
    <n v="3280"/>
    <s v="FG958HV"/>
    <x v="0"/>
    <s v="RD"/>
  </r>
  <r>
    <s v="PADERNO DUGNANO"/>
    <x v="205"/>
    <s v="COMUNE DI PADERNO DUGNANO"/>
    <s v="ECONORD SPA"/>
    <s v="AMSA SPA"/>
    <x v="6"/>
    <x v="6"/>
    <s v="FIR086941/18"/>
    <n v="4900"/>
    <s v="FR488FF"/>
    <x v="0"/>
    <s v="RD"/>
  </r>
  <r>
    <s v="PADERNO DUGNANO"/>
    <x v="205"/>
    <s v="COMUNE DI PADERNO DUGNANO"/>
    <s v="ECONORD SPA"/>
    <s v="AMSA SPA"/>
    <x v="1"/>
    <x v="1"/>
    <s v="FIR086950/18"/>
    <n v="5700"/>
    <s v="FP814SC"/>
    <x v="0"/>
    <s v="RD"/>
  </r>
  <r>
    <s v="PADERNO DUGNANO"/>
    <x v="205"/>
    <s v="COMUNE DI PADERNO DUGNANO - CDR"/>
    <s v="CARIS SERVIZI S.R.L"/>
    <s v="ECONORD SPA"/>
    <x v="8"/>
    <x v="8"/>
    <s v="B165484/17PD"/>
    <n v="2200"/>
    <s v="FP937CG"/>
    <x v="0"/>
    <s v="RD"/>
  </r>
  <r>
    <s v="PADERNO DUGNANO"/>
    <x v="205"/>
    <s v="COMUNE DI PADERNO DUGNANO - CDR"/>
    <s v="CARIS SERVIZI S.R.L"/>
    <s v="ECONORD SPA"/>
    <x v="8"/>
    <x v="8"/>
    <s v="B165449/17PD"/>
    <n v="2830"/>
    <s v="FP937CG"/>
    <x v="0"/>
    <s v="RD"/>
  </r>
  <r>
    <s v="PADERNO DUGNANO"/>
    <x v="206"/>
    <s v="COMUNE DI PADERNO DUGNANO"/>
    <s v="LURA MACERI SRL - via Madonna"/>
    <s v="AMSA SPA"/>
    <x v="4"/>
    <x v="4"/>
    <s v="FIR086953/18"/>
    <n v="3320"/>
    <s v="FG958HV"/>
    <x v="0"/>
    <s v="RD"/>
  </r>
  <r>
    <s v="PADERNO DUGNANO"/>
    <x v="206"/>
    <s v="COMUNE DI PADERNO DUGNANO"/>
    <s v="AMSA SPA - TRASFERENZA - MUGGIANO"/>
    <s v="ECONORD SPA"/>
    <x v="0"/>
    <x v="0"/>
    <s v="B 165510/17 PD"/>
    <n v="5430"/>
    <s v="FP934CG"/>
    <x v="0"/>
    <s v="RD"/>
  </r>
  <r>
    <s v="PADERNO DUGNANO"/>
    <x v="206"/>
    <s v="COMUNE DI PADERNO DUGNANO"/>
    <s v="AMSA SPA - TRASFERENZA - MUGGIANO"/>
    <s v="ECONORD SPA"/>
    <x v="0"/>
    <x v="0"/>
    <s v="B 165511/17 PD"/>
    <n v="4390"/>
    <s v="FP934CG"/>
    <x v="0"/>
    <s v="RD"/>
  </r>
  <r>
    <s v="PADERNO DUGNANO"/>
    <x v="206"/>
    <s v="COMUNE DI PADERNO DUGNANO"/>
    <s v="ECONORD SPA"/>
    <s v="ECONORD SPA"/>
    <x v="3"/>
    <x v="3"/>
    <s v="B165507/17PD"/>
    <n v="5580"/>
    <s v="EN520RH"/>
    <x v="0"/>
    <s v="RD"/>
  </r>
  <r>
    <s v="PADERNO DUGNANO"/>
    <x v="206"/>
    <s v="COMUNE DI PADERNO DUGNANO"/>
    <s v="ECONORD SPA"/>
    <s v="AMSA SPA"/>
    <x v="1"/>
    <x v="1"/>
    <s v="FIR086954/18"/>
    <n v="6500"/>
    <s v="FP814SC"/>
    <x v="0"/>
    <s v="RD"/>
  </r>
  <r>
    <s v="PADERNO DUGNANO"/>
    <x v="206"/>
    <s v="COMUNE DI PADERNO DUGNANO"/>
    <s v="A2A AMBIENTE SPA - TERMOVALORIZZATORE SILLA 2"/>
    <s v="ECONORD SPA"/>
    <x v="5"/>
    <x v="5"/>
    <s v="B165465/17"/>
    <n v="8340"/>
    <s v="EK985KT"/>
    <x v="0"/>
    <s v="INDIFFERENZIATO"/>
  </r>
  <r>
    <s v="PADERNO DUGNANO"/>
    <x v="206"/>
    <s v="COMUNE DI PADERNO DUGNANO"/>
    <s v="A2A AMBIENTE SPA - TERMOVALORIZZATORE SILLA 2"/>
    <s v="AMSA SPA"/>
    <x v="5"/>
    <x v="5"/>
    <s v="FIR086952/18"/>
    <n v="12240"/>
    <s v="FR412FF"/>
    <x v="0"/>
    <s v="INDIFFERENZIATO"/>
  </r>
  <r>
    <s v="PADERNO DUGNANO"/>
    <x v="206"/>
    <s v="COMUNE DI PADERNO DUGNANO"/>
    <s v="A2A AMBIENTE SPA - TERMOVALORIZZATORE SILLA 2"/>
    <s v="AMSA SPA"/>
    <x v="5"/>
    <x v="5"/>
    <s v="FIR086951/18"/>
    <n v="10980"/>
    <s v="FR487FF"/>
    <x v="0"/>
    <s v="INDIFFERENZIATO"/>
  </r>
  <r>
    <s v="PADERNO DUGNANO"/>
    <x v="206"/>
    <s v="COMUNE DI PADERNO DUGNANO - CDR"/>
    <s v="CARIS SERVIZI S.R.L"/>
    <s v="ECONORD SPA"/>
    <x v="8"/>
    <x v="8"/>
    <s v="B165486/17PD"/>
    <n v="2580"/>
    <s v="FP937CG"/>
    <x v="0"/>
    <s v="RD"/>
  </r>
  <r>
    <s v="PADERNO DUGNANO"/>
    <x v="206"/>
    <s v="COMUNE DI PADERNO DUGNANO - CDR"/>
    <s v="CARIS SERVIZI S.R.L"/>
    <s v="ECONORD SPA"/>
    <x v="8"/>
    <x v="8"/>
    <s v="B165485/17PD"/>
    <n v="2460"/>
    <s v="FP934CG"/>
    <x v="0"/>
    <s v="RD"/>
  </r>
  <r>
    <s v="PADERNO DUGNANO"/>
    <x v="206"/>
    <s v="COMUNE DI PADERNO DUGNANO"/>
    <s v="ECONORD SPA"/>
    <s v="ECONORD SPA"/>
    <x v="2"/>
    <x v="2"/>
    <s v="B165476/17PD"/>
    <n v="8060"/>
    <s v="FP934CG"/>
    <x v="0"/>
    <s v="RD"/>
  </r>
  <r>
    <s v="PADERNO DUGNANO"/>
    <x v="206"/>
    <s v="COMUNE DI PADERNO DUGNANO - CDR"/>
    <s v="LURA MACERI SRL - via Madonna"/>
    <s v="ECONORD SPA - PADERNO DUGNANO"/>
    <x v="4"/>
    <x v="4"/>
    <s v="B165446/17PD"/>
    <n v="2840"/>
    <s v="FP 937 CG"/>
    <x v="1"/>
    <s v="RD"/>
  </r>
  <r>
    <s v="PADERNO DUGNANO"/>
    <x v="206"/>
    <s v="COMUNE DI PADERNO DUGNANO - CDR"/>
    <s v="NICKEL STEEL ECOLOGY SRL - via m. d'antona"/>
    <s v="NICKEL STEEL ECOLOGY S.R.L."/>
    <x v="10"/>
    <x v="10"/>
    <s v="DUF091963/18"/>
    <n v="7400"/>
    <m/>
    <x v="1"/>
    <s v="RD"/>
  </r>
  <r>
    <s v="PADERNO DUGNANO"/>
    <x v="206"/>
    <s v="COMUNE DI PADERNO DUGNANO - CDR"/>
    <s v="ECOLEGNO BRIANZA SRL - via navedano"/>
    <s v="ECOLEGNO BRIANZA S.R.L."/>
    <x v="9"/>
    <x v="9"/>
    <s v="RIF190160/17"/>
    <n v="7220"/>
    <m/>
    <x v="1"/>
    <s v="RD"/>
  </r>
  <r>
    <s v="PADERNO DUGNANO"/>
    <x v="207"/>
    <s v="COMUNE DI PADERNO DUGNANO"/>
    <s v="LURA MACERI SRL - via Madonna"/>
    <s v="AMSA SPA"/>
    <x v="4"/>
    <x v="4"/>
    <s v="FIR086957/18"/>
    <n v="3040"/>
    <s v="FG958HV"/>
    <x v="0"/>
    <s v="RD"/>
  </r>
  <r>
    <s v="PADERNO DUGNANO"/>
    <x v="207"/>
    <s v="COMUNE DI PADERNO DUGNANO"/>
    <s v="AMSA SPA - TRASFERENZA - MUGGIANO"/>
    <s v="ECONORD SPA"/>
    <x v="0"/>
    <x v="0"/>
    <s v="B 165512/17 PD"/>
    <n v="4810"/>
    <s v="FP934CG"/>
    <x v="0"/>
    <s v="RD"/>
  </r>
  <r>
    <s v="PADERNO DUGNANO"/>
    <x v="207"/>
    <s v="COMUNE DI PADERNO DUGNANO"/>
    <s v="ECONORD SPA"/>
    <s v="ECONORD SPA"/>
    <x v="3"/>
    <x v="3"/>
    <s v="B165506/17PD"/>
    <n v="4760"/>
    <s v="EN520RH"/>
    <x v="0"/>
    <s v="RD"/>
  </r>
  <r>
    <s v="PADERNO DUGNANO"/>
    <x v="207"/>
    <s v="COMUNE DI PADERNO DUGNANO - CDR"/>
    <s v="ECONORD SPA"/>
    <s v="ECONORD SPA"/>
    <x v="3"/>
    <x v="3"/>
    <s v="B165442/17PD"/>
    <n v="7660"/>
    <s v="FP934CG"/>
    <x v="0"/>
    <s v="RD"/>
  </r>
  <r>
    <s v="PADERNO DUGNANO"/>
    <x v="207"/>
    <s v="COMUNE DI PADERNO DUGNANO"/>
    <s v="ECONORD SPA"/>
    <s v="AMSA SPA"/>
    <x v="1"/>
    <x v="1"/>
    <s v="FIR086959/18"/>
    <n v="7200"/>
    <s v="FP814SC"/>
    <x v="0"/>
    <s v="RD"/>
  </r>
  <r>
    <s v="PADERNO DUGNANO"/>
    <x v="207"/>
    <s v="COMUNE DI PADERNO DUGNANO"/>
    <s v="A2A AMBIENTE SPA - TERMOVALORIZZATORE SILLA 2"/>
    <s v="AMSA SPA"/>
    <x v="5"/>
    <x v="5"/>
    <s v="FIR086944/18"/>
    <n v="2520"/>
    <s v="FL184RF"/>
    <x v="0"/>
    <s v="INDIFFERENZIATO"/>
  </r>
  <r>
    <s v="PADERNO DUGNANO"/>
    <x v="207"/>
    <s v="COMUNE DI PADERNO DUGNANO"/>
    <s v="A2A AMBIENTE SPA - TERMOVALORIZZATORE SILLA 2"/>
    <s v="AMSA SPA"/>
    <x v="5"/>
    <x v="5"/>
    <s v="FIR086862/18"/>
    <n v="2540"/>
    <s v="FL184RF"/>
    <x v="0"/>
    <s v="INDIFFERENZIATO"/>
  </r>
  <r>
    <s v="PADERNO DUGNANO"/>
    <x v="207"/>
    <s v="COMUNE DI PADERNO DUGNANO"/>
    <s v="A2A AMBIENTE SPA - TERMOVALORIZZATORE SILLA 2"/>
    <s v="AMSA SPA"/>
    <x v="5"/>
    <x v="5"/>
    <s v="FIR086863/18"/>
    <n v="320"/>
    <s v="FL184RF"/>
    <x v="0"/>
    <s v="INDIFFERENZIATO"/>
  </r>
  <r>
    <s v="PADERNO DUGNANO"/>
    <x v="207"/>
    <s v="COMUNE DI PADERNO DUGNANO"/>
    <s v="A2A AMBIENTE SPA - TERMOVALORIZZATORE SILLA 2"/>
    <s v="AMSA SPA"/>
    <x v="5"/>
    <x v="5"/>
    <s v="FIR086956/18"/>
    <n v="8660"/>
    <s v="FR412FF"/>
    <x v="0"/>
    <s v="INDIFFERENZIATO"/>
  </r>
  <r>
    <s v="PADERNO DUGNANO"/>
    <x v="207"/>
    <s v="COMUNE DI PADERNO DUGNANO"/>
    <s v="A2A AMBIENTE SPA - TERMOVALORIZZATORE SILLA 2"/>
    <s v="AMSA SPA"/>
    <x v="5"/>
    <x v="5"/>
    <s v="FIR086955/18"/>
    <n v="9560"/>
    <s v="FR487FF"/>
    <x v="0"/>
    <s v="INDIFFERENZIATO"/>
  </r>
  <r>
    <s v="PADERNO DUGNANO"/>
    <x v="207"/>
    <s v="COMUNE DI PADERNO DUGNANO"/>
    <s v="CARIS SERVIZI S.R.L"/>
    <s v="ECONORD SPA"/>
    <x v="8"/>
    <x v="8"/>
    <s v="B165473/17PD"/>
    <n v="7720"/>
    <s v="DW759DZ"/>
    <x v="0"/>
    <s v="RD"/>
  </r>
  <r>
    <s v="PADERNO DUGNANO"/>
    <x v="207"/>
    <s v="COMUNE DI PADERNO DUGNANO - CDR"/>
    <s v="CARIS SERVIZI S.R.L"/>
    <s v="ECONORD SPA"/>
    <x v="8"/>
    <x v="8"/>
    <s v="B165487/17PD"/>
    <n v="2380"/>
    <s v="FP934CG"/>
    <x v="0"/>
    <s v="RD"/>
  </r>
  <r>
    <s v="PADERNO DUGNANO"/>
    <x v="207"/>
    <s v="COMUNE DI PADERNO DUGNANO"/>
    <s v="GRANDI IMPIANTI ECOLOGICI S.R.L. - via provinciale"/>
    <s v="ECONORD SPA - TURATE"/>
    <x v="23"/>
    <x v="23"/>
    <s v="A181915/18TU"/>
    <n v="108"/>
    <s v="EB615CF"/>
    <x v="1"/>
    <s v="RD"/>
  </r>
  <r>
    <s v="PADERNO DUGNANO"/>
    <x v="207"/>
    <s v="COMUNE DI PADERNO DUGNANO"/>
    <s v="LURA MACERI SRL - via Madonna"/>
    <s v="ECONORD SPA - PADERNO DUGNANO"/>
    <x v="7"/>
    <x v="7"/>
    <s v="B165424/17PD"/>
    <n v="1800"/>
    <s v="FL678XP"/>
    <x v="1"/>
    <s v="RD"/>
  </r>
  <r>
    <s v="PADERNO DUGNANO"/>
    <x v="207"/>
    <s v="COMUNE DI PADERNO DUGNANO - CDR"/>
    <s v="GRANDI IMPIANTI ECOLOGICI S.R.L. - via provinciale"/>
    <s v="ECONORD SPA - TURATE"/>
    <x v="23"/>
    <x v="23"/>
    <s v="A181923/18TU"/>
    <n v="360"/>
    <s v="EB615CF"/>
    <x v="1"/>
    <s v="RD"/>
  </r>
  <r>
    <s v="PADERNO DUGNANO"/>
    <x v="208"/>
    <s v="COMUNE DI PADERNO DUGNANO"/>
    <s v="LURA MACERI SRL - via Madonna"/>
    <s v="AMSA SPA"/>
    <x v="4"/>
    <x v="4"/>
    <s v="FIR086966/18"/>
    <n v="4720"/>
    <s v="FG958HV"/>
    <x v="0"/>
    <s v="RD"/>
  </r>
  <r>
    <s v="PADERNO DUGNANO"/>
    <x v="208"/>
    <s v="COMUNE DI PADERNO DUGNANO"/>
    <s v="AMSA SPA - TRASFERENZA - MUGGIANO"/>
    <s v="ECONORD SPA"/>
    <x v="0"/>
    <x v="0"/>
    <s v="B 165513/17 PD"/>
    <n v="6480"/>
    <s v="FP934CG"/>
    <x v="0"/>
    <s v="RD"/>
  </r>
  <r>
    <s v="PADERNO DUGNANO"/>
    <x v="208"/>
    <s v="COMUNE DI PADERNO DUGNANO"/>
    <s v="ECONORD SPA"/>
    <s v="ECONORD SPA"/>
    <x v="3"/>
    <x v="3"/>
    <s v="B165504/17PD"/>
    <n v="3540"/>
    <s v="FM766WR"/>
    <x v="0"/>
    <s v="RD"/>
  </r>
  <r>
    <s v="PADERNO DUGNANO"/>
    <x v="208"/>
    <s v="COMUNE DI PADERNO DUGNANO"/>
    <s v="ECONORD SPA"/>
    <s v="ECONORD SPA"/>
    <x v="3"/>
    <x v="3"/>
    <s v="B165505/17PD"/>
    <n v="4920"/>
    <s v="EN520RH"/>
    <x v="0"/>
    <s v="RD"/>
  </r>
  <r>
    <s v="PADERNO DUGNANO"/>
    <x v="208"/>
    <s v="COMUNE DI PADERNO DUGNANO - CDR"/>
    <s v="ECONORD SPA"/>
    <s v="ECONORD SPA"/>
    <x v="1"/>
    <x v="1"/>
    <s v="B165440/17PD"/>
    <n v="11560"/>
    <s v="FP934CG"/>
    <x v="0"/>
    <s v="RD"/>
  </r>
  <r>
    <s v="PADERNO DUGNANO"/>
    <x v="208"/>
    <s v="COMUNE DI PADERNO DUGNANO"/>
    <s v="ECONORD SPA"/>
    <s v="AMSA SPA"/>
    <x v="1"/>
    <x v="1"/>
    <s v="FIR086963/18"/>
    <n v="5840"/>
    <s v="FP814SC"/>
    <x v="0"/>
    <s v="RD"/>
  </r>
  <r>
    <s v="PADERNO DUGNANO"/>
    <x v="208"/>
    <s v="COMUNE DI PADERNO DUGNANO"/>
    <s v="A2A AMBIENTE SPA - TERMOVALORIZZATORE SILLA 2"/>
    <s v="AMSA SPA"/>
    <x v="5"/>
    <x v="5"/>
    <s v="FIR086961/18"/>
    <n v="7000"/>
    <s v="FR412FF"/>
    <x v="0"/>
    <s v="INDIFFERENZIATO"/>
  </r>
  <r>
    <s v="PADERNO DUGNANO"/>
    <x v="208"/>
    <s v="COMUNE DI PADERNO DUGNANO"/>
    <s v="A2A AMBIENTE SPA - TERMOVALORIZZATORE SILLA 2"/>
    <s v="AMSA SPA"/>
    <x v="5"/>
    <x v="5"/>
    <s v="FIR086960/18"/>
    <n v="10560"/>
    <s v="FR487FF"/>
    <x v="0"/>
    <s v="INDIFFERENZIATO"/>
  </r>
  <r>
    <s v="PADERNO DUGNANO"/>
    <x v="208"/>
    <s v="COMUNE DI PADERNO DUGNANO"/>
    <s v="CARIS SERVIZI S.R.L"/>
    <s v="ECONORD SPA"/>
    <x v="8"/>
    <x v="8"/>
    <s v="B165429/17PD"/>
    <n v="2380"/>
    <s v="FP937CG"/>
    <x v="0"/>
    <s v="RD"/>
  </r>
  <r>
    <s v="PADERNO DUGNANO"/>
    <x v="208"/>
    <s v="COMUNE DI PADERNO DUGNANO - CDR"/>
    <s v="CARIS SERVIZI S.R.L"/>
    <s v="ECONORD SPA"/>
    <x v="8"/>
    <x v="8"/>
    <s v="B165489/17PD"/>
    <n v="3020"/>
    <s v="FP934CG"/>
    <x v="0"/>
    <s v="RD"/>
  </r>
  <r>
    <s v="PADERNO DUGNANO"/>
    <x v="208"/>
    <s v="COMUNE DI PADERNO DUGNANO - CDR"/>
    <s v="CARIS SERVIZI S.R.L"/>
    <s v="ECONORD SPA"/>
    <x v="8"/>
    <x v="8"/>
    <s v="B165488/17PD"/>
    <n v="2980"/>
    <s v="FP937CG"/>
    <x v="0"/>
    <s v="RD"/>
  </r>
  <r>
    <s v="PADERNO DUGNANO"/>
    <x v="208"/>
    <s v="COMUNE DI PADERNO DUGNANO"/>
    <s v="LURA MACERI SRL - via Madonna"/>
    <s v="ECONORD SPA - PADERNO DUGNANO"/>
    <x v="7"/>
    <x v="7"/>
    <s v="B165452/17PD"/>
    <n v="1200"/>
    <s v="FL678XP"/>
    <x v="1"/>
    <s v="RD"/>
  </r>
  <r>
    <s v="PADERNO DUGNANO"/>
    <x v="208"/>
    <s v="COMUNE DI PADERNO DUGNANO - CDR"/>
    <s v="ECOLEGNO BRIANZA SRL - via navedano"/>
    <s v="ECOLEGNO BRIANZA S.R.L."/>
    <x v="9"/>
    <x v="9"/>
    <s v="RIF190161/17"/>
    <n v="10820"/>
    <m/>
    <x v="1"/>
    <s v="RD"/>
  </r>
  <r>
    <s v="PADERNO DUGNANO"/>
    <x v="208"/>
    <s v="COMUNE DI PADERNO DUGNANO - CDR"/>
    <s v="S.E.VAL. SRL. - via la croce"/>
    <s v="SETRA SRL"/>
    <x v="11"/>
    <x v="11"/>
    <s v="FIR0007546/19"/>
    <n v="1800"/>
    <m/>
    <x v="1"/>
    <s v="RD"/>
  </r>
  <r>
    <s v="PADERNO DUGNANO"/>
    <x v="209"/>
    <s v="COMUNE DI PADERNO DUGNANO"/>
    <s v="LURA MACERI SRL - via Madonna"/>
    <s v="AMSA SPA"/>
    <x v="4"/>
    <x v="4"/>
    <s v="FIR086943/18"/>
    <n v="380"/>
    <s v="FM162VE"/>
    <x v="0"/>
    <s v="RD"/>
  </r>
  <r>
    <s v="PADERNO DUGNANO"/>
    <x v="209"/>
    <s v="COMUNE DI PADERNO DUGNANO"/>
    <s v="LURA MACERI SRL - via Madonna"/>
    <s v="AMSA SPA"/>
    <x v="4"/>
    <x v="4"/>
    <s v="FIR086962/18"/>
    <n v="2160"/>
    <s v="FG958HV"/>
    <x v="0"/>
    <s v="RD"/>
  </r>
  <r>
    <s v="PADERNO DUGNANO"/>
    <x v="209"/>
    <s v="COMUNE DI PADERNO DUGNANO"/>
    <s v="AMSA SPA - TRASFERENZA - MUGGIANO"/>
    <s v="ECONORD SPA"/>
    <x v="0"/>
    <x v="0"/>
    <s v="B 165514/17 PD"/>
    <n v="8030"/>
    <s v="FP934CG"/>
    <x v="0"/>
    <s v="RD"/>
  </r>
  <r>
    <s v="PADERNO DUGNANO"/>
    <x v="209"/>
    <s v="COMUNE DI PADERNO DUGNANO"/>
    <s v="ECONORD SPA"/>
    <s v="AMSA SPA"/>
    <x v="6"/>
    <x v="6"/>
    <s v="FIR086958/18"/>
    <n v="4920"/>
    <s v="FR488FF"/>
    <x v="0"/>
    <s v="RD"/>
  </r>
  <r>
    <s v="PADERNO DUGNANO"/>
    <x v="209"/>
    <s v="COMUNE DI PADERNO DUGNANO"/>
    <s v="ECONORD SPA"/>
    <s v="ECONORD SPA"/>
    <x v="3"/>
    <x v="3"/>
    <s v="B165503/17PD"/>
    <n v="6040"/>
    <s v="EN520RH"/>
    <x v="0"/>
    <s v="RD"/>
  </r>
  <r>
    <s v="PADERNO DUGNANO"/>
    <x v="209"/>
    <s v="COMUNE DI PADERNO DUGNANO - CDR"/>
    <s v="ECONORD SPA"/>
    <s v="ECONORD SPA"/>
    <x v="1"/>
    <x v="1"/>
    <s v="B165479/17PD"/>
    <n v="9860"/>
    <s v="FP934CG"/>
    <x v="0"/>
    <s v="RD"/>
  </r>
  <r>
    <s v="PADERNO DUGNANO"/>
    <x v="209"/>
    <s v="COMUNE DI PADERNO DUGNANO"/>
    <s v="ECONORD SPA"/>
    <s v="AMSA SPA"/>
    <x v="1"/>
    <x v="1"/>
    <s v="FIR086968/18"/>
    <n v="4980"/>
    <s v="FP814SC"/>
    <x v="0"/>
    <s v="RD"/>
  </r>
  <r>
    <s v="PADERNO DUGNANO"/>
    <x v="209"/>
    <s v="COMUNE DI PADERNO DUGNANO"/>
    <s v="A2A AMBIENTE SPA - TERMOVALORIZZATORE SILLA 2"/>
    <s v="AMSA SPA"/>
    <x v="5"/>
    <x v="5"/>
    <s v="FIR086965/18"/>
    <n v="7500"/>
    <s v="FR412FF"/>
    <x v="0"/>
    <s v="INDIFFERENZIATO"/>
  </r>
  <r>
    <s v="PADERNO DUGNANO"/>
    <x v="209"/>
    <s v="COMUNE DI PADERNO DUGNANO"/>
    <s v="CARIS SERVIZI S.R.L"/>
    <s v="ECONORD SPA"/>
    <x v="8"/>
    <x v="8"/>
    <s v="B165474/17PD"/>
    <n v="9840"/>
    <s v="DW759DZ"/>
    <x v="0"/>
    <s v="RD"/>
  </r>
  <r>
    <s v="PADERNO DUGNANO"/>
    <x v="209"/>
    <s v="COMUNE DI PADERNO DUGNANO - CDR"/>
    <s v="CARIS SERVIZI S.R.L"/>
    <s v="ECONORD SPA"/>
    <x v="8"/>
    <x v="8"/>
    <s v="B165526/17PD"/>
    <n v="3180"/>
    <s v="FP937CG"/>
    <x v="0"/>
    <s v="RD"/>
  </r>
  <r>
    <s v="PADERNO DUGNANO"/>
    <x v="209"/>
    <s v="COMUNE DI PADERNO DUGNANO"/>
    <s v="LURA MACERI SRL - via Madonna"/>
    <s v="ECONORD SPA - PADERNO DUGNANO"/>
    <x v="7"/>
    <x v="7"/>
    <s v="B165453/17PD"/>
    <n v="1200"/>
    <s v="FL678XP"/>
    <x v="1"/>
    <s v="RD"/>
  </r>
  <r>
    <s v="PADERNO DUGNANO"/>
    <x v="209"/>
    <s v="COMUNE DI PADERNO DUGNANO"/>
    <s v="LURA MACERI SRL - via Madonna"/>
    <s v="ECONORD SPA - PADERNO DUGNANO"/>
    <x v="7"/>
    <x v="7"/>
    <s v="B165491/17PD"/>
    <n v="4120"/>
    <s v="EK064ZB"/>
    <x v="1"/>
    <s v="RD"/>
  </r>
  <r>
    <s v="PADERNO DUGNANO"/>
    <x v="209"/>
    <s v="COMUNE DI PADERNO DUGNANO - CDR"/>
    <s v="LURA MACERI SRL - via Madonna"/>
    <s v="ECONORD SPA - PADERNO DUGNANO"/>
    <x v="4"/>
    <x v="4"/>
    <s v="B165447/17PD"/>
    <n v="1860"/>
    <s v="FP 934 CG"/>
    <x v="1"/>
    <s v="RD"/>
  </r>
  <r>
    <s v="PADERNO DUGNANO"/>
    <x v="209"/>
    <s v="COMUNE DI PADERNO DUGNANO - CDR"/>
    <s v="CAVA FUSI SRL - ambito territoriale estrattivo g4"/>
    <s v="ECONORD SPA - PADERNO DUGNANO"/>
    <x v="15"/>
    <x v="15"/>
    <s v="B165490/17PD"/>
    <n v="9040"/>
    <s v="FP934CG"/>
    <x v="1"/>
    <s v="RD"/>
  </r>
  <r>
    <s v="PADERNO DUGNANO"/>
    <x v="209"/>
    <s v="COMUNE DI PADERNO DUGNANO - CDR"/>
    <s v="SEVESO RECUPERI S.R.L. - via sprelunga"/>
    <s v="DU.ECO SRL"/>
    <x v="11"/>
    <x v="11"/>
    <s v="FIR1615421/18"/>
    <n v="1920"/>
    <m/>
    <x v="1"/>
    <s v="RD"/>
  </r>
  <r>
    <s v="PADERNO DUGNANO"/>
    <x v="209"/>
    <s v="COMUNE DI PADERNO DUGNANO - CDR"/>
    <s v="VENANZIEFFE S.R.L. - viale lombardia"/>
    <s v="VENANZIEFFE S.R.L."/>
    <x v="23"/>
    <x v="23"/>
    <s v="XRIF012057/19"/>
    <n v="1300"/>
    <m/>
    <x v="1"/>
    <s v="RD"/>
  </r>
  <r>
    <s v="PADERNO DUGNANO"/>
    <x v="210"/>
    <s v="COMUNE DI PADERNO DUGNANO"/>
    <s v="LURA MACERI SRL - via Madonna"/>
    <s v="AMSA SPA"/>
    <x v="4"/>
    <x v="4"/>
    <s v="FIR086971/18"/>
    <n v="4900"/>
    <s v="FG958HV"/>
    <x v="0"/>
    <s v="RD"/>
  </r>
  <r>
    <s v="PADERNO DUGNANO"/>
    <x v="210"/>
    <s v="COMUNE DI PADERNO DUGNANO"/>
    <s v="LURA MACERI SRL - via Madonna"/>
    <s v="AMSA SPA"/>
    <x v="4"/>
    <x v="4"/>
    <s v="FIR086974/18"/>
    <n v="4320"/>
    <s v="FG958HV"/>
    <x v="0"/>
    <s v="RD"/>
  </r>
  <r>
    <s v="PADERNO DUGNANO"/>
    <x v="210"/>
    <s v="COMUNE DI PADERNO DUGNANO"/>
    <s v="ECONORD SPA"/>
    <s v="AMSA SPA"/>
    <x v="6"/>
    <x v="6"/>
    <s v="FIR086967/18"/>
    <n v="4900"/>
    <s v="FR488FF"/>
    <x v="0"/>
    <s v="RD"/>
  </r>
  <r>
    <s v="PADERNO DUGNANO"/>
    <x v="210"/>
    <s v="COMUNE DI PADERNO DUGNANO"/>
    <s v="ECONORD SPA"/>
    <s v="ECONORD SPA"/>
    <x v="3"/>
    <x v="3"/>
    <s v="B165502/17PD"/>
    <n v="6600"/>
    <s v="EN520RH"/>
    <x v="0"/>
    <s v="RD"/>
  </r>
  <r>
    <s v="PADERNO DUGNANO"/>
    <x v="210"/>
    <s v="COMUNE DI PADERNO DUGNANO - CDR"/>
    <s v="ECONORD SPA"/>
    <s v="ECONORD SPA"/>
    <x v="3"/>
    <x v="3"/>
    <s v="B165443/17PD"/>
    <n v="5580"/>
    <s v="FP934CG"/>
    <x v="0"/>
    <s v="RD"/>
  </r>
  <r>
    <s v="PADERNO DUGNANO"/>
    <x v="210"/>
    <s v="COMUNE DI PADERNO DUGNANO"/>
    <s v="ECONORD SPA"/>
    <s v="AMSA SPA"/>
    <x v="1"/>
    <x v="1"/>
    <s v="FIR086972/18"/>
    <n v="5620"/>
    <s v="FP814SC"/>
    <x v="0"/>
    <s v="RD"/>
  </r>
  <r>
    <s v="PADERNO DUGNANO"/>
    <x v="210"/>
    <s v="COMUNE DI PADERNO DUGNANO"/>
    <s v="A2A AMBIENTE SPA - TERMOVALORIZZATORE SILLA 2"/>
    <s v="AMSA SPA"/>
    <x v="5"/>
    <x v="5"/>
    <s v="FIR086945/18"/>
    <n v="1760"/>
    <s v="FL184RF"/>
    <x v="0"/>
    <s v="INDIFFERENZIATO"/>
  </r>
  <r>
    <s v="PADERNO DUGNANO"/>
    <x v="210"/>
    <s v="COMUNE DI PADERNO DUGNANO"/>
    <s v="A2A AMBIENTE SPA - TERMOVALORIZZATORE SILLA 2"/>
    <s v="AMSA SPA"/>
    <x v="5"/>
    <x v="5"/>
    <s v="FIR086946/18"/>
    <n v="560"/>
    <s v="FL184RF"/>
    <x v="0"/>
    <s v="INDIFFERENZIATO"/>
  </r>
  <r>
    <s v="PADERNO DUGNANO"/>
    <x v="210"/>
    <s v="COMUNE DI PADERNO DUGNANO"/>
    <s v="A2A AMBIENTE SPA - TERMOVALORIZZATORE SILLA 2"/>
    <s v="AMSA SPA"/>
    <x v="5"/>
    <x v="5"/>
    <s v="FIR086947/18"/>
    <n v="2760"/>
    <s v="FL184RF"/>
    <x v="0"/>
    <s v="INDIFFERENZIATO"/>
  </r>
  <r>
    <s v="PADERNO DUGNANO"/>
    <x v="210"/>
    <s v="COMUNE DI PADERNO DUGNANO"/>
    <s v="A2A AMBIENTE SPA - TERMOVALORIZZATORE SILLA 2"/>
    <s v="AMSA SPA"/>
    <x v="5"/>
    <x v="5"/>
    <s v="FIR086964/18"/>
    <n v="14400"/>
    <s v="FR487FF"/>
    <x v="0"/>
    <s v="INDIFFERENZIATO"/>
  </r>
  <r>
    <s v="PADERNO DUGNANO"/>
    <x v="210"/>
    <s v="COMUNE DI PADERNO DUGNANO"/>
    <s v="CARIS SERVIZI S.R.L"/>
    <s v="ECONORD SPA"/>
    <x v="8"/>
    <x v="8"/>
    <s v="B165475/17PD"/>
    <n v="8650"/>
    <s v="DW759DZ"/>
    <x v="0"/>
    <s v="RD"/>
  </r>
  <r>
    <s v="PADERNO DUGNANO"/>
    <x v="210"/>
    <s v="COMUNE DI PADERNO DUGNANO - CDR"/>
    <s v="CARIS SERVIZI S.R.L"/>
    <s v="ECONORD SPA"/>
    <x v="8"/>
    <x v="8"/>
    <s v="B165528/17PD"/>
    <n v="3220"/>
    <s v="FP934CG"/>
    <x v="0"/>
    <s v="RD"/>
  </r>
  <r>
    <s v="PADERNO DUGNANO"/>
    <x v="210"/>
    <s v="COMUNE DI PADERNO DUGNANO - CDR"/>
    <s v="CARIS SERVIZI S.R.L"/>
    <s v="ECONORD SPA"/>
    <x v="8"/>
    <x v="8"/>
    <s v="B165527/17PD"/>
    <n v="2900"/>
    <s v="FP934CG"/>
    <x v="0"/>
    <s v="RD"/>
  </r>
  <r>
    <s v="PADERNO DUGNANO"/>
    <x v="210"/>
    <s v="COMUNE DI PADERNO DUGNANO"/>
    <s v="LURA MACERI SRL - via Madonna"/>
    <s v="ECONORD SPA - PADERNO DUGNANO"/>
    <x v="7"/>
    <x v="7"/>
    <s v="B165492/17PD"/>
    <n v="1640"/>
    <s v="FL678XP"/>
    <x v="1"/>
    <s v="RD"/>
  </r>
  <r>
    <s v="PADERNO DUGNANO"/>
    <x v="210"/>
    <s v="COMUNE DI PADERNO DUGNANO - CDR"/>
    <s v="ECOLEGNO BRIANZA SRL - via navedano"/>
    <s v="TRASPORTI DELTA SRL"/>
    <x v="9"/>
    <x v="9"/>
    <s v="FIR157327/18"/>
    <n v="9400"/>
    <m/>
    <x v="1"/>
    <s v="RD"/>
  </r>
  <r>
    <s v="PADERNO DUGNANO"/>
    <x v="211"/>
    <s v="COMUNE DI PADERNO DUGNANO"/>
    <s v="LURA MACERI SRL - via Madonna"/>
    <s v="AMSA SPA"/>
    <x v="4"/>
    <x v="4"/>
    <s v="FIR086986/18"/>
    <n v="3060"/>
    <s v="FG958HV"/>
    <x v="0"/>
    <s v="RD"/>
  </r>
  <r>
    <s v="PADERNO DUGNANO"/>
    <x v="211"/>
    <s v="COMUNE DI PADERNO DUGNANO"/>
    <s v="LURA MACERI SRL - via Madonna"/>
    <s v="AMSA SPA"/>
    <x v="4"/>
    <x v="4"/>
    <s v="FIR086984/18"/>
    <n v="3960"/>
    <s v="FG958HV"/>
    <x v="0"/>
    <s v="RD"/>
  </r>
  <r>
    <s v="PADERNO DUGNANO"/>
    <x v="211"/>
    <s v="COMUNE DI PADERNO DUGNANO"/>
    <s v="AMSA SPA - TRASFERENZA - MUGGIANO"/>
    <s v="ECONORD SPA"/>
    <x v="0"/>
    <x v="0"/>
    <s v="B 165515/17 PD"/>
    <n v="5870"/>
    <s v="FP934CG"/>
    <x v="0"/>
    <s v="RD"/>
  </r>
  <r>
    <s v="PADERNO DUGNANO"/>
    <x v="211"/>
    <s v="COMUNE DI PADERNO DUGNANO"/>
    <s v="ECONORD SPA"/>
    <s v="AMSA SPA"/>
    <x v="6"/>
    <x v="6"/>
    <s v="FIR086987/18"/>
    <n v="5460"/>
    <s v="FR488FF"/>
    <x v="0"/>
    <s v="RD"/>
  </r>
  <r>
    <s v="PADERNO DUGNANO"/>
    <x v="211"/>
    <s v="COMUNE DI PADERNO DUGNANO"/>
    <s v="ECONORD SPA"/>
    <s v="AMSA SPA"/>
    <x v="6"/>
    <x v="6"/>
    <s v="FIR086975/18"/>
    <n v="3380"/>
    <s v="FR488FF"/>
    <x v="0"/>
    <s v="RD"/>
  </r>
  <r>
    <s v="PADERNO DUGNANO"/>
    <x v="211"/>
    <s v="COMUNE DI PADERNO DUGNANO - CDR"/>
    <s v="ECONORD SPA"/>
    <s v="ECONORD SPA"/>
    <x v="3"/>
    <x v="3"/>
    <s v="B165444/17PD"/>
    <n v="6160"/>
    <s v="FP934CG"/>
    <x v="0"/>
    <s v="RD"/>
  </r>
  <r>
    <s v="PADERNO DUGNANO"/>
    <x v="211"/>
    <s v="COMUNE DI PADERNO DUGNANO"/>
    <s v="ECONORD SPA"/>
    <s v="ECONORD SPA"/>
    <x v="3"/>
    <x v="3"/>
    <s v="B165499/17PD"/>
    <n v="3720"/>
    <s v="FM766WR"/>
    <x v="0"/>
    <s v="RD"/>
  </r>
  <r>
    <s v="PADERNO DUGNANO"/>
    <x v="211"/>
    <s v="COMUNE DI PADERNO DUGNANO"/>
    <s v="ECONORD SPA"/>
    <s v="ECONORD SPA"/>
    <x v="3"/>
    <x v="3"/>
    <s v="B165500/17PD"/>
    <n v="3980"/>
    <s v="EN520RH"/>
    <x v="0"/>
    <s v="RD"/>
  </r>
  <r>
    <s v="PADERNO DUGNANO"/>
    <x v="211"/>
    <s v="COMUNE DI PADERNO DUGNANO"/>
    <s v="ECONORD SPA"/>
    <s v="AMSA SPA"/>
    <x v="1"/>
    <x v="1"/>
    <s v="FIR086988/18"/>
    <n v="6880"/>
    <s v="FP814SC"/>
    <x v="0"/>
    <s v="RD"/>
  </r>
  <r>
    <s v="PADERNO DUGNANO"/>
    <x v="211"/>
    <s v="COMUNE DI PADERNO DUGNANO"/>
    <s v="ECONORD SPA"/>
    <s v="AMSA SPA"/>
    <x v="1"/>
    <x v="1"/>
    <s v="FIR086976/18"/>
    <n v="4260"/>
    <s v="FP814SC"/>
    <x v="0"/>
    <s v="RD"/>
  </r>
  <r>
    <s v="PADERNO DUGNANO"/>
    <x v="211"/>
    <s v="COMUNE DI PADERNO DUGNANO"/>
    <s v="A2A AMBIENTE SPA - TERMOVALORIZZATORE SILLA 2"/>
    <s v="ECONORD SPA"/>
    <x v="5"/>
    <x v="5"/>
    <s v="B165501/17"/>
    <n v="7460"/>
    <s v="EK985KT"/>
    <x v="0"/>
    <s v="INDIFFERENZIATO"/>
  </r>
  <r>
    <s v="PADERNO DUGNANO"/>
    <x v="211"/>
    <s v="COMUNE DI PADERNO DUGNANO"/>
    <s v="A2A AMBIENTE SPA - TERMOVALORIZZATORE SILLA 2"/>
    <s v="AMSA SPA"/>
    <x v="5"/>
    <x v="5"/>
    <s v="FIR086970/18"/>
    <n v="13400"/>
    <s v="FR412FF"/>
    <x v="0"/>
    <s v="INDIFFERENZIATO"/>
  </r>
  <r>
    <s v="PADERNO DUGNANO"/>
    <x v="211"/>
    <s v="COMUNE DI PADERNO DUGNANO"/>
    <s v="A2A AMBIENTE SPA - TERMOVALORIZZATORE SILLA 2"/>
    <s v="AMSA SPA"/>
    <x v="5"/>
    <x v="5"/>
    <s v="FIR086969/18"/>
    <n v="6420"/>
    <s v="FR487FF"/>
    <x v="0"/>
    <s v="INDIFFERENZIATO"/>
  </r>
  <r>
    <s v="PADERNO DUGNANO"/>
    <x v="211"/>
    <s v="COMUNE DI PADERNO DUGNANO"/>
    <s v="CARIS SERVIZI S.R.L"/>
    <s v="ECONORD SPA"/>
    <x v="8"/>
    <x v="8"/>
    <s v="B165558/17PD"/>
    <n v="6640"/>
    <s v="DW759DZ"/>
    <x v="0"/>
    <s v="RD"/>
  </r>
  <r>
    <s v="PADERNO DUGNANO"/>
    <x v="211"/>
    <s v="COMUNE DI PADERNO DUGNANO - CDR"/>
    <s v="CARIS SERVIZI S.R.L"/>
    <s v="ECONORD SPA"/>
    <x v="8"/>
    <x v="8"/>
    <s v="B165529/17PD"/>
    <n v="3030"/>
    <s v="FP937CG"/>
    <x v="0"/>
    <s v="RD"/>
  </r>
  <r>
    <s v="PADERNO DUGNANO"/>
    <x v="212"/>
    <s v="COMUNE DI PADERNO DUGNANO"/>
    <s v="LURA MACERI SRL - via Madonna"/>
    <s v="AMSA SPA"/>
    <x v="4"/>
    <x v="4"/>
    <s v="FIR086991/18"/>
    <n v="3440"/>
    <s v="FG958HV"/>
    <x v="0"/>
    <s v="RD"/>
  </r>
  <r>
    <s v="PADERNO DUGNANO"/>
    <x v="212"/>
    <s v="COMUNE DI PADERNO DUGNANO"/>
    <s v="AMSA SPA - TRASFERENZA - MUGGIANO"/>
    <s v="ECONORD SPA"/>
    <x v="0"/>
    <x v="0"/>
    <s v="B 165553/17 PD"/>
    <n v="5710"/>
    <s v="FP934CG"/>
    <x v="0"/>
    <s v="RD"/>
  </r>
  <r>
    <s v="PADERNO DUGNANO"/>
    <x v="212"/>
    <s v="COMUNE DI PADERNO DUGNANO"/>
    <s v="AMSA SPA - TRASFERENZA - MUGGIANO"/>
    <s v="ECONORD SPA"/>
    <x v="0"/>
    <x v="0"/>
    <s v="B 165552/17 PD"/>
    <n v="6230"/>
    <s v="FP934CG"/>
    <x v="0"/>
    <s v="RD"/>
  </r>
  <r>
    <s v="PADERNO DUGNANO"/>
    <x v="212"/>
    <s v="COMUNE DI PADERNO DUGNANO"/>
    <s v="ECONORD SPA"/>
    <s v="AMSA SPA"/>
    <x v="6"/>
    <x v="6"/>
    <s v="FIR086992/18"/>
    <n v="3820"/>
    <s v="FR488FF"/>
    <x v="0"/>
    <s v="RD"/>
  </r>
  <r>
    <s v="PADERNO DUGNANO"/>
    <x v="212"/>
    <s v="COMUNE DI PADERNO DUGNANO"/>
    <s v="ECONORD SPA"/>
    <s v="ECONORD SPA"/>
    <x v="3"/>
    <x v="3"/>
    <s v="B165498/17PD"/>
    <n v="4560"/>
    <s v="EN520RH"/>
    <x v="0"/>
    <s v="RD"/>
  </r>
  <r>
    <s v="PADERNO DUGNANO"/>
    <x v="212"/>
    <s v="COMUNE DI PADERNO DUGNANO - CDR"/>
    <s v="ECONORD SPA"/>
    <s v="ECONORD SPA"/>
    <x v="1"/>
    <x v="1"/>
    <s v="B165480/17PD"/>
    <n v="10800"/>
    <s v="FP937CG"/>
    <x v="0"/>
    <s v="RD"/>
  </r>
  <r>
    <s v="PADERNO DUGNANO"/>
    <x v="212"/>
    <s v="COMUNE DI PADERNO DUGNANO"/>
    <s v="ECONORD SPA"/>
    <s v="AMSA SPA"/>
    <x v="1"/>
    <x v="1"/>
    <s v="FIR086993/18"/>
    <n v="7000"/>
    <s v="FP814SC"/>
    <x v="0"/>
    <s v="RD"/>
  </r>
  <r>
    <s v="PADERNO DUGNANO"/>
    <x v="212"/>
    <s v="COMUNE DI PADERNO DUGNANO"/>
    <s v="A2A AMBIENTE SPA - TERMOVALORIZZATORE SILLA 2"/>
    <s v="AMSA SPA"/>
    <x v="5"/>
    <x v="5"/>
    <s v="FIR086973/18"/>
    <n v="12560"/>
    <s v="FR412FF"/>
    <x v="0"/>
    <s v="INDIFFERENZIATO"/>
  </r>
  <r>
    <s v="PADERNO DUGNANO"/>
    <x v="212"/>
    <s v="COMUNE DI PADERNO DUGNANO"/>
    <s v="A2A AMBIENTE SPA - TERMOVALORIZZATORE SILLA 2"/>
    <s v="AMSA SPA"/>
    <x v="5"/>
    <x v="5"/>
    <s v="FIR086985/18"/>
    <n v="12740"/>
    <s v="FR487FF"/>
    <x v="0"/>
    <s v="INDIFFERENZIATO"/>
  </r>
  <r>
    <s v="PADERNO DUGNANO"/>
    <x v="212"/>
    <s v="COMUNE DI PADERNO DUGNANO - CDR"/>
    <s v="CARIS SERVIZI S.R.L"/>
    <s v="ECONORD SPA"/>
    <x v="8"/>
    <x v="8"/>
    <s v="B165531/17PD"/>
    <n v="2760"/>
    <s v="FP934CG"/>
    <x v="0"/>
    <s v="RD"/>
  </r>
  <r>
    <s v="PADERNO DUGNANO"/>
    <x v="212"/>
    <s v="COMUNE DI PADERNO DUGNANO - CDR"/>
    <s v="CARIS SERVIZI S.R.L"/>
    <s v="ECONORD SPA"/>
    <x v="8"/>
    <x v="8"/>
    <s v="B165530/17PD"/>
    <n v="3370"/>
    <s v="FP934CG"/>
    <x v="0"/>
    <s v="RD"/>
  </r>
  <r>
    <s v="PADERNO DUGNANO"/>
    <x v="212"/>
    <s v="COMUNE DI PADERNO DUGNANO - CDR"/>
    <s v="CARIS SERVIZI S.R.L"/>
    <s v="ECONORD SPA"/>
    <x v="8"/>
    <x v="8"/>
    <s v="B165532/17PD"/>
    <n v="2850"/>
    <s v="FP937CG"/>
    <x v="0"/>
    <s v="RD"/>
  </r>
  <r>
    <s v="PADERNO DUGNANO"/>
    <x v="212"/>
    <s v="COMUNE DI PADERNO DUGNANO"/>
    <s v="ECONORD SPA"/>
    <s v="ECONORD SPA"/>
    <x v="2"/>
    <x v="2"/>
    <s v="B165477/17PD"/>
    <n v="8820"/>
    <s v="FP934CG"/>
    <x v="0"/>
    <s v="RD"/>
  </r>
  <r>
    <s v="PADERNO DUGNANO"/>
    <x v="212"/>
    <s v="COMUNE DI PADERNO DUGNANO - CDR"/>
    <s v="S.E.VAL. S.R.L.. - via san martino"/>
    <s v="SETRA SRL"/>
    <x v="13"/>
    <x v="13"/>
    <s v="FIR0007721/19"/>
    <n v="2560"/>
    <m/>
    <x v="1"/>
    <s v="RD"/>
  </r>
  <r>
    <s v="PADERNO DUGNANO"/>
    <x v="212"/>
    <s v="COMUNE DI PADERNO DUGNANO - CDR"/>
    <s v="ECOLEGNO BRIANZA SRL - via navedano"/>
    <s v="ECOLEGNO BRIANZA S.R.L."/>
    <x v="9"/>
    <x v="9"/>
    <s v="RIF190162/17"/>
    <n v="3020"/>
    <m/>
    <x v="1"/>
    <s v="RD"/>
  </r>
  <r>
    <s v="PADERNO DUGNANO"/>
    <x v="212"/>
    <s v="COMUNE DI PADERNO DUGNANO - CDR"/>
    <s v="ECOLEGNO BRIANZA SRL - via navedano"/>
    <s v="ECOLEGNO BRIANZA S.R.L."/>
    <x v="9"/>
    <x v="9"/>
    <s v="RIF190163/17"/>
    <n v="11080"/>
    <m/>
    <x v="1"/>
    <s v="RD"/>
  </r>
  <r>
    <s v="PADERNO DUGNANO"/>
    <x v="213"/>
    <s v="COMUNE DI PADERNO DUGNANO"/>
    <s v="LURA MACERI SRL - via Madonna"/>
    <s v="AMSA SPA"/>
    <x v="4"/>
    <x v="4"/>
    <s v="FIR086997/18"/>
    <n v="4520"/>
    <s v="FG958HV"/>
    <x v="0"/>
    <s v="RD"/>
  </r>
  <r>
    <s v="PADERNO DUGNANO"/>
    <x v="213"/>
    <s v="COMUNE DI PADERNO DUGNANO - CDR"/>
    <s v="ECONORD SPA"/>
    <s v="ECONORD SPA"/>
    <x v="3"/>
    <x v="3"/>
    <s v="B165481/17PD"/>
    <n v="5060"/>
    <s v="FP934CG"/>
    <x v="0"/>
    <s v="RD"/>
  </r>
  <r>
    <s v="PADERNO DUGNANO"/>
    <x v="213"/>
    <s v="COMUNE DI PADERNO DUGNANO"/>
    <s v="ECONORD SPA"/>
    <s v="ECONORD SPA"/>
    <x v="3"/>
    <x v="3"/>
    <s v="B165497/17PD"/>
    <n v="4100"/>
    <s v="EN520RH"/>
    <x v="0"/>
    <s v="RD"/>
  </r>
  <r>
    <s v="PADERNO DUGNANO"/>
    <x v="213"/>
    <s v="COMUNE DI PADERNO DUGNANO"/>
    <s v="ECONORD SPA"/>
    <s v="AMSA SPA"/>
    <x v="1"/>
    <x v="1"/>
    <s v="FIR086996/18"/>
    <n v="6420"/>
    <s v="FP814SC"/>
    <x v="0"/>
    <s v="RD"/>
  </r>
  <r>
    <s v="PADERNO DUGNANO"/>
    <x v="213"/>
    <s v="COMUNE DI PADERNO DUGNANO"/>
    <s v="A2A AMBIENTE SPA - TERMOVALORIZZATORE SILLA 2"/>
    <s v="AMSA SPA"/>
    <x v="5"/>
    <x v="5"/>
    <s v="FIR086978/18"/>
    <n v="2520"/>
    <s v="FL184RF"/>
    <x v="0"/>
    <s v="INDIFFERENZIATO"/>
  </r>
  <r>
    <s v="PADERNO DUGNANO"/>
    <x v="213"/>
    <s v="COMUNE DI PADERNO DUGNANO"/>
    <s v="A2A AMBIENTE SPA - TERMOVALORIZZATORE SILLA 2"/>
    <s v="AMSA SPA"/>
    <x v="5"/>
    <x v="5"/>
    <s v="FIR086979/18"/>
    <n v="560"/>
    <s v="FL184RF"/>
    <x v="0"/>
    <s v="INDIFFERENZIATO"/>
  </r>
  <r>
    <s v="PADERNO DUGNANO"/>
    <x v="213"/>
    <s v="COMUNE DI PADERNO DUGNANO"/>
    <s v="A2A AMBIENTE SPA - TERMOVALORIZZATORE SILLA 2"/>
    <s v="AMSA SPA"/>
    <x v="5"/>
    <x v="5"/>
    <s v="FIR086980/18"/>
    <n v="2920"/>
    <s v="FL184RF"/>
    <x v="0"/>
    <s v="INDIFFERENZIATO"/>
  </r>
  <r>
    <s v="PADERNO DUGNANO"/>
    <x v="213"/>
    <s v="COMUNE DI PADERNO DUGNANO"/>
    <s v="A2A AMBIENTE SPA - TERMOVALORIZZATORE SILLA 2"/>
    <s v="AMSA SPA"/>
    <x v="5"/>
    <x v="5"/>
    <s v="FIR086989/18"/>
    <n v="11260"/>
    <s v="FR487FF"/>
    <x v="0"/>
    <s v="INDIFFERENZIATO"/>
  </r>
  <r>
    <s v="PADERNO DUGNANO"/>
    <x v="213"/>
    <s v="COMUNE DI PADERNO DUGNANO - CDR"/>
    <s v="CARIS SERVIZI S.R.L"/>
    <s v="ECONORD SPA"/>
    <x v="8"/>
    <x v="8"/>
    <s v="B165535/17PD"/>
    <n v="2580"/>
    <s v="FP937CG"/>
    <x v="0"/>
    <s v="RD"/>
  </r>
  <r>
    <s v="PADERNO DUGNANO"/>
    <x v="213"/>
    <s v="COMUNE DI PADERNO DUGNANO - CDR"/>
    <s v="CARIS SERVIZI S.R.L"/>
    <s v="ECONORD SPA"/>
    <x v="8"/>
    <x v="8"/>
    <s v="B165533/17PD"/>
    <n v="2570"/>
    <s v="FP934CG"/>
    <x v="0"/>
    <s v="RD"/>
  </r>
  <r>
    <s v="PADERNO DUGNANO"/>
    <x v="213"/>
    <s v="COMUNE DI PADERNO DUGNANO - CDR"/>
    <s v="CARIS SERVIZI S.R.L"/>
    <s v="ECONORD SPA"/>
    <x v="8"/>
    <x v="8"/>
    <s v="B165534/17PD"/>
    <n v="2270"/>
    <s v="FP937CG"/>
    <x v="0"/>
    <s v="RD"/>
  </r>
  <r>
    <s v="PADERNO DUGNANO"/>
    <x v="213"/>
    <s v="COMUNE DI PADERNO DUGNANO"/>
    <s v="LURA MACERI SRL - via Madonna"/>
    <s v="ECONORD SPA - PADERNO DUGNANO"/>
    <x v="7"/>
    <x v="7"/>
    <s v="B165537/17PD"/>
    <n v="2180"/>
    <s v="FL678XP"/>
    <x v="1"/>
    <s v="RD"/>
  </r>
  <r>
    <s v="PADERNO DUGNANO"/>
    <x v="213"/>
    <s v="COMUNE DI PADERNO DUGNANO - CDR"/>
    <s v="CAVA FUSI SRL - ambito territoriale estrattivo g4"/>
    <s v="ECONORD SPA - PADERNO DUGNANO"/>
    <x v="15"/>
    <x v="15"/>
    <s v="B165536/17PD"/>
    <n v="8300"/>
    <s v="FP937CG"/>
    <x v="1"/>
    <s v="RD"/>
  </r>
  <r>
    <s v="PADERNO DUGNANO"/>
    <x v="214"/>
    <s v="COMUNE DI PADERNO DUGNANO"/>
    <s v="LURA MACERI SRL - via Madonna"/>
    <s v="AMSA SPA"/>
    <x v="4"/>
    <x v="4"/>
    <s v="FIR086999/18"/>
    <n v="6740"/>
    <s v="FG958HV"/>
    <x v="0"/>
    <s v="RD"/>
  </r>
  <r>
    <s v="PADERNO DUGNANO"/>
    <x v="214"/>
    <s v="COMUNE DI PADERNO DUGNANO"/>
    <s v="AMSA SPA - TRASFERENZA - MUGGIANO"/>
    <s v="ECONORD SPA"/>
    <x v="0"/>
    <x v="0"/>
    <s v="B 165554/17 PD"/>
    <n v="6200"/>
    <s v="FP934CG"/>
    <x v="0"/>
    <s v="RD"/>
  </r>
  <r>
    <s v="PADERNO DUGNANO"/>
    <x v="214"/>
    <s v="COMUNE DI PADERNO DUGNANO"/>
    <s v="AMSA SPA - TRASFERENZA - MUGGIANO"/>
    <s v="ECONORD SPA"/>
    <x v="0"/>
    <x v="0"/>
    <s v="B 165555/17 PD"/>
    <n v="5510"/>
    <s v="FP934CG"/>
    <x v="0"/>
    <s v="RD"/>
  </r>
  <r>
    <s v="PADERNO DUGNANO"/>
    <x v="214"/>
    <s v="COMUNE DI PADERNO DUGNANO"/>
    <s v="ECONORD SPA"/>
    <s v="AMSA SPA"/>
    <x v="6"/>
    <x v="6"/>
    <s v="FIR087000/18"/>
    <n v="4920"/>
    <s v="FR488FF"/>
    <x v="0"/>
    <s v="RD"/>
  </r>
  <r>
    <s v="PADERNO DUGNANO"/>
    <x v="214"/>
    <s v="COMUNE DI PADERNO DUGNANO"/>
    <s v="ECONORD SPA"/>
    <s v="ECONORD SPA"/>
    <x v="3"/>
    <x v="3"/>
    <s v="B165495/17PD"/>
    <n v="4640"/>
    <s v="EN520RH"/>
    <x v="0"/>
    <s v="RD"/>
  </r>
  <r>
    <s v="PADERNO DUGNANO"/>
    <x v="214"/>
    <s v="COMUNE DI PADERNO DUGNANO"/>
    <s v="ECONORD SPA"/>
    <s v="ECONORD SPA"/>
    <x v="3"/>
    <x v="3"/>
    <s v="B165496/17PD"/>
    <n v="2900"/>
    <s v="FM766WR"/>
    <x v="0"/>
    <s v="RD"/>
  </r>
  <r>
    <s v="PADERNO DUGNANO"/>
    <x v="214"/>
    <s v="COMUNE DI PADERNO DUGNANO - CDR"/>
    <s v="ECONORD SPA"/>
    <s v="ECONORD SPA"/>
    <x v="1"/>
    <x v="1"/>
    <s v="B165517/17PD"/>
    <n v="10680"/>
    <s v="FP937CG"/>
    <x v="0"/>
    <s v="RD"/>
  </r>
  <r>
    <s v="PADERNO DUGNANO"/>
    <x v="214"/>
    <s v="COMUNE DI PADERNO DUGNANO"/>
    <s v="ECONORD SPA"/>
    <s v="AMSA SPA"/>
    <x v="1"/>
    <x v="1"/>
    <s v="FIR087001/18"/>
    <n v="6320"/>
    <s v="FP814SC"/>
    <x v="0"/>
    <s v="RD"/>
  </r>
  <r>
    <s v="PADERNO DUGNANO"/>
    <x v="214"/>
    <s v="COMUNE DI PADERNO DUGNANO"/>
    <s v="A2A AMBIENTE SPA - TERMOVALORIZZATORE SILLA 2"/>
    <s v="ECONORD SPA"/>
    <x v="5"/>
    <x v="5"/>
    <s v="B165551/17"/>
    <n v="9080"/>
    <s v="EK985KT"/>
    <x v="0"/>
    <s v="INDIFFERENZIATO"/>
  </r>
  <r>
    <s v="PADERNO DUGNANO"/>
    <x v="214"/>
    <s v="COMUNE DI PADERNO DUGNANO"/>
    <s v="A2A AMBIENTE SPA - TERMOVALORIZZATORE SILLA 2"/>
    <s v="AMSA SPA"/>
    <x v="5"/>
    <x v="5"/>
    <s v="FIR086990/18"/>
    <n v="15100"/>
    <s v="FR412FF"/>
    <x v="0"/>
    <s v="INDIFFERENZIATO"/>
  </r>
  <r>
    <s v="PADERNO DUGNANO"/>
    <x v="214"/>
    <s v="COMUNE DI PADERNO DUGNANO"/>
    <s v="A2A AMBIENTE SPA - TERMOVALORIZZATORE SILLA 2"/>
    <s v="AMSA SPA"/>
    <x v="5"/>
    <x v="5"/>
    <s v="FIR086994/18"/>
    <n v="10800"/>
    <s v="FR487FF"/>
    <x v="0"/>
    <s v="INDIFFERENZIATO"/>
  </r>
  <r>
    <s v="PADERNO DUGNANO"/>
    <x v="214"/>
    <s v="COMUNE DI PADERNO DUGNANO"/>
    <s v="CARIS SERVIZI S.R.L"/>
    <s v="ECONORD SPA"/>
    <x v="8"/>
    <x v="8"/>
    <s v="B165559/17PD"/>
    <n v="10850"/>
    <s v="DW759DZ"/>
    <x v="0"/>
    <s v="RD"/>
  </r>
  <r>
    <s v="PADERNO DUGNANO"/>
    <x v="214"/>
    <s v="COMUNE DI PADERNO DUGNANO"/>
    <s v="GRANDI IMPIANTI ECOLOGICI S.R.L. - via provinciale"/>
    <s v="ECONORD SPA - TURATE"/>
    <x v="14"/>
    <x v="14"/>
    <s v="A183571/18TU"/>
    <n v="220"/>
    <s v="EB615CF"/>
    <x v="1"/>
    <s v="RD"/>
  </r>
  <r>
    <s v="PADERNO DUGNANO"/>
    <x v="214"/>
    <s v="COMUNE DI PADERNO DUGNANO"/>
    <s v="LURA MACERI SRL - via Madonna"/>
    <s v="ECONORD SPA - PADERNO DUGNANO"/>
    <x v="7"/>
    <x v="7"/>
    <s v="B165538/17PD"/>
    <n v="1800"/>
    <s v="FL678XP"/>
    <x v="1"/>
    <s v="RD"/>
  </r>
  <r>
    <s v="PADERNO DUGNANO"/>
    <x v="214"/>
    <s v="COMUNE DI PADERNO DUGNANO - CDR"/>
    <s v="GRANDI IMPIANTI ECOLOGICI S.R.L. - via provinciale"/>
    <s v="ECONORD SPA - TURATE"/>
    <x v="14"/>
    <x v="14"/>
    <s v="A183572/18TU"/>
    <n v="86"/>
    <s v="EB615CF"/>
    <x v="1"/>
    <s v="RD"/>
  </r>
  <r>
    <s v="PADERNO DUGNANO"/>
    <x v="214"/>
    <s v="COMUNE DI PADERNO DUGNANO - CDR"/>
    <s v="LURA MACERI SRL - via Madonna"/>
    <s v="ECONORD SPA - PADERNO DUGNANO"/>
    <x v="4"/>
    <x v="4"/>
    <s v="B165482/17PD"/>
    <n v="2720"/>
    <s v="FP 937 CG"/>
    <x v="1"/>
    <s v="RD"/>
  </r>
  <r>
    <s v="PADERNO DUGNANO"/>
    <x v="214"/>
    <s v="COMUNE DI PADERNO DUGNANO - CDR"/>
    <s v="ECOLEGNO BRIANZA SRL - via navedano"/>
    <s v="TRASPORTI DELTA SRL"/>
    <x v="9"/>
    <x v="9"/>
    <s v="FIR157328/18"/>
    <n v="9660"/>
    <m/>
    <x v="1"/>
    <s v="RD"/>
  </r>
  <r>
    <s v="PADERNO DUGNANO"/>
    <x v="215"/>
    <s v="COMUNE DI PADERNO DUGNANO"/>
    <s v="LURA MACERI SRL - via Madonna"/>
    <s v="AMSA SPA"/>
    <x v="4"/>
    <x v="4"/>
    <s v="FIR087003/18"/>
    <n v="4820"/>
    <s v="FG958HV"/>
    <x v="0"/>
    <s v="RD"/>
  </r>
  <r>
    <s v="PADERNO DUGNANO"/>
    <x v="215"/>
    <s v="COMUNE DI PADERNO DUGNANO"/>
    <s v="LURA MACERI SRL - via Madonna"/>
    <s v="AMSA SPA"/>
    <x v="4"/>
    <x v="4"/>
    <s v="FIR086977/18"/>
    <n v="420"/>
    <s v="FM162VE"/>
    <x v="0"/>
    <s v="RD"/>
  </r>
  <r>
    <s v="PADERNO DUGNANO"/>
    <x v="215"/>
    <s v="COMUNE DI PADERNO DUGNANO"/>
    <s v="AMSA SPA - TRASFERENZA - MUGGIANO"/>
    <s v="ECONORD SPA"/>
    <x v="0"/>
    <x v="0"/>
    <s v="B 165556/17 PD"/>
    <n v="8190"/>
    <s v="FP934CG"/>
    <x v="0"/>
    <s v="RD"/>
  </r>
  <r>
    <s v="PADERNO DUGNANO"/>
    <x v="215"/>
    <s v="COMUNE DI PADERNO DUGNANO"/>
    <s v="ECONORD SPA"/>
    <s v="AMSA SPA"/>
    <x v="6"/>
    <x v="6"/>
    <s v="FIR087004/18"/>
    <n v="4960"/>
    <s v="FR488FF"/>
    <x v="0"/>
    <s v="RD"/>
  </r>
  <r>
    <s v="PADERNO DUGNANO"/>
    <x v="215"/>
    <s v="COMUNE DI PADERNO DUGNANO"/>
    <s v="ECONORD SPA"/>
    <s v="ECONORD SPA"/>
    <x v="3"/>
    <x v="3"/>
    <s v="B165541/17PD"/>
    <n v="5900"/>
    <s v="FP937CG"/>
    <x v="0"/>
    <s v="RD"/>
  </r>
  <r>
    <s v="PADERNO DUGNANO"/>
    <x v="215"/>
    <s v="COMUNE DI PADERNO DUGNANO"/>
    <s v="ECONORD SPA"/>
    <s v="ECONORD SPA"/>
    <x v="3"/>
    <x v="3"/>
    <s v="B165494/17PD"/>
    <n v="3920"/>
    <s v="EN520RH"/>
    <x v="0"/>
    <s v="RD"/>
  </r>
  <r>
    <s v="PADERNO DUGNANO"/>
    <x v="215"/>
    <s v="COMUNE DI PADERNO DUGNANO"/>
    <s v="ECONORD SPA"/>
    <s v="AMSA SPA"/>
    <x v="1"/>
    <x v="1"/>
    <s v="FIR087005/18"/>
    <n v="7440"/>
    <s v="FP814SC"/>
    <x v="0"/>
    <s v="RD"/>
  </r>
  <r>
    <s v="PADERNO DUGNANO"/>
    <x v="215"/>
    <s v="COMUNE DI PADERNO DUGNANO"/>
    <s v="A2A AMBIENTE SPA - TERMOVALORIZZATORE SILLA 2"/>
    <s v="AMSA SPA"/>
    <x v="5"/>
    <x v="5"/>
    <s v="FIR086995/18"/>
    <n v="8960"/>
    <s v="FR412FF"/>
    <x v="0"/>
    <s v="INDIFFERENZIATO"/>
  </r>
  <r>
    <s v="PADERNO DUGNANO"/>
    <x v="215"/>
    <s v="COMUNE DI PADERNO DUGNANO"/>
    <s v="CARIS SERVIZI S.R.L"/>
    <s v="ECONORD SPA"/>
    <x v="8"/>
    <x v="8"/>
    <s v="B165462/17PD"/>
    <n v="2280"/>
    <s v="FP934CG"/>
    <x v="0"/>
    <s v="RD"/>
  </r>
  <r>
    <s v="PADERNO DUGNANO"/>
    <x v="215"/>
    <s v="COMUNE DI PADERNO DUGNANO"/>
    <s v="CARIS SERVIZI S.R.L"/>
    <s v="ECONORD SPA"/>
    <x v="8"/>
    <x v="8"/>
    <s v="B165560/17PD"/>
    <n v="8440"/>
    <s v="DW759DZ"/>
    <x v="0"/>
    <s v="RD"/>
  </r>
  <r>
    <s v="PADERNO DUGNANO"/>
    <x v="215"/>
    <s v="COMUNE DI PADERNO DUGNANO - CDR"/>
    <s v="CARIS SERVIZI S.R.L"/>
    <s v="ECONORD SPA"/>
    <x v="8"/>
    <x v="8"/>
    <s v="B165569/17PD"/>
    <n v="2720"/>
    <s v="FP937CG"/>
    <x v="0"/>
    <s v="RD"/>
  </r>
  <r>
    <s v="PADERNO DUGNANO"/>
    <x v="215"/>
    <s v="COMUNE DI PADERNO DUGNANO - CDR"/>
    <s v="CARIS SERVIZI S.R.L"/>
    <s v="ECONORD SPA"/>
    <x v="8"/>
    <x v="8"/>
    <s v="B165568/17PD"/>
    <n v="2600"/>
    <s v="FP937CG"/>
    <x v="0"/>
    <s v="RD"/>
  </r>
  <r>
    <s v="PADERNO DUGNANO"/>
    <x v="215"/>
    <s v="COMUNE DI PADERNO DUGNANO"/>
    <s v="LURA MACERI SRL - via Madonna"/>
    <s v="ECONORD SPA - PADERNO DUGNANO"/>
    <x v="7"/>
    <x v="7"/>
    <s v="B165539/17PD"/>
    <n v="1620"/>
    <s v="FL678XP"/>
    <x v="1"/>
    <s v="RD"/>
  </r>
  <r>
    <s v="PADERNO DUGNANO"/>
    <x v="215"/>
    <s v="COMUNE DI PADERNO DUGNANO"/>
    <s v="LURA MACERI SRL - via Madonna"/>
    <s v="ECONORD SPA - PADERNO DUGNANO"/>
    <x v="7"/>
    <x v="7"/>
    <s v="B165540/17PD"/>
    <n v="4880"/>
    <s v="EK064ZB"/>
    <x v="1"/>
    <s v="RD"/>
  </r>
  <r>
    <s v="PADERNO DUGNANO"/>
    <x v="215"/>
    <s v="COMUNE DI PADERNO DUGNANO - CDR"/>
    <s v="SEVESO RECUPERI S.R.L. - via sprelunga"/>
    <s v="SEVESO RECUPERI SRL"/>
    <x v="11"/>
    <x v="11"/>
    <s v="XFIR26759/18"/>
    <n v="1860"/>
    <m/>
    <x v="1"/>
    <s v="RD"/>
  </r>
  <r>
    <s v="PADERNO DUGNANO"/>
    <x v="216"/>
    <s v="COMUNE DI PADERNO DUGNANO"/>
    <s v="LURA MACERI SRL - via Madonna"/>
    <s v="AMSA SPA"/>
    <x v="4"/>
    <x v="4"/>
    <s v="FIR087015/18"/>
    <n v="4380"/>
    <s v="FG958HV"/>
    <x v="0"/>
    <s v="RD"/>
  </r>
  <r>
    <s v="PADERNO DUGNANO"/>
    <x v="216"/>
    <s v="COMUNE DI PADERNO DUGNANO"/>
    <s v="AMSA SPA - TRASFERENZA - MUGGIANO"/>
    <s v="ECONORD SPA"/>
    <x v="0"/>
    <x v="0"/>
    <s v="B 165557/17 PD"/>
    <n v="6930"/>
    <s v="FP934CG"/>
    <x v="0"/>
    <s v="RD"/>
  </r>
  <r>
    <s v="PADERNO DUGNANO"/>
    <x v="216"/>
    <s v="COMUNE DI PADERNO DUGNANO"/>
    <s v="ECONORD SPA"/>
    <s v="ECONORD SPA"/>
    <x v="3"/>
    <x v="3"/>
    <s v="B165493/17PD"/>
    <n v="5140"/>
    <s v="EN520RH"/>
    <x v="0"/>
    <s v="RD"/>
  </r>
  <r>
    <s v="PADERNO DUGNANO"/>
    <x v="216"/>
    <s v="COMUNE DI PADERNO DUGNANO"/>
    <s v="ECONORD SPA"/>
    <s v="ECONORD SPA"/>
    <x v="3"/>
    <x v="3"/>
    <s v="B165542/17PD"/>
    <n v="5300"/>
    <s v="FP937CG"/>
    <x v="0"/>
    <s v="RD"/>
  </r>
  <r>
    <s v="PADERNO DUGNANO"/>
    <x v="216"/>
    <s v="COMUNE DI PADERNO DUGNANO"/>
    <s v="ECONORD SPA"/>
    <s v="AMSA SPA"/>
    <x v="1"/>
    <x v="1"/>
    <s v="FIR087017/18"/>
    <n v="5980"/>
    <s v="FG958HV"/>
    <x v="0"/>
    <s v="RD"/>
  </r>
  <r>
    <s v="PADERNO DUGNANO"/>
    <x v="216"/>
    <s v="COMUNE DI PADERNO DUGNANO"/>
    <s v="A2A AMBIENTE SPA - TERMOVALORIZZATORE SILLA 2"/>
    <s v="AMSA SPA"/>
    <x v="5"/>
    <x v="5"/>
    <s v="FIR086981/18"/>
    <n v="1560"/>
    <s v="FL184RF"/>
    <x v="0"/>
    <s v="INDIFFERENZIATO"/>
  </r>
  <r>
    <s v="PADERNO DUGNANO"/>
    <x v="216"/>
    <s v="COMUNE DI PADERNO DUGNANO"/>
    <s v="A2A AMBIENTE SPA - TERMOVALORIZZATORE SILLA 2"/>
    <s v="AMSA SPA"/>
    <x v="5"/>
    <x v="5"/>
    <s v="FIR086982/18"/>
    <n v="540"/>
    <s v="FL184RF"/>
    <x v="0"/>
    <s v="INDIFFERENZIATO"/>
  </r>
  <r>
    <s v="PADERNO DUGNANO"/>
    <x v="216"/>
    <s v="COMUNE DI PADERNO DUGNANO"/>
    <s v="A2A AMBIENTE SPA - TERMOVALORIZZATORE SILLA 2"/>
    <s v="AMSA SPA"/>
    <x v="5"/>
    <x v="5"/>
    <s v="FIR086983/18"/>
    <n v="2640"/>
    <s v="FL184RF"/>
    <x v="0"/>
    <s v="INDIFFERENZIATO"/>
  </r>
  <r>
    <s v="PADERNO DUGNANO"/>
    <x v="216"/>
    <s v="COMUNE DI PADERNO DUGNANO"/>
    <s v="A2A AMBIENTE SPA - TERMOVALORIZZATORE SILLA 2"/>
    <s v="AMSA SPA"/>
    <x v="5"/>
    <x v="5"/>
    <s v="FIR086998/18"/>
    <n v="15660"/>
    <s v="FR487FF"/>
    <x v="0"/>
    <s v="INDIFFERENZIATO"/>
  </r>
  <r>
    <s v="PADERNO DUGNANO"/>
    <x v="216"/>
    <s v="COMUNE DI PADERNO DUGNANO"/>
    <s v="A2A AMBIENTE SPA - TERMOVALORIZZATORE SILLA 2"/>
    <s v="AMSA SPA"/>
    <x v="5"/>
    <x v="5"/>
    <s v="FIR087002/18"/>
    <n v="7820"/>
    <s v="FR412FF"/>
    <x v="0"/>
    <s v="INDIFFERENZIATO"/>
  </r>
  <r>
    <s v="PADERNO DUGNANO"/>
    <x v="216"/>
    <s v="COMUNE DI PADERNO DUGNANO"/>
    <s v="CARIS SERVIZI S.R.L"/>
    <s v="ECONORD SPA"/>
    <x v="8"/>
    <x v="8"/>
    <s v="B165549/17PD"/>
    <n v="5620"/>
    <s v="FP934CG"/>
    <x v="0"/>
    <s v="RD"/>
  </r>
  <r>
    <s v="PADERNO DUGNANO"/>
    <x v="216"/>
    <s v="COMUNE DI PADERNO DUGNANO - CDR"/>
    <s v="CARIS SERVIZI S.R.L"/>
    <s v="ECONORD SPA"/>
    <x v="8"/>
    <x v="8"/>
    <s v="B165571/17PD"/>
    <n v="2360"/>
    <s v="FP937CG"/>
    <x v="0"/>
    <s v="RD"/>
  </r>
  <r>
    <s v="PADERNO DUGNANO"/>
    <x v="216"/>
    <s v="COMUNE DI PADERNO DUGNANO - CDR"/>
    <s v="CARIS SERVIZI S.R.L"/>
    <s v="ECONORD SPA"/>
    <x v="8"/>
    <x v="8"/>
    <s v="B165570/17PD"/>
    <n v="1010"/>
    <s v="FP934CG"/>
    <x v="0"/>
    <s v="RD"/>
  </r>
  <r>
    <s v="PADERNO DUGNANO"/>
    <x v="216"/>
    <s v="COMUNE DI PADERNO DUGNANO"/>
    <s v="LURA MACERI SRL - via Madonna"/>
    <s v="ECONORD SPA - PADERNO DUGNANO"/>
    <x v="7"/>
    <x v="7"/>
    <s v="B165580/17PD"/>
    <n v="1040"/>
    <s v="FL678XP"/>
    <x v="1"/>
    <s v="RD"/>
  </r>
  <r>
    <s v="PADERNO DUGNANO"/>
    <x v="216"/>
    <s v="COMUNE DI PADERNO DUGNANO"/>
    <s v="PANDOLFI SRL - via sacco e vanzetti"/>
    <s v="CITTA' E SALUTE SOC.COOP.SOCIALE ONLUS"/>
    <x v="22"/>
    <x v="22"/>
    <s v="DUC753911/19"/>
    <n v="300"/>
    <m/>
    <x v="1"/>
    <s v="RD"/>
  </r>
  <r>
    <s v="PADERNO DUGNANO"/>
    <x v="216"/>
    <s v="COMUNE DI PADERNO DUGNANO - CDR"/>
    <s v="LURA MACERI SRL - via Madonna"/>
    <s v="ECONORD SPA - PADERNO DUGNANO"/>
    <x v="4"/>
    <x v="4"/>
    <s v="B165483/17PD"/>
    <n v="1780"/>
    <s v="FP937CG"/>
    <x v="1"/>
    <s v="RD"/>
  </r>
  <r>
    <s v="PADERNO DUGNANO"/>
    <x v="216"/>
    <s v="COMUNE DI PADERNO DUGNANO - CDR"/>
    <s v="NICKEL STEEL ECOLOGY SRL - via m. d'antona"/>
    <s v="NICKEL STEEL ECOLOGY S.R.L."/>
    <x v="10"/>
    <x v="10"/>
    <s v="DUF091985/18"/>
    <n v="5580"/>
    <m/>
    <x v="1"/>
    <s v="RD"/>
  </r>
  <r>
    <s v="PADERNO DUGNANO"/>
    <x v="216"/>
    <s v="COMUNE DI PADERNO DUGNANO - CDR"/>
    <s v="ECOLEGNO BRIANZA SRL - via navedano"/>
    <s v="TRASPORTI DELTA SRL"/>
    <x v="9"/>
    <x v="9"/>
    <s v="FIR157329/18"/>
    <n v="7540"/>
    <m/>
    <x v="1"/>
    <s v="RD"/>
  </r>
  <r>
    <s v="PADERNO DUGNANO"/>
    <x v="216"/>
    <s v="COMUNE DI PADERNO DUGNANO - CDR"/>
    <s v="S.E.VAL. S.R.L.. - via san martino"/>
    <s v="DU.ECO SRL"/>
    <x v="13"/>
    <x v="13"/>
    <s v="DUD508518/19"/>
    <n v="1960"/>
    <m/>
    <x v="1"/>
    <s v="RD"/>
  </r>
  <r>
    <s v="PADERNO DUGNANO"/>
    <x v="217"/>
    <s v="COMUNE DI PADERNO DUGNANO"/>
    <s v="LURA MACERI SRL - via Madonna"/>
    <s v="AMSA SPA"/>
    <x v="4"/>
    <x v="4"/>
    <s v="FIR087020/18"/>
    <n v="3160"/>
    <s v="FG958HV"/>
    <x v="0"/>
    <s v="RD"/>
  </r>
  <r>
    <s v="PADERNO DUGNANO"/>
    <x v="217"/>
    <s v="COMUNE DI PADERNO DUGNANO"/>
    <s v="ECONORD SPA"/>
    <s v="ECONORD SPA"/>
    <x v="3"/>
    <x v="3"/>
    <s v="B165544/17PD"/>
    <n v="5620"/>
    <s v="FM766WR"/>
    <x v="0"/>
    <s v="RD"/>
  </r>
  <r>
    <s v="PADERNO DUGNANO"/>
    <x v="217"/>
    <s v="COMUNE DI PADERNO DUGNANO"/>
    <s v="ECONORD SPA"/>
    <s v="ECONORD SPA"/>
    <x v="3"/>
    <x v="3"/>
    <s v="B165543/17PD"/>
    <n v="3920"/>
    <s v="EN520RH"/>
    <x v="0"/>
    <s v="RD"/>
  </r>
  <r>
    <s v="PADERNO DUGNANO"/>
    <x v="217"/>
    <s v="COMUNE DI PADERNO DUGNANO - CDR"/>
    <s v="ECONORD SPA"/>
    <s v="ECONORD SPA"/>
    <x v="1"/>
    <x v="1"/>
    <s v="B165518/17PD"/>
    <n v="9300"/>
    <s v="FP937CG"/>
    <x v="0"/>
    <s v="RD"/>
  </r>
  <r>
    <s v="PADERNO DUGNANO"/>
    <x v="217"/>
    <s v="COMUNE DI PADERNO DUGNANO"/>
    <s v="ECONORD SPA"/>
    <s v="AMSA SPA"/>
    <x v="1"/>
    <x v="1"/>
    <s v="FIR087021/18"/>
    <n v="7960"/>
    <s v="CN906DC"/>
    <x v="0"/>
    <s v="RD"/>
  </r>
  <r>
    <s v="PADERNO DUGNANO"/>
    <x v="217"/>
    <s v="COMUNE DI PADERNO DUGNANO"/>
    <s v="A2A AMBIENTE SPA - TERMOVALORIZZATORE SILLA 2"/>
    <s v="AMSA SPA"/>
    <x v="5"/>
    <x v="5"/>
    <s v="FIR087014/18"/>
    <n v="7100"/>
    <s v="FR487FF"/>
    <x v="0"/>
    <s v="INDIFFERENZIATO"/>
  </r>
  <r>
    <s v="PADERNO DUGNANO"/>
    <x v="217"/>
    <s v="COMUNE DI PADERNO DUGNANO"/>
    <s v="A2A AMBIENTE SPA - TERMOVALORIZZATORE SILLA 2"/>
    <s v="AMSA SPA"/>
    <x v="5"/>
    <x v="5"/>
    <s v="FIR087013/18"/>
    <n v="6600"/>
    <s v="FR412FF"/>
    <x v="0"/>
    <s v="INDIFFERENZIATO"/>
  </r>
  <r>
    <s v="PADERNO DUGNANO"/>
    <x v="217"/>
    <s v="COMUNE DI PADERNO DUGNANO"/>
    <s v="CARIS SERVIZI S.R.L"/>
    <s v="ECONORD SPA"/>
    <x v="8"/>
    <x v="8"/>
    <s v="B165561/17PD"/>
    <n v="8240"/>
    <s v="DW759DZ"/>
    <x v="0"/>
    <s v="RD"/>
  </r>
  <r>
    <s v="PADERNO DUGNANO"/>
    <x v="217"/>
    <s v="COMUNE DI PADERNO DUGNANO - CDR"/>
    <s v="CARIS SERVIZI S.R.L"/>
    <s v="ECONORD SPA"/>
    <x v="8"/>
    <x v="8"/>
    <s v="B165572/17PD"/>
    <n v="2960"/>
    <s v="FP937CG"/>
    <x v="0"/>
    <s v="RD"/>
  </r>
  <r>
    <s v="PADERNO DUGNANO"/>
    <x v="218"/>
    <s v="COMUNE DI PADERNO DUGNANO"/>
    <s v="AMSA SPA - TRASFERENZA - MUGGIANO"/>
    <s v="ECONORD SPA"/>
    <x v="0"/>
    <x v="0"/>
    <s v="B 165586/17 PD"/>
    <n v="4740"/>
    <s v="FP934CG"/>
    <x v="0"/>
    <s v="RD"/>
  </r>
  <r>
    <s v="PADERNO DUGNANO"/>
    <x v="218"/>
    <s v="COMUNE DI PADERNO DUGNANO"/>
    <s v="AMSA SPA - TRASFERENZA - MUGGIANO"/>
    <s v="ECONORD SPA"/>
    <x v="0"/>
    <x v="0"/>
    <s v="B 165585/17 PD"/>
    <n v="7210"/>
    <s v="FP934CG"/>
    <x v="0"/>
    <s v="RD"/>
  </r>
  <r>
    <s v="PADERNO DUGNANO"/>
    <x v="218"/>
    <s v="COMUNE DI PADERNO DUGNANO"/>
    <s v="ECONORD SPA"/>
    <s v="ECONORD SPA"/>
    <x v="3"/>
    <x v="3"/>
    <s v="B165545/17PD"/>
    <n v="4100"/>
    <s v="EN520RH"/>
    <x v="0"/>
    <s v="RD"/>
  </r>
  <r>
    <s v="PADERNO DUGNANO"/>
    <x v="218"/>
    <s v="COMUNE DI PADERNO DUGNANO"/>
    <s v="A2A AMBIENTE SPA - TERMOVALORIZZATORE SILLA 2"/>
    <s v="AMSA SPA"/>
    <x v="5"/>
    <x v="5"/>
    <s v="FIR087018/18"/>
    <n v="11420"/>
    <s v="FR487FF"/>
    <x v="0"/>
    <s v="INDIFFERENZIATO"/>
  </r>
  <r>
    <s v="PADERNO DUGNANO"/>
    <x v="218"/>
    <s v="COMUNE DI PADERNO DUGNANO"/>
    <s v="A2A AMBIENTE SPA - TERMOVALORIZZATORE SILLA 2"/>
    <s v="AMSA SPA"/>
    <x v="5"/>
    <x v="5"/>
    <s v="FIR087019/18"/>
    <n v="12020"/>
    <s v="FR412FF"/>
    <x v="0"/>
    <s v="INDIFFERENZIATO"/>
  </r>
  <r>
    <s v="PADERNO DUGNANO"/>
    <x v="218"/>
    <s v="COMUNE DI PADERNO DUGNANO - CDR"/>
    <s v="CARIS SERVIZI S.R.L"/>
    <s v="ECONORD SPA"/>
    <x v="8"/>
    <x v="8"/>
    <s v="B165574/17PD"/>
    <n v="2720"/>
    <s v="FP934CG"/>
    <x v="0"/>
    <s v="RD"/>
  </r>
  <r>
    <s v="PADERNO DUGNANO"/>
    <x v="218"/>
    <s v="COMUNE DI PADERNO DUGNANO - CDR"/>
    <s v="CARIS SERVIZI S.R.L"/>
    <s v="ECONORD SPA"/>
    <x v="8"/>
    <x v="8"/>
    <s v="B165573/17PD"/>
    <n v="2400"/>
    <s v="FP934CG"/>
    <x v="0"/>
    <s v="RD"/>
  </r>
  <r>
    <s v="PADERNO DUGNANO"/>
    <x v="218"/>
    <s v="COMUNE DI PADERNO DUGNANO - CDR"/>
    <s v="ECOLEGNO BRIANZA SRL - via navedano"/>
    <s v="ECOLEGNO BRIANZA S.R.L."/>
    <x v="9"/>
    <x v="9"/>
    <s v="RIF190164/17"/>
    <n v="9400"/>
    <m/>
    <x v="1"/>
    <s v="RD"/>
  </r>
  <r>
    <s v="PADERNO DUGNANO"/>
    <x v="219"/>
    <s v="COMUNE DI PADERNO DUGNANO"/>
    <s v="AMSA SPA - TRASFERENZA - MUGGIANO"/>
    <s v="ECONORD SPA"/>
    <x v="0"/>
    <x v="0"/>
    <s v="B 165587/17 PD"/>
    <n v="5870"/>
    <s v="FP934CG"/>
    <x v="0"/>
    <s v="RD"/>
  </r>
  <r>
    <s v="PADERNO DUGNANO"/>
    <x v="219"/>
    <s v="COMUNE DI PADERNO DUGNANO"/>
    <s v="ECONORD SPA"/>
    <s v="AMSA SPA"/>
    <x v="6"/>
    <x v="6"/>
    <s v="FIR087016/18"/>
    <n v="4980"/>
    <s v="FR488FF"/>
    <x v="0"/>
    <s v="RD"/>
  </r>
  <r>
    <s v="PADERNO DUGNANO"/>
    <x v="219"/>
    <s v="COMUNE DI PADERNO DUGNANO - CDR"/>
    <s v="ECONORD SPA"/>
    <s v="ECONORD SPA"/>
    <x v="3"/>
    <x v="3"/>
    <s v="B165520/17PD"/>
    <n v="3220"/>
    <s v="FP937CG"/>
    <x v="0"/>
    <s v="RD"/>
  </r>
  <r>
    <s v="PADERNO DUGNANO"/>
    <x v="219"/>
    <s v="COMUNE DI PADERNO DUGNANO"/>
    <s v="ECONORD SPA"/>
    <s v="ECONORD SPA"/>
    <x v="3"/>
    <x v="3"/>
    <s v="B165546/17PD"/>
    <n v="3900"/>
    <s v="EN520RH"/>
    <x v="0"/>
    <s v="RD"/>
  </r>
  <r>
    <s v="PADERNO DUGNANO"/>
    <x v="219"/>
    <s v="COMUNE DI PADERNO DUGNANO - CDR"/>
    <s v="ECONORD SPA"/>
    <s v="ECONORD SPA"/>
    <x v="1"/>
    <x v="1"/>
    <s v="B165519/17PD"/>
    <n v="6160"/>
    <s v="FP934CG"/>
    <x v="0"/>
    <s v="RD"/>
  </r>
  <r>
    <s v="PADERNO DUGNANO"/>
    <x v="219"/>
    <s v="COMUNE DI PADERNO DUGNANO"/>
    <s v="ECONORD SPA"/>
    <s v="AMSA SPA"/>
    <x v="1"/>
    <x v="1"/>
    <s v="FIR087026/18"/>
    <n v="8600"/>
    <s v="CN906DC"/>
    <x v="0"/>
    <s v="RD"/>
  </r>
  <r>
    <s v="PADERNO DUGNANO"/>
    <x v="219"/>
    <s v="COMUNE DI PADERNO DUGNANO"/>
    <s v="A2A AMBIENTE SPA - TERMOVALORIZZATORE SILLA 2"/>
    <s v="ECONORD SPA"/>
    <x v="5"/>
    <x v="5"/>
    <s v="B165584/17"/>
    <n v="8020"/>
    <s v="EK985KT"/>
    <x v="0"/>
    <s v="INDIFFERENZIATO"/>
  </r>
  <r>
    <s v="PADERNO DUGNANO"/>
    <x v="219"/>
    <s v="COMUNE DI PADERNO DUGNANO"/>
    <s v="A2A AMBIENTE SPA - TERMOVALORIZZATORE SILLA 2"/>
    <s v="AMSA SPA"/>
    <x v="5"/>
    <x v="5"/>
    <s v="FIR087024/18"/>
    <n v="3540"/>
    <s v="FG958HV"/>
    <x v="0"/>
    <s v="INDIFFERENZIATO"/>
  </r>
  <r>
    <s v="PADERNO DUGNANO"/>
    <x v="219"/>
    <s v="COMUNE DI PADERNO DUGNANO"/>
    <s v="A2A AMBIENTE SPA - TERMOVALORIZZATORE SILLA 2"/>
    <s v="AMSA SPA"/>
    <x v="5"/>
    <x v="5"/>
    <s v="FIR087007/18"/>
    <n v="2440"/>
    <s v="FL184RF"/>
    <x v="0"/>
    <s v="INDIFFERENZIATO"/>
  </r>
  <r>
    <s v="PADERNO DUGNANO"/>
    <x v="219"/>
    <s v="COMUNE DI PADERNO DUGNANO"/>
    <s v="A2A AMBIENTE SPA - TERMOVALORIZZATORE SILLA 2"/>
    <s v="AMSA SPA"/>
    <x v="5"/>
    <x v="5"/>
    <s v="FIR087008/18"/>
    <n v="320"/>
    <s v="FL184RF"/>
    <x v="0"/>
    <s v="INDIFFERENZIATO"/>
  </r>
  <r>
    <s v="PADERNO DUGNANO"/>
    <x v="219"/>
    <s v="COMUNE DI PADERNO DUGNANO"/>
    <s v="A2A AMBIENTE SPA - TERMOVALORIZZATORE SILLA 2"/>
    <s v="AMSA SPA"/>
    <x v="5"/>
    <x v="5"/>
    <s v="FIR087009/18"/>
    <n v="2740"/>
    <s v="FL184RF"/>
    <x v="0"/>
    <s v="INDIFFERENZIATO"/>
  </r>
  <r>
    <s v="PADERNO DUGNANO"/>
    <x v="219"/>
    <s v="COMUNE DI PADERNO DUGNANO"/>
    <s v="A2A AMBIENTE SPA - TERMOVALORIZZATORE SILLA 2"/>
    <s v="AMSA SPA"/>
    <x v="5"/>
    <x v="5"/>
    <s v="FIR087023/18"/>
    <n v="8640"/>
    <s v="FR412FF"/>
    <x v="0"/>
    <s v="INDIFFERENZIATO"/>
  </r>
  <r>
    <s v="PADERNO DUGNANO"/>
    <x v="219"/>
    <s v="COMUNE DI PADERNO DUGNANO"/>
    <s v="A2A AMBIENTE SPA - TERMOVALORIZZATORE SILLA 2"/>
    <s v="AMSA SPA"/>
    <x v="5"/>
    <x v="5"/>
    <s v="FIR087022/18"/>
    <n v="10960"/>
    <s v="FR487FF"/>
    <x v="0"/>
    <s v="INDIFFERENZIATO"/>
  </r>
  <r>
    <s v="PADERNO DUGNANO"/>
    <x v="219"/>
    <s v="COMUNE DI PADERNO DUGNANO - CDR"/>
    <s v="CARIS SERVIZI S.R.L"/>
    <s v="ECONORD SPA"/>
    <x v="8"/>
    <x v="8"/>
    <s v="B165576/17PD"/>
    <n v="3400"/>
    <s v="FP934CG"/>
    <x v="0"/>
    <s v="RD"/>
  </r>
  <r>
    <s v="PADERNO DUGNANO"/>
    <x v="219"/>
    <s v="COMUNE DI PADERNO DUGNANO - CDR"/>
    <s v="CARIS SERVIZI S.R.L"/>
    <s v="ECONORD SPA"/>
    <x v="8"/>
    <x v="8"/>
    <s v="B165575/17PD"/>
    <n v="2200"/>
    <s v="FP937CG"/>
    <x v="0"/>
    <s v="RD"/>
  </r>
  <r>
    <s v="PADERNO DUGNANO"/>
    <x v="219"/>
    <s v="COMUNE DI PADERNO DUGNANO"/>
    <s v="ECONORD SPA"/>
    <s v="ECONORD SPA"/>
    <x v="2"/>
    <x v="2"/>
    <s v="B165516/17PD"/>
    <n v="9940"/>
    <s v="FP934CG"/>
    <x v="0"/>
    <s v="RD"/>
  </r>
  <r>
    <s v="PADERNO DUGNANO"/>
    <x v="220"/>
    <s v="COMUNE DI PADERNO DUGNANO"/>
    <s v="LURA MACERI SRL - via Madonna"/>
    <s v="AMSA SPA"/>
    <x v="4"/>
    <x v="4"/>
    <s v="FIR087029/18"/>
    <n v="4740"/>
    <s v="FG958HV"/>
    <x v="0"/>
    <s v="RD"/>
  </r>
  <r>
    <s v="PADERNO DUGNANO"/>
    <x v="220"/>
    <s v="COMUNE DI PADERNO DUGNANO"/>
    <s v="AMSA SPA - TRASFERENZA - MUGGIANO"/>
    <s v="ECONORD SPA"/>
    <x v="0"/>
    <x v="0"/>
    <s v="B 165588/17 PD"/>
    <n v="6870"/>
    <s v="FP934CG"/>
    <x v="0"/>
    <s v="RD"/>
  </r>
  <r>
    <s v="PADERNO DUGNANO"/>
    <x v="220"/>
    <s v="COMUNE DI PADERNO DUGNANO"/>
    <s v="ECONORD SPA"/>
    <s v="AMSA SPA"/>
    <x v="6"/>
    <x v="6"/>
    <s v="FIR087025/18"/>
    <n v="4100"/>
    <s v="FR488FF"/>
    <x v="0"/>
    <s v="RD"/>
  </r>
  <r>
    <s v="PADERNO DUGNANO"/>
    <x v="220"/>
    <s v="COMUNE DI PADERNO DUGNANO - CDR"/>
    <s v="ECONORD SPA"/>
    <s v="ECONORD SPA"/>
    <x v="3"/>
    <x v="3"/>
    <s v="B165521/17PD"/>
    <n v="3200"/>
    <s v="FP937CG"/>
    <x v="0"/>
    <s v="RD"/>
  </r>
  <r>
    <s v="PADERNO DUGNANO"/>
    <x v="220"/>
    <s v="COMUNE DI PADERNO DUGNANO"/>
    <s v="ECONORD SPA"/>
    <s v="ECONORD SPA"/>
    <x v="3"/>
    <x v="3"/>
    <s v="B165548/17PD"/>
    <n v="3560"/>
    <s v="FM766WR"/>
    <x v="0"/>
    <s v="RD"/>
  </r>
  <r>
    <s v="PADERNO DUGNANO"/>
    <x v="220"/>
    <s v="COMUNE DI PADERNO DUGNANO"/>
    <s v="ECONORD SPA"/>
    <s v="ECONORD SPA"/>
    <x v="3"/>
    <x v="3"/>
    <s v="B165547/17PD"/>
    <n v="3860"/>
    <s v="EN520RH"/>
    <x v="0"/>
    <s v="RD"/>
  </r>
  <r>
    <s v="PADERNO DUGNANO"/>
    <x v="220"/>
    <s v="COMUNE DI PADERNO DUGNANO"/>
    <s v="ECONORD SPA"/>
    <s v="AMSA SPA"/>
    <x v="1"/>
    <x v="1"/>
    <s v="FIR087031/18"/>
    <n v="7860"/>
    <s v="CN906DC"/>
    <x v="0"/>
    <s v="RD"/>
  </r>
  <r>
    <s v="PADERNO DUGNANO"/>
    <x v="220"/>
    <s v="COMUNE DI PADERNO DUGNANO"/>
    <s v="A2A AMBIENTE SPA - TERMOVALORIZZATORE SILLA 2"/>
    <s v="AMSA SPA"/>
    <x v="5"/>
    <x v="5"/>
    <s v="FIR087028/18"/>
    <n v="6280"/>
    <s v="FR412FF"/>
    <x v="0"/>
    <s v="INDIFFERENZIATO"/>
  </r>
  <r>
    <s v="PADERNO DUGNANO"/>
    <x v="220"/>
    <s v="COMUNE DI PADERNO DUGNANO"/>
    <s v="A2A AMBIENTE SPA - TERMOVALORIZZATORE SILLA 2"/>
    <s v="AMSA SPA"/>
    <x v="5"/>
    <x v="5"/>
    <s v="FIR087027/18"/>
    <n v="10080"/>
    <s v="FR487FF"/>
    <x v="0"/>
    <s v="INDIFFERENZIATO"/>
  </r>
  <r>
    <s v="PADERNO DUGNANO"/>
    <x v="220"/>
    <s v="COMUNE DI PADERNO DUGNANO"/>
    <s v="CARIS SERVIZI S.R.L"/>
    <s v="ECONORD SPA"/>
    <x v="8"/>
    <x v="8"/>
    <s v="B165591/17PD"/>
    <n v="11450"/>
    <s v="DW759DZ"/>
    <x v="0"/>
    <s v="RD"/>
  </r>
  <r>
    <s v="PADERNO DUGNANO"/>
    <x v="220"/>
    <s v="COMUNE DI PADERNO DUGNANO"/>
    <s v="CARIS SERVIZI S.R.L"/>
    <s v="ECONORD SPA"/>
    <x v="8"/>
    <x v="8"/>
    <s v="B165550/17PD"/>
    <n v="1650"/>
    <s v="FP937CG"/>
    <x v="0"/>
    <s v="RD"/>
  </r>
  <r>
    <s v="PADERNO DUGNANO"/>
    <x v="220"/>
    <s v="COMUNE DI PADERNO DUGNANO - CDR"/>
    <s v="CARIS SERVIZI S.R.L"/>
    <s v="ECONORD SPA"/>
    <x v="8"/>
    <x v="8"/>
    <s v="B165577/17PD"/>
    <n v="2810"/>
    <s v="FP934CG"/>
    <x v="0"/>
    <s v="RD"/>
  </r>
  <r>
    <s v="PADERNO DUGNANO"/>
    <x v="220"/>
    <s v="COMUNE DI PADERNO DUGNANO - CDR"/>
    <s v="CARIS SERVIZI S.R.L"/>
    <s v="ECONORD SPA"/>
    <x v="8"/>
    <x v="8"/>
    <s v="B165578/17PD"/>
    <n v="2460"/>
    <s v="FP934CG"/>
    <x v="0"/>
    <s v="RD"/>
  </r>
  <r>
    <s v="PADERNO DUGNANO"/>
    <x v="220"/>
    <s v="COMUNE DI PADERNO DUGNANO"/>
    <s v="GRANDI IMPIANTI ECOLOGICI S.R.L. - via provinciale"/>
    <s v="ECONORD SPA - TURATE"/>
    <x v="23"/>
    <x v="23"/>
    <s v="A183951/18TU"/>
    <n v="340"/>
    <s v="EB615CF"/>
    <x v="1"/>
    <s v="RD"/>
  </r>
  <r>
    <s v="PADERNO DUGNANO"/>
    <x v="220"/>
    <s v="COMUNE DI PADERNO DUGNANO"/>
    <s v="LURA MACERI SRL - via Madonna"/>
    <s v="ECONORD SPA - PADERNO DUGNANO"/>
    <x v="7"/>
    <x v="7"/>
    <s v="B165581/17PD"/>
    <n v="5260"/>
    <s v="EK 064 ZB"/>
    <x v="1"/>
    <s v="RD"/>
  </r>
  <r>
    <s v="PADERNO DUGNANO"/>
    <x v="220"/>
    <s v="COMUNE DI PADERNO DUGNANO"/>
    <s v="LURA MACERI SRL - via Madonna"/>
    <s v="ECONORD SPA - PADERNO DUGNANO"/>
    <x v="7"/>
    <x v="7"/>
    <s v="B165582/17PD"/>
    <n v="2560"/>
    <s v="FL 678 XP"/>
    <x v="1"/>
    <s v="RD"/>
  </r>
  <r>
    <s v="PADERNO DUGNANO"/>
    <x v="220"/>
    <s v="COMUNE DI PADERNO DUGNANO - CDR"/>
    <s v="GRANDI IMPIANTI ECOLOGICI S.R.L. - via provinciale"/>
    <s v="ECONORD SPA - TURATE"/>
    <x v="23"/>
    <x v="23"/>
    <s v="A183952/18TU"/>
    <n v="86"/>
    <s v="EB615CF"/>
    <x v="1"/>
    <s v="RD"/>
  </r>
  <r>
    <s v="PADERNO DUGNANO"/>
    <x v="220"/>
    <s v="COMUNE DI PADERNO DUGNANO - CDR"/>
    <s v="ECOLEGNO BRIANZA SRL - via navedano"/>
    <s v="ECOLEGNO BRIANZA S.R.L."/>
    <x v="9"/>
    <x v="9"/>
    <s v="RIF190165/17"/>
    <n v="11160"/>
    <m/>
    <x v="1"/>
    <s v="RD"/>
  </r>
  <r>
    <s v="PADERNO DUGNANO"/>
    <x v="221"/>
    <s v="COMUNE DI PADERNO DUGNANO"/>
    <s v="LURA MACERI SRL - via Madonna"/>
    <s v="AMSA SPA"/>
    <x v="4"/>
    <x v="4"/>
    <s v="FIR087034/18"/>
    <n v="6520"/>
    <s v="FG958HV"/>
    <x v="0"/>
    <s v="RD"/>
  </r>
  <r>
    <s v="PADERNO DUGNANO"/>
    <x v="221"/>
    <s v="COMUNE DI PADERNO DUGNANO"/>
    <s v="AMSA SPA - TRASFERENZA - MUGGIANO"/>
    <s v="ECONORD SPA"/>
    <x v="0"/>
    <x v="0"/>
    <s v="B 165589/17 PD"/>
    <n v="8240"/>
    <s v="FP934CG"/>
    <x v="0"/>
    <s v="RD"/>
  </r>
  <r>
    <s v="PADERNO DUGNANO"/>
    <x v="221"/>
    <s v="COMUNE DI PADERNO DUGNANO"/>
    <s v="ECONORD SPA"/>
    <s v="AMSA SPA"/>
    <x v="6"/>
    <x v="6"/>
    <s v="FIR087030/18"/>
    <n v="4640"/>
    <s v="FR488FF"/>
    <x v="0"/>
    <s v="RD"/>
  </r>
  <r>
    <s v="PADERNO DUGNANO"/>
    <x v="221"/>
    <s v="COMUNE DI PADERNO DUGNANO - CDR"/>
    <s v="ECONORD SPA"/>
    <s v="ECONORD SPA"/>
    <x v="3"/>
    <x v="3"/>
    <s v="B165566/17PD"/>
    <n v="6260"/>
    <s v="FP937CG"/>
    <x v="0"/>
    <s v="RD"/>
  </r>
  <r>
    <s v="PADERNO DUGNANO"/>
    <x v="221"/>
    <s v="COMUNE DI PADERNO DUGNANO - CDR"/>
    <s v="ECONORD SPA"/>
    <s v="ECONORD SPA"/>
    <x v="3"/>
    <x v="3"/>
    <s v="B165523/17PD"/>
    <n v="5360"/>
    <s v="FP934CG"/>
    <x v="0"/>
    <s v="RD"/>
  </r>
  <r>
    <s v="PADERNO DUGNANO"/>
    <x v="221"/>
    <s v="COMUNE DI PADERNO DUGNANO - CDR"/>
    <s v="ECONORD SPA"/>
    <s v="ECONORD SPA"/>
    <x v="3"/>
    <x v="3"/>
    <s v="B165522/17PD"/>
    <n v="6440"/>
    <s v="FP934CG"/>
    <x v="0"/>
    <s v="RD"/>
  </r>
  <r>
    <s v="PADERNO DUGNANO"/>
    <x v="221"/>
    <s v="COMUNE DI PADERNO DUGNANO"/>
    <s v="ECONORD SPA"/>
    <s v="ECONORD SPA"/>
    <x v="3"/>
    <x v="3"/>
    <s v="B165623/17PD"/>
    <n v="4000"/>
    <s v="EN520RH"/>
    <x v="0"/>
    <s v="RD"/>
  </r>
  <r>
    <s v="PADERNO DUGNANO"/>
    <x v="221"/>
    <s v="COMUNE DI PADERNO DUGNANO"/>
    <s v="ECONORD SPA"/>
    <s v="AMSA SPA"/>
    <x v="1"/>
    <x v="1"/>
    <s v="FIR087035/18"/>
    <n v="7180"/>
    <s v="CN906DC"/>
    <x v="0"/>
    <s v="RD"/>
  </r>
  <r>
    <s v="PADERNO DUGNANO"/>
    <x v="221"/>
    <s v="COMUNE DI PADERNO DUGNANO"/>
    <s v="CARIS SERVIZI S.R.L"/>
    <s v="ECONORD SPA"/>
    <x v="8"/>
    <x v="8"/>
    <s v="B165592/17PD"/>
    <n v="6890"/>
    <s v="EK985KT"/>
    <x v="0"/>
    <s v="RD"/>
  </r>
  <r>
    <s v="PADERNO DUGNANO"/>
    <x v="221"/>
    <s v="COMUNE DI PADERNO DUGNANO"/>
    <s v="CARIS SERVIZI S.R.L"/>
    <s v="ECONORD SPA"/>
    <x v="8"/>
    <x v="8"/>
    <s v="B165632/17PD"/>
    <n v="3210"/>
    <s v="FP934CG"/>
    <x v="0"/>
    <s v="RD"/>
  </r>
  <r>
    <s v="PADERNO DUGNANO"/>
    <x v="221"/>
    <s v="COMUNE DI PADERNO DUGNANO"/>
    <s v="CARIS SERVIZI S.R.L"/>
    <s v="ECONORD SPA"/>
    <x v="8"/>
    <x v="8"/>
    <s v="B165631/17PD"/>
    <n v="2110"/>
    <s v="FP937CG"/>
    <x v="0"/>
    <s v="RD"/>
  </r>
  <r>
    <s v="PADERNO DUGNANO"/>
    <x v="221"/>
    <s v="COMUNE DI PADERNO DUGNANO"/>
    <s v="LURA MACERI SRL - via Madonna"/>
    <s v="ECONORD SPA - PADERNO DUGNANO"/>
    <x v="7"/>
    <x v="7"/>
    <s v="B165583/17PD"/>
    <n v="1860"/>
    <s v="FL678XP"/>
    <x v="1"/>
    <s v="RD"/>
  </r>
  <r>
    <s v="PADERNO DUGNANO"/>
    <x v="221"/>
    <s v="COMUNE DI PADERNO DUGNANO - CDR"/>
    <s v="ECOLEGNO BRIANZA SRL - via navedano"/>
    <s v="TRASPORTI DELTA SRL"/>
    <x v="9"/>
    <x v="9"/>
    <s v="FIR157330/18"/>
    <n v="5720"/>
    <m/>
    <x v="1"/>
    <s v="RD"/>
  </r>
  <r>
    <s v="PADERNO DUGNANO"/>
    <x v="221"/>
    <s v="COMUNE DI PADERNO DUGNANO - CDR"/>
    <s v="AMQ AMBIENTE DI QARRI ARBER - via sant'antonio da padova"/>
    <s v="DU.ECO SRL"/>
    <x v="11"/>
    <x v="11"/>
    <s v="FIR1614357/18"/>
    <n v="1000"/>
    <m/>
    <x v="1"/>
    <s v="RD"/>
  </r>
  <r>
    <s v="PADERNO DUGNANO"/>
    <x v="221"/>
    <s v="COMUNE DI PADERNO DUGNANO - CDR"/>
    <s v="RELIGHT S.R.L. - via lainate"/>
    <s v="RELIGHT S.R.L."/>
    <x v="16"/>
    <x v="16"/>
    <s v="RIF541487/18"/>
    <n v="2810"/>
    <m/>
    <x v="1"/>
    <s v="RD"/>
  </r>
  <r>
    <s v="PADERNO DUGNANO"/>
    <x v="221"/>
    <s v="COMUNE DI PADERNO DUGNANO - CDR"/>
    <s v="RELIGHT S.R.L. - via lainate"/>
    <s v="TESAI SRL"/>
    <x v="18"/>
    <x v="18"/>
    <s v="FIR65101/19"/>
    <n v="131"/>
    <m/>
    <x v="1"/>
    <s v="RD"/>
  </r>
  <r>
    <s v="PADERNO DUGNANO"/>
    <x v="222"/>
    <s v="COMUNE DI PADERNO DUGNANO"/>
    <s v="LURA MACERI SRL - via Madonna"/>
    <s v="AMSA SPA"/>
    <x v="4"/>
    <x v="4"/>
    <s v="FIR087037/18"/>
    <n v="4800"/>
    <s v="FG958HV"/>
    <x v="0"/>
    <s v="RD"/>
  </r>
  <r>
    <s v="PADERNO DUGNANO"/>
    <x v="222"/>
    <s v="COMUNE DI PADERNO DUGNANO"/>
    <s v="ECONORD SPA"/>
    <s v="AMSA SPA"/>
    <x v="6"/>
    <x v="6"/>
    <s v="FIR087038/18"/>
    <n v="3440"/>
    <s v="FR488FF"/>
    <x v="0"/>
    <s v="RD"/>
  </r>
  <r>
    <s v="PADERNO DUGNANO"/>
    <x v="222"/>
    <s v="COMUNE DI PADERNO DUGNANO"/>
    <s v="ECONORD SPA"/>
    <s v="ECONORD SPA"/>
    <x v="3"/>
    <x v="3"/>
    <s v="B165624/17PD"/>
    <n v="4840"/>
    <s v="EN520RH"/>
    <x v="0"/>
    <s v="RD"/>
  </r>
  <r>
    <s v="PADERNO DUGNANO"/>
    <x v="222"/>
    <s v="COMUNE DI PADERNO DUGNANO - CDR"/>
    <s v="ECONORD SPA"/>
    <s v="ECONORD SPA"/>
    <x v="1"/>
    <x v="1"/>
    <s v="B165563/17PD"/>
    <n v="7260"/>
    <s v="FP934CG"/>
    <x v="0"/>
    <s v="RD"/>
  </r>
  <r>
    <s v="PADERNO DUGNANO"/>
    <x v="222"/>
    <s v="COMUNE DI PADERNO DUGNANO"/>
    <s v="ECONORD SPA"/>
    <s v="AMSA SPA"/>
    <x v="1"/>
    <x v="1"/>
    <s v="FIR087039/18"/>
    <n v="7040"/>
    <s v="FP814SC"/>
    <x v="0"/>
    <s v="RD"/>
  </r>
  <r>
    <s v="PADERNO DUGNANO"/>
    <x v="222"/>
    <s v="COMUNE DI PADERNO DUGNANO"/>
    <s v="A2A AMBIENTE SPA - TERMOVALORIZZATORE SILLA 2"/>
    <s v="AMSA SPA"/>
    <x v="5"/>
    <x v="5"/>
    <s v="FIR087010/18"/>
    <n v="1740"/>
    <s v="FL184RF"/>
    <x v="0"/>
    <s v="INDIFFERENZIATO"/>
  </r>
  <r>
    <s v="PADERNO DUGNANO"/>
    <x v="222"/>
    <s v="COMUNE DI PADERNO DUGNANO"/>
    <s v="A2A AMBIENTE SPA - TERMOVALORIZZATORE SILLA 2"/>
    <s v="AMSA SPA"/>
    <x v="5"/>
    <x v="5"/>
    <s v="FIR087011/18"/>
    <n v="300"/>
    <s v="FL184RF"/>
    <x v="0"/>
    <s v="INDIFFERENZIATO"/>
  </r>
  <r>
    <s v="PADERNO DUGNANO"/>
    <x v="222"/>
    <s v="COMUNE DI PADERNO DUGNANO"/>
    <s v="A2A AMBIENTE SPA - TERMOVALORIZZATORE SILLA 2"/>
    <s v="AMSA SPA"/>
    <x v="5"/>
    <x v="5"/>
    <s v="FIR087012/18"/>
    <n v="2720"/>
    <s v="FL184RF"/>
    <x v="0"/>
    <s v="INDIFFERENZIATO"/>
  </r>
  <r>
    <s v="PADERNO DUGNANO"/>
    <x v="222"/>
    <s v="COMUNE DI PADERNO DUGNANO"/>
    <s v="A2A AMBIENTE SPA - TERMOVALORIZZATORE SILLA 2"/>
    <s v="AMSA SPA"/>
    <x v="5"/>
    <x v="5"/>
    <s v="FIR087032/18"/>
    <n v="14600"/>
    <s v="FR487FF"/>
    <x v="0"/>
    <s v="INDIFFERENZIATO"/>
  </r>
  <r>
    <s v="PADERNO DUGNANO"/>
    <x v="222"/>
    <s v="COMUNE DI PADERNO DUGNANO"/>
    <s v="A2A AMBIENTE SPA - TERMOVALORIZZATORE SILLA 2"/>
    <s v="AMSA SPA"/>
    <x v="5"/>
    <x v="5"/>
    <s v="FIR087033/18"/>
    <n v="15080"/>
    <s v="FR412FF"/>
    <x v="0"/>
    <s v="INDIFFERENZIATO"/>
  </r>
  <r>
    <s v="PADERNO DUGNANO"/>
    <x v="222"/>
    <s v="COMUNE DI PADERNO DUGNANO"/>
    <s v="CARIS SERVIZI S.R.L"/>
    <s v="ECONORD SPA"/>
    <x v="8"/>
    <x v="8"/>
    <s v="B165593/17PD"/>
    <n v="9240"/>
    <s v="DW759DZ"/>
    <x v="0"/>
    <s v="RD"/>
  </r>
  <r>
    <s v="PADERNO DUGNANO"/>
    <x v="222"/>
    <s v="COMUNE DI PADERNO DUGNANO - CDR"/>
    <s v="CARIS SERVIZI S.R.L"/>
    <s v="ECONORD SPA"/>
    <x v="8"/>
    <x v="8"/>
    <s v="B165606/17PD"/>
    <n v="4010"/>
    <s v="FP934CG"/>
    <x v="0"/>
    <s v="RD"/>
  </r>
  <r>
    <s v="PADERNO DUGNANO"/>
    <x v="222"/>
    <s v="COMUNE DI PADERNO DUGNANO - CDR"/>
    <s v="CARIS SERVIZI S.R.L"/>
    <s v="ECONORD SPA"/>
    <x v="8"/>
    <x v="8"/>
    <s v="B165605/17PD"/>
    <n v="2600"/>
    <s v="FP934CG"/>
    <x v="0"/>
    <s v="RD"/>
  </r>
  <r>
    <s v="PADERNO DUGNANO"/>
    <x v="222"/>
    <s v="COMUNE DI PADERNO DUGNANO - CDR"/>
    <s v="CARIS SERVIZI S.R.L"/>
    <s v="ECONORD SPA"/>
    <x v="8"/>
    <x v="8"/>
    <s v="B165579/17PD"/>
    <n v="3360"/>
    <s v="FP937CG"/>
    <x v="0"/>
    <s v="RD"/>
  </r>
  <r>
    <s v="PADERNO DUGNANO"/>
    <x v="222"/>
    <s v="COMUNE DI PADERNO DUGNANO"/>
    <s v="LURA MACERI SRL - via Madonna"/>
    <s v="ECONORD SPA - PADERNO DUGNANO"/>
    <x v="7"/>
    <x v="7"/>
    <s v="B165620/17PD"/>
    <n v="1260"/>
    <s v="FL678XP"/>
    <x v="1"/>
    <s v="RD"/>
  </r>
  <r>
    <s v="PADERNO DUGNANO"/>
    <x v="222"/>
    <s v="COMUNE DI PADERNO DUGNANO - CDR"/>
    <s v="CAVA FUSI SRL - ambito territoriale estrattivo g4"/>
    <s v="ECONORD SPA - PADERNO DUGNANO"/>
    <x v="15"/>
    <x v="15"/>
    <s v="B165618/17PD"/>
    <n v="8160"/>
    <s v="FP937CG"/>
    <x v="1"/>
    <s v="RD"/>
  </r>
  <r>
    <s v="PADERNO DUGNANO"/>
    <x v="222"/>
    <s v="COMUNE DI PADERNO DUGNANO - CDR"/>
    <s v="ECOLEGNO BRIANZA SRL - via navedano"/>
    <s v="ECOLEGNO BRIANZA S.R.L."/>
    <x v="9"/>
    <x v="9"/>
    <s v="RIF190166/17"/>
    <n v="8020"/>
    <m/>
    <x v="1"/>
    <s v="RD"/>
  </r>
  <r>
    <s v="PADERNO DUGNANO"/>
    <x v="222"/>
    <s v="COMUNE DI PADERNO DUGNANO - CDR"/>
    <s v="NICKEL STEEL ECOLOGY SRL - via m. d'antona"/>
    <s v="G.T.C. SRL"/>
    <x v="10"/>
    <x v="10"/>
    <s v="DUB530678/19"/>
    <n v="5880"/>
    <m/>
    <x v="1"/>
    <s v="RD"/>
  </r>
  <r>
    <s v="PADERNO DUGNANO"/>
    <x v="223"/>
    <s v="COMUNE DI PADERNO DUGNANO"/>
    <s v="LURA MACERI SRL - via Madonna"/>
    <s v="AMSA SPA"/>
    <x v="4"/>
    <x v="4"/>
    <s v="FIR087048/18"/>
    <n v="3960"/>
    <s v="FG958HV"/>
    <x v="0"/>
    <s v="RD"/>
  </r>
  <r>
    <s v="PADERNO DUGNANO"/>
    <x v="223"/>
    <s v="COMUNE DI PADERNO DUGNANO"/>
    <s v="AMSA SPA - TRASFERENZA - MUGGIANO"/>
    <s v="ECONORD SPA"/>
    <x v="0"/>
    <x v="0"/>
    <s v="B 165590/17 PD"/>
    <n v="6910"/>
    <s v="FP934CG"/>
    <x v="0"/>
    <s v="RD"/>
  </r>
  <r>
    <s v="PADERNO DUGNANO"/>
    <x v="223"/>
    <s v="COMUNE DI PADERNO DUGNANO"/>
    <s v="ECONORD SPA"/>
    <s v="AMSA SPA"/>
    <x v="6"/>
    <x v="6"/>
    <s v="FIR087049/18"/>
    <n v="2760"/>
    <s v="FR488FF"/>
    <x v="0"/>
    <s v="RD"/>
  </r>
  <r>
    <s v="PADERNO DUGNANO"/>
    <x v="223"/>
    <s v="COMUNE DI PADERNO DUGNANO - CDR"/>
    <s v="ECONORD SPA"/>
    <s v="ECONORD SPA"/>
    <x v="3"/>
    <x v="3"/>
    <s v="B165567/17PD"/>
    <n v="5620"/>
    <s v="FP937CG"/>
    <x v="0"/>
    <s v="RD"/>
  </r>
  <r>
    <s v="PADERNO DUGNANO"/>
    <x v="223"/>
    <s v="COMUNE DI PADERNO DUGNANO"/>
    <s v="ECONORD SPA"/>
    <s v="ECONORD SPA"/>
    <x v="3"/>
    <x v="3"/>
    <s v="B165626/17PD"/>
    <n v="3080"/>
    <s v="EN520RH"/>
    <x v="0"/>
    <s v="RD"/>
  </r>
  <r>
    <s v="PADERNO DUGNANO"/>
    <x v="223"/>
    <s v="COMUNE DI PADERNO DUGNANO"/>
    <s v="ECONORD SPA"/>
    <s v="ECONORD SPA"/>
    <x v="3"/>
    <x v="3"/>
    <s v="B165625/17PD"/>
    <n v="4320"/>
    <s v="FM766WR"/>
    <x v="0"/>
    <s v="RD"/>
  </r>
  <r>
    <s v="PADERNO DUGNANO"/>
    <x v="223"/>
    <s v="COMUNE DI PADERNO DUGNANO"/>
    <s v="ECONORD SPA"/>
    <s v="AMSA SPA"/>
    <x v="1"/>
    <x v="1"/>
    <s v="FIR087050/18"/>
    <n v="5600"/>
    <s v="FP814SC"/>
    <x v="0"/>
    <s v="RD"/>
  </r>
  <r>
    <s v="PADERNO DUGNANO"/>
    <x v="223"/>
    <s v="COMUNE DI PADERNO DUGNANO"/>
    <s v="A2A AMBIENTE SPA - TERMOVALORIZZATORE SILLA 2"/>
    <s v="AMSA SPA"/>
    <x v="5"/>
    <x v="5"/>
    <s v="FIR087047/18"/>
    <n v="8120"/>
    <s v="FR487FF"/>
    <x v="0"/>
    <s v="INDIFFERENZIATO"/>
  </r>
  <r>
    <s v="PADERNO DUGNANO"/>
    <x v="223"/>
    <s v="COMUNE DI PADERNO DUGNANO"/>
    <s v="A2A AMBIENTE SPA - TERMOVALORIZZATORE SILLA 2"/>
    <s v="AMSA SPA"/>
    <x v="5"/>
    <x v="5"/>
    <s v="FIR087036/18"/>
    <n v="5900"/>
    <s v="FR412FF"/>
    <x v="0"/>
    <s v="INDIFFERENZIATO"/>
  </r>
  <r>
    <s v="PADERNO DUGNANO"/>
    <x v="223"/>
    <s v="COMUNE DI PADERNO DUGNANO"/>
    <s v="CARIS SERVIZI S.R.L"/>
    <s v="ECONORD SPA"/>
    <x v="8"/>
    <x v="8"/>
    <s v="B165594/17PD"/>
    <n v="6580"/>
    <s v="DW759DZ"/>
    <x v="0"/>
    <s v="RD"/>
  </r>
  <r>
    <s v="PADERNO DUGNANO"/>
    <x v="223"/>
    <s v="COMUNE DI PADERNO DUGNANO - CDR"/>
    <s v="CARIS SERVIZI S.R.L"/>
    <s v="ECONORD SPA"/>
    <x v="8"/>
    <x v="8"/>
    <s v="B165607/17PD"/>
    <n v="1900"/>
    <s v="FP937CG"/>
    <x v="0"/>
    <s v="RD"/>
  </r>
  <r>
    <s v="PADERNO DUGNANO"/>
    <x v="223"/>
    <s v="COMUNE DI PADERNO DUGNANO"/>
    <s v="LURA MACERI SRL - via Madonna"/>
    <s v="ECONORD SPA - PADERNO DUGNANO"/>
    <x v="7"/>
    <x v="7"/>
    <s v="B165621/17PD"/>
    <n v="4500"/>
    <s v="EK064ZB"/>
    <x v="1"/>
    <s v="RD"/>
  </r>
  <r>
    <s v="PADERNO DUGNANO"/>
    <x v="223"/>
    <s v="COMUNE DI PADERNO DUGNANO - CDR"/>
    <s v="LURA MACERI SRL - via Madonna"/>
    <s v="ECONORD SPA - PADERNO DUGNANO"/>
    <x v="4"/>
    <x v="4"/>
    <s v="B165524/17PD"/>
    <n v="2700"/>
    <s v="FP 934 CG"/>
    <x v="1"/>
    <s v="RD"/>
  </r>
  <r>
    <s v="PADERNO DUGNANO"/>
    <x v="224"/>
    <s v="COMUNE DI PADERNO DUGNANO"/>
    <s v="LURA MACERI SRL - via Madonna"/>
    <s v="AMSA SPA"/>
    <x v="4"/>
    <x v="4"/>
    <s v="FIR087053/18"/>
    <n v="3240"/>
    <s v="FG958HV"/>
    <x v="0"/>
    <s v="RD"/>
  </r>
  <r>
    <s v="PADERNO DUGNANO"/>
    <x v="224"/>
    <s v="COMUNE DI PADERNO DUGNANO"/>
    <s v="AMSA SPA - TRASFERENZA - MUGGIANO"/>
    <s v="ECONORD SPA"/>
    <x v="0"/>
    <x v="0"/>
    <s v="B 165637/17 PD"/>
    <n v="6680"/>
    <s v="FP934CG"/>
    <x v="0"/>
    <s v="RD"/>
  </r>
  <r>
    <s v="PADERNO DUGNANO"/>
    <x v="224"/>
    <s v="COMUNE DI PADERNO DUGNANO"/>
    <s v="AMSA SPA - TRASFERENZA - MUGGIANO"/>
    <s v="ECONORD SPA"/>
    <x v="0"/>
    <x v="0"/>
    <s v="B 165638/17 PD"/>
    <n v="4830"/>
    <s v="FP934CG"/>
    <x v="0"/>
    <s v="RD"/>
  </r>
  <r>
    <s v="PADERNO DUGNANO"/>
    <x v="224"/>
    <s v="COMUNE DI PADERNO DUGNANO - CDR"/>
    <s v="ECONORD SPA"/>
    <s v="ECONORD SPA"/>
    <x v="3"/>
    <x v="3"/>
    <s v="B165601/17PD"/>
    <n v="5920"/>
    <s v="FP937CG"/>
    <x v="0"/>
    <s v="RD"/>
  </r>
  <r>
    <s v="PADERNO DUGNANO"/>
    <x v="224"/>
    <s v="COMUNE DI PADERNO DUGNANO"/>
    <s v="ECONORD SPA"/>
    <s v="ECONORD SPA"/>
    <x v="3"/>
    <x v="3"/>
    <s v="B165627/17PD"/>
    <n v="3400"/>
    <s v="EN520RH"/>
    <x v="0"/>
    <s v="RD"/>
  </r>
  <r>
    <s v="PADERNO DUGNANO"/>
    <x v="224"/>
    <s v="COMUNE DI PADERNO DUGNANO"/>
    <s v="ECONORD SPA"/>
    <s v="AMSA SPA"/>
    <x v="1"/>
    <x v="1"/>
    <s v="FIR087055/18"/>
    <n v="7340"/>
    <s v="FP814SC"/>
    <x v="0"/>
    <s v="RD"/>
  </r>
  <r>
    <s v="PADERNO DUGNANO"/>
    <x v="224"/>
    <s v="COMUNE DI PADERNO DUGNANO"/>
    <s v="A2A AMBIENTE SPA - TERMOVALORIZZATORE SILLA 2"/>
    <s v="ECONORD SPA"/>
    <x v="5"/>
    <x v="5"/>
    <s v="B165634/17"/>
    <n v="3720"/>
    <s v="FL681XP"/>
    <x v="0"/>
    <s v="INDIFFERENZIATO"/>
  </r>
  <r>
    <s v="PADERNO DUGNANO"/>
    <x v="224"/>
    <s v="COMUNE DI PADERNO DUGNANO"/>
    <s v="A2A AMBIENTE SPA - TERMOVALORIZZATORE SILLA 2"/>
    <s v="AMSA SPA"/>
    <x v="5"/>
    <x v="5"/>
    <s v="FIR087051/18"/>
    <n v="11360"/>
    <s v="FR487FF"/>
    <x v="0"/>
    <s v="INDIFFERENZIATO"/>
  </r>
  <r>
    <s v="PADERNO DUGNANO"/>
    <x v="224"/>
    <s v="COMUNE DI PADERNO DUGNANO"/>
    <s v="A2A AMBIENTE SPA - TERMOVALORIZZATORE SILLA 2"/>
    <s v="AMSA SPA"/>
    <x v="5"/>
    <x v="5"/>
    <s v="FIR087052/18"/>
    <n v="11760"/>
    <s v="FR412FF"/>
    <x v="0"/>
    <s v="INDIFFERENZIATO"/>
  </r>
  <r>
    <s v="PADERNO DUGNANO"/>
    <x v="224"/>
    <s v="COMUNE DI PADERNO DUGNANO - CDR"/>
    <s v="CARIS SERVIZI S.R.L"/>
    <s v="ECONORD SPA"/>
    <x v="8"/>
    <x v="8"/>
    <s v="B165609/17PD"/>
    <n v="2140"/>
    <s v="FP934CG"/>
    <x v="0"/>
    <s v="RD"/>
  </r>
  <r>
    <s v="PADERNO DUGNANO"/>
    <x v="224"/>
    <s v="COMUNE DI PADERNO DUGNANO - CDR"/>
    <s v="CARIS SERVIZI S.R.L"/>
    <s v="ECONORD SPA"/>
    <x v="8"/>
    <x v="8"/>
    <s v="B165608/17PD"/>
    <n v="3720"/>
    <s v="FP934CG"/>
    <x v="0"/>
    <s v="RD"/>
  </r>
  <r>
    <s v="PADERNO DUGNANO"/>
    <x v="224"/>
    <s v="COMUNE DI PADERNO DUGNANO"/>
    <s v="ECONORD SPA"/>
    <s v="ECONORD SPA"/>
    <x v="2"/>
    <x v="2"/>
    <s v="B165562/17PD"/>
    <n v="7320"/>
    <s v="FP934CG"/>
    <x v="0"/>
    <s v="RD"/>
  </r>
  <r>
    <s v="PADERNO DUGNANO"/>
    <x v="224"/>
    <s v="COMUNE DI PADERNO DUGNANO - CDR"/>
    <s v="ECOLEGNO BRIANZA SRL - via navedano"/>
    <s v="TRASPORTI DELTA SRL"/>
    <x v="9"/>
    <x v="9"/>
    <s v="FIR157331/18"/>
    <n v="10580"/>
    <m/>
    <x v="1"/>
    <s v="RD"/>
  </r>
  <r>
    <s v="PADERNO DUGNANO"/>
    <x v="224"/>
    <s v="COMUNE DI PADERNO DUGNANO - CDR"/>
    <s v="GRANDI IMPIANTI ECOLOGICI S.R.L. - via provinciale"/>
    <s v="ECONORD SPA - TURATE"/>
    <x v="19"/>
    <x v="19"/>
    <s v="B207341/18"/>
    <n v="2100"/>
    <s v="EF233FW"/>
    <x v="1"/>
    <s v="RD"/>
  </r>
  <r>
    <s v="PADERNO DUGNANO"/>
    <x v="224"/>
    <s v="COMUNE DI PADERNO DUGNANO - CDR"/>
    <s v="S.E.VAL. S.R.L.. - via san martino"/>
    <s v="DU.ECO SRL"/>
    <x v="13"/>
    <x v="13"/>
    <s v="DUD508736/19"/>
    <n v="2040"/>
    <m/>
    <x v="1"/>
    <s v="RD"/>
  </r>
  <r>
    <s v="PADERNO DUGNANO"/>
    <x v="224"/>
    <s v="COMUNE DI PADERNO DUGNANO - CDR"/>
    <s v="S.E.VAL. SRL. - via la croce"/>
    <s v="SETRA SRL"/>
    <x v="11"/>
    <x v="11"/>
    <s v="FIR0010407/19"/>
    <n v="1700"/>
    <m/>
    <x v="1"/>
    <s v="RD"/>
  </r>
  <r>
    <s v="PADERNO DUGNANO"/>
    <x v="224"/>
    <s v="COMUNE DI PADERNO DUGNANO - CDR"/>
    <s v="LODIGIANA RECUPERI SRL - via leonardo da vinci"/>
    <s v="ADRIATICA OLI SRL"/>
    <x v="17"/>
    <x v="17"/>
    <s v="RIF41450/2018"/>
    <n v="590"/>
    <m/>
    <x v="1"/>
    <s v="RD"/>
  </r>
  <r>
    <s v="PADERNO DUGNANO"/>
    <x v="225"/>
    <s v="COMUNE DI PADERNO DUGNANO"/>
    <s v="LURA MACERI SRL - via Madonna"/>
    <s v="AMSA SPA"/>
    <x v="4"/>
    <x v="4"/>
    <s v="FIR087058/18"/>
    <n v="3420"/>
    <s v="FG958HV"/>
    <x v="0"/>
    <s v="RD"/>
  </r>
  <r>
    <s v="PADERNO DUGNANO"/>
    <x v="225"/>
    <s v="COMUNE DI PADERNO DUGNANO"/>
    <s v="AMSA SPA - TRASFERENZA - MUGGIANO"/>
    <s v="ECONORD SPA"/>
    <x v="0"/>
    <x v="0"/>
    <s v="B 165639/17 PD"/>
    <n v="4950"/>
    <s v="FP934CG"/>
    <x v="0"/>
    <s v="RD"/>
  </r>
  <r>
    <s v="PADERNO DUGNANO"/>
    <x v="225"/>
    <s v="COMUNE DI PADERNO DUGNANO"/>
    <s v="ECONORD SPA"/>
    <s v="AMSA SPA"/>
    <x v="6"/>
    <x v="6"/>
    <s v="FIR087054/18"/>
    <n v="4740"/>
    <s v="FR488FF"/>
    <x v="0"/>
    <s v="RD"/>
  </r>
  <r>
    <s v="PADERNO DUGNANO"/>
    <x v="225"/>
    <s v="COMUNE DI PADERNO DUGNANO - CDR"/>
    <s v="ECONORD SPA"/>
    <s v="ECONORD SPA"/>
    <x v="3"/>
    <x v="3"/>
    <s v="B165602/17PD"/>
    <n v="4780"/>
    <s v="FP937CG"/>
    <x v="0"/>
    <s v="RD"/>
  </r>
  <r>
    <s v="PADERNO DUGNANO"/>
    <x v="225"/>
    <s v="COMUNE DI PADERNO DUGNANO"/>
    <s v="ECONORD SPA"/>
    <s v="ECONORD SPA"/>
    <x v="3"/>
    <x v="3"/>
    <s v="B165628/17PD"/>
    <n v="3500"/>
    <s v="EN520RH"/>
    <x v="0"/>
    <s v="RD"/>
  </r>
  <r>
    <s v="PADERNO DUGNANO"/>
    <x v="225"/>
    <s v="COMUNE DI PADERNO DUGNANO - CDR"/>
    <s v="ECONORD SPA"/>
    <s v="ECONORD SPA"/>
    <x v="1"/>
    <x v="1"/>
    <s v="B165564/17PD"/>
    <n v="8040"/>
    <s v="FP934CG"/>
    <x v="0"/>
    <s v="RD"/>
  </r>
  <r>
    <s v="PADERNO DUGNANO"/>
    <x v="225"/>
    <s v="COMUNE DI PADERNO DUGNANO"/>
    <s v="ECONORD SPA"/>
    <s v="AMSA SPA"/>
    <x v="1"/>
    <x v="1"/>
    <s v="FIR087060/18"/>
    <n v="8600"/>
    <s v="FP814SC"/>
    <x v="0"/>
    <s v="RD"/>
  </r>
  <r>
    <s v="PADERNO DUGNANO"/>
    <x v="225"/>
    <s v="COMUNE DI PADERNO DUGNANO"/>
    <s v="A2A AMBIENTE SPA - TERMOVALORIZZATORE SILLA 2"/>
    <s v="AMSA SPA"/>
    <x v="5"/>
    <x v="5"/>
    <s v="FIR087041/18"/>
    <n v="2920"/>
    <s v="FL184RF"/>
    <x v="0"/>
    <s v="INDIFFERENZIATO"/>
  </r>
  <r>
    <s v="PADERNO DUGNANO"/>
    <x v="225"/>
    <s v="COMUNE DI PADERNO DUGNANO"/>
    <s v="A2A AMBIENTE SPA - TERMOVALORIZZATORE SILLA 2"/>
    <s v="AMSA SPA"/>
    <x v="5"/>
    <x v="5"/>
    <s v="FIR087042/18"/>
    <n v="340"/>
    <s v="FL184RF"/>
    <x v="0"/>
    <s v="INDIFFERENZIATO"/>
  </r>
  <r>
    <s v="PADERNO DUGNANO"/>
    <x v="225"/>
    <s v="COMUNE DI PADERNO DUGNANO"/>
    <s v="A2A AMBIENTE SPA - TERMOVALORIZZATORE SILLA 2"/>
    <s v="AMSA SPA"/>
    <x v="5"/>
    <x v="5"/>
    <s v="FIR087043/18"/>
    <n v="2760"/>
    <s v="FL184RF"/>
    <x v="0"/>
    <s v="INDIFFERENZIATO"/>
  </r>
  <r>
    <s v="PADERNO DUGNANO"/>
    <x v="225"/>
    <s v="COMUNE DI PADERNO DUGNANO"/>
    <s v="A2A AMBIENTE SPA - TERMOVALORIZZATORE SILLA 2"/>
    <s v="AMSA SPA"/>
    <x v="5"/>
    <x v="5"/>
    <s v="FIR087057/18"/>
    <n v="9100"/>
    <s v="FR412FF"/>
    <x v="0"/>
    <s v="INDIFFERENZIATO"/>
  </r>
  <r>
    <s v="PADERNO DUGNANO"/>
    <x v="225"/>
    <s v="COMUNE DI PADERNO DUGNANO"/>
    <s v="A2A AMBIENTE SPA - TERMOVALORIZZATORE SILLA 2"/>
    <s v="AMSA SPA"/>
    <x v="5"/>
    <x v="5"/>
    <s v="FIR087056/18"/>
    <n v="11360"/>
    <s v="FR487FF"/>
    <x v="0"/>
    <s v="INDIFFERENZIATO"/>
  </r>
  <r>
    <s v="PADERNO DUGNANO"/>
    <x v="225"/>
    <s v="COMUNE DI PADERNO DUGNANO"/>
    <s v="CARIS SERVIZI S.R.L"/>
    <s v="ECONORD SPA"/>
    <x v="8"/>
    <x v="8"/>
    <s v="B165643/17PD"/>
    <n v="7860"/>
    <s v="EK064ZB"/>
    <x v="0"/>
    <s v="RD"/>
  </r>
  <r>
    <s v="PADERNO DUGNANO"/>
    <x v="225"/>
    <s v="COMUNE DI PADERNO DUGNANO - CDR"/>
    <s v="CARIS SERVIZI S.R.L"/>
    <s v="ECONORD SPA"/>
    <x v="8"/>
    <x v="8"/>
    <s v="B165610/17PD"/>
    <n v="3080"/>
    <s v="FP934CG"/>
    <x v="0"/>
    <s v="RD"/>
  </r>
  <r>
    <s v="PADERNO DUGNANO"/>
    <x v="225"/>
    <s v="COMUNE DI PADERNO DUGNANO"/>
    <s v="LURA MACERI SRL - via Madonna"/>
    <s v="ECONORD SPA - PADERNO DUGNANO"/>
    <x v="7"/>
    <x v="7"/>
    <s v="B165622/17PD"/>
    <n v="2600"/>
    <s v="FL678XP"/>
    <x v="1"/>
    <s v="RD"/>
  </r>
  <r>
    <s v="PADERNO DUGNANO"/>
    <x v="225"/>
    <s v="COMUNE DI PADERNO DUGNANO - CDR"/>
    <s v="ECOLEGNO BRIANZA SRL - via navedano"/>
    <s v="TRASPORTI DELTA SRL"/>
    <x v="9"/>
    <x v="9"/>
    <s v="FIR157332/18"/>
    <n v="10480"/>
    <m/>
    <x v="1"/>
    <s v="RD"/>
  </r>
  <r>
    <s v="PADERNO DUGNANO"/>
    <x v="225"/>
    <s v="COMUNE DI PADERNO DUGNANO - CDR"/>
    <s v="LURA MACERI SRL - via Madonna"/>
    <s v="ECONORD SPA - PADERNO DUGNANO"/>
    <x v="4"/>
    <x v="4"/>
    <s v="B165525/17PD"/>
    <n v="2220"/>
    <s v="FP937CG"/>
    <x v="1"/>
    <s v="RD"/>
  </r>
  <r>
    <s v="PADERNO DUGNANO"/>
    <x v="226"/>
    <s v="COMUNE DI PADERNO DUGNANO"/>
    <s v="LURA MACERI SRL - via Madonna"/>
    <s v="AMSA SPA"/>
    <x v="4"/>
    <x v="4"/>
    <s v="FIR087063/18"/>
    <n v="4720"/>
    <s v="FG958HV"/>
    <x v="0"/>
    <s v="RD"/>
  </r>
  <r>
    <s v="PADERNO DUGNANO"/>
    <x v="226"/>
    <s v="COMUNE DI PADERNO DUGNANO"/>
    <s v="AMSA SPA - TRASFERENZA - MUGGIANO"/>
    <s v="ECONORD SPA"/>
    <x v="0"/>
    <x v="0"/>
    <s v="B 165640/17 PD"/>
    <n v="7100"/>
    <s v="FP934CG"/>
    <x v="0"/>
    <s v="RD"/>
  </r>
  <r>
    <s v="PADERNO DUGNANO"/>
    <x v="226"/>
    <s v="COMUNE DI PADERNO DUGNANO"/>
    <s v="ECONORD SPA"/>
    <s v="AMSA SPA"/>
    <x v="6"/>
    <x v="6"/>
    <s v="FIR087059/18"/>
    <n v="3400"/>
    <s v="FR488FF"/>
    <x v="0"/>
    <s v="RD"/>
  </r>
  <r>
    <s v="PADERNO DUGNANO"/>
    <x v="226"/>
    <s v="COMUNE DI PADERNO DUGNANO"/>
    <s v="ECONORD SPA"/>
    <s v="ECONORD SPA"/>
    <x v="3"/>
    <x v="3"/>
    <s v="B165630/17PD"/>
    <n v="1980"/>
    <s v="FM766WR"/>
    <x v="0"/>
    <s v="RD"/>
  </r>
  <r>
    <s v="PADERNO DUGNANO"/>
    <x v="226"/>
    <s v="COMUNE DI PADERNO DUGNANO"/>
    <s v="ECONORD SPA"/>
    <s v="ECONORD SPA"/>
    <x v="3"/>
    <x v="3"/>
    <s v="B165629/17PD"/>
    <n v="3680"/>
    <s v="EN520RH"/>
    <x v="0"/>
    <s v="RD"/>
  </r>
  <r>
    <s v="PADERNO DUGNANO"/>
    <x v="226"/>
    <s v="COMUNE DI PADERNO DUGNANO"/>
    <s v="ECONORD SPA"/>
    <s v="AMSA SPA"/>
    <x v="1"/>
    <x v="1"/>
    <s v="FIR087064/18"/>
    <n v="7260"/>
    <s v="FP814SC"/>
    <x v="0"/>
    <s v="RD"/>
  </r>
  <r>
    <s v="PADERNO DUGNANO"/>
    <x v="226"/>
    <s v="COMUNE DI PADERNO DUGNANO"/>
    <s v="A2A AMBIENTE SPA - TERMOVALORIZZATORE SILLA 2"/>
    <s v="ECONORD SPA"/>
    <x v="5"/>
    <x v="5"/>
    <s v="B165635/17"/>
    <n v="7020"/>
    <s v="EK985KT"/>
    <x v="0"/>
    <s v="INDIFFERENZIATO"/>
  </r>
  <r>
    <s v="PADERNO DUGNANO"/>
    <x v="226"/>
    <s v="COMUNE DI PADERNO DUGNANO"/>
    <s v="A2A AMBIENTE SPA - TERMOVALORIZZATORE SILLA 2"/>
    <s v="AMSA SPA"/>
    <x v="5"/>
    <x v="5"/>
    <s v="FIR087062/18"/>
    <n v="6600"/>
    <s v="FR412FF"/>
    <x v="0"/>
    <s v="INDIFFERENZIATO"/>
  </r>
  <r>
    <s v="PADERNO DUGNANO"/>
    <x v="226"/>
    <s v="COMUNE DI PADERNO DUGNANO"/>
    <s v="A2A AMBIENTE SPA - TERMOVALORIZZATORE SILLA 2"/>
    <s v="AMSA SPA"/>
    <x v="5"/>
    <x v="5"/>
    <s v="FIR087061/18"/>
    <n v="9880"/>
    <s v="FR487FF"/>
    <x v="0"/>
    <s v="INDIFFERENZIATO"/>
  </r>
  <r>
    <s v="PADERNO DUGNANO"/>
    <x v="226"/>
    <s v="COMUNE DI PADERNO DUGNANO"/>
    <s v="CARIS SERVIZI S.R.L"/>
    <s v="ECONORD SPA"/>
    <x v="8"/>
    <x v="8"/>
    <s v="B165644/17PD"/>
    <n v="6140"/>
    <s v="EK064ZB"/>
    <x v="0"/>
    <s v="RD"/>
  </r>
  <r>
    <s v="PADERNO DUGNANO"/>
    <x v="226"/>
    <s v="COMUNE DI PADERNO DUGNANO - CDR"/>
    <s v="CARIS SERVIZI S.R.L"/>
    <s v="ECONORD SPA"/>
    <x v="8"/>
    <x v="8"/>
    <s v="B165614/17PD"/>
    <n v="3210"/>
    <s v="FP934CG"/>
    <x v="0"/>
    <s v="RD"/>
  </r>
  <r>
    <s v="PADERNO DUGNANO"/>
    <x v="226"/>
    <s v="COMUNE DI PADERNO DUGNANO - CDR"/>
    <s v="CARIS SERVIZI S.R.L"/>
    <s v="ECONORD SPA"/>
    <x v="8"/>
    <x v="8"/>
    <s v="B165613/17PD"/>
    <n v="2020"/>
    <s v="FP934CG"/>
    <x v="0"/>
    <s v="RD"/>
  </r>
  <r>
    <s v="PADERNO DUGNANO"/>
    <x v="226"/>
    <s v="COMUNE DI PADERNO DUGNANO - CDR"/>
    <s v="CARIS SERVIZI S.R.L"/>
    <s v="ECONORD SPA"/>
    <x v="8"/>
    <x v="8"/>
    <s v="B165612/17PD"/>
    <n v="2230"/>
    <s v="FP937CG"/>
    <x v="0"/>
    <s v="RD"/>
  </r>
  <r>
    <s v="PADERNO DUGNANO"/>
    <x v="226"/>
    <s v="COMUNE DI PADERNO DUGNANO - CDR"/>
    <s v="CARIS SERVIZI S.R.L"/>
    <s v="ECONORD SPA"/>
    <x v="8"/>
    <x v="8"/>
    <s v="B165611/17PD"/>
    <n v="3210"/>
    <s v="FP934CG"/>
    <x v="0"/>
    <s v="RD"/>
  </r>
  <r>
    <s v="PADERNO DUGNANO"/>
    <x v="226"/>
    <s v="COMUNE DI PADERNO DUGNANO - CDR"/>
    <s v="LURA MACERI SRL - via Madonna"/>
    <s v="ECONORD SPA - PADERNO DUGNANO"/>
    <x v="4"/>
    <x v="4"/>
    <s v="B165603/17PD"/>
    <n v="1780"/>
    <s v="FL 678 XP"/>
    <x v="1"/>
    <s v="RD"/>
  </r>
  <r>
    <s v="PADERNO DUGNANO"/>
    <x v="226"/>
    <s v="COMUNE DI PADERNO DUGNANO - CDR"/>
    <s v="EUROVETRO SRL (VIA 1 MAGGIO 12) - via primo maggio"/>
    <s v="ECONORD SPA - PADERNO DUGNANO"/>
    <x v="25"/>
    <x v="25"/>
    <s v="B165617/17PD"/>
    <n v="12180"/>
    <s v="FP937CG"/>
    <x v="1"/>
    <s v="RD"/>
  </r>
  <r>
    <s v="PADERNO DUGNANO"/>
    <x v="227"/>
    <s v="COMUNE DI PADERNO DUGNANO"/>
    <s v="LURA MACERI SRL - via Madonna"/>
    <s v="AMSA SPA"/>
    <x v="4"/>
    <x v="4"/>
    <s v="FIR087067/18"/>
    <n v="6340"/>
    <s v="FR488FF"/>
    <x v="0"/>
    <s v="RD"/>
  </r>
  <r>
    <s v="PADERNO DUGNANO"/>
    <x v="227"/>
    <s v="COMUNE DI PADERNO DUGNANO"/>
    <s v="AMSA SPA - TRASFERENZA - MUGGIANO"/>
    <s v="ECONORD SPA"/>
    <x v="0"/>
    <x v="0"/>
    <s v="B 165641/17 PD"/>
    <n v="7320"/>
    <s v="FP934CG"/>
    <x v="0"/>
    <s v="RD"/>
  </r>
  <r>
    <s v="PADERNO DUGNANO"/>
    <x v="227"/>
    <s v="COMUNE DI PADERNO DUGNANO"/>
    <s v="ECONORD SPA"/>
    <s v="AMSA SPA"/>
    <x v="6"/>
    <x v="6"/>
    <s v="FIR087068/18"/>
    <n v="4620"/>
    <s v="FR488FF"/>
    <x v="0"/>
    <s v="RD"/>
  </r>
  <r>
    <s v="PADERNO DUGNANO"/>
    <x v="227"/>
    <s v="COMUNE DI PADERNO DUGNANO"/>
    <s v="ECONORD SPA"/>
    <s v="ECONORD SPA"/>
    <x v="3"/>
    <x v="3"/>
    <s v="B165677/17 PD"/>
    <n v="4600"/>
    <s v="EN520RH"/>
    <x v="0"/>
    <s v="RD"/>
  </r>
  <r>
    <s v="PADERNO DUGNANO"/>
    <x v="227"/>
    <s v="COMUNE DI PADERNO DUGNANO - CDR"/>
    <s v="ECONORD SPA"/>
    <s v="ECONORD SPA"/>
    <x v="1"/>
    <x v="1"/>
    <s v="B165565/17 PD"/>
    <n v="11580"/>
    <s v="FP934CG"/>
    <x v="0"/>
    <s v="RD"/>
  </r>
  <r>
    <s v="PADERNO DUGNANO"/>
    <x v="227"/>
    <s v="COMUNE DI PADERNO DUGNANO"/>
    <s v="ECONORD SPA"/>
    <s v="AMSA SPA"/>
    <x v="1"/>
    <x v="1"/>
    <s v="FIR087069/18"/>
    <n v="7000"/>
    <s v="FP814SC"/>
    <x v="0"/>
    <s v="RD"/>
  </r>
  <r>
    <s v="PADERNO DUGNANO"/>
    <x v="227"/>
    <s v="COMUNE DI PADERNO DUGNANO"/>
    <s v="A2A AMBIENTE SPA - TERMOVALORIZZATORE SILLA 2"/>
    <s v="AMSA SPA"/>
    <x v="5"/>
    <x v="5"/>
    <s v="FIR087066/18"/>
    <n v="8060"/>
    <s v="FR412FF"/>
    <x v="0"/>
    <s v="INDIFFERENZIATO"/>
  </r>
  <r>
    <s v="PADERNO DUGNANO"/>
    <x v="227"/>
    <s v="COMUNE DI PADERNO DUGNANO - CDR"/>
    <s v="CARIS SERVIZI S.R.L"/>
    <s v="ECONORD SPA"/>
    <x v="8"/>
    <x v="8"/>
    <s v="B165616/17 PD"/>
    <n v="2220"/>
    <s v="FP934CG"/>
    <x v="0"/>
    <s v="RD"/>
  </r>
  <r>
    <s v="PADERNO DUGNANO"/>
    <x v="227"/>
    <s v="COMUNE DI PADERNO DUGNANO"/>
    <s v="GRANDI IMPIANTI ECOLOGICI S.R.L. - via provinciale"/>
    <s v="ECONORD SPA - TURATE"/>
    <x v="14"/>
    <x v="14"/>
    <s v="A186219/18TU"/>
    <n v="180"/>
    <s v="EB615CF"/>
    <x v="1"/>
    <s v="RD"/>
  </r>
  <r>
    <s v="PADERNO DUGNANO"/>
    <x v="227"/>
    <s v="COMUNE DI PADERNO DUGNANO"/>
    <s v="LURA MACERI SRL - via Madonna"/>
    <s v="ECONORD SPA - PADERNO DUGNANO"/>
    <x v="7"/>
    <x v="7"/>
    <s v="B165673/17PD"/>
    <n v="1540"/>
    <s v="FL678XP"/>
    <x v="1"/>
    <s v="RD"/>
  </r>
  <r>
    <s v="PADERNO DUGNANO"/>
    <x v="227"/>
    <s v="COMUNE DI PADERNO DUGNANO - CDR"/>
    <s v="ECOLEGNO BRIANZA SRL - via navedano"/>
    <s v="ECOLEGNO BRIANZA S.R.L."/>
    <x v="9"/>
    <x v="9"/>
    <s v="RIF190167/17"/>
    <n v="9100"/>
    <m/>
    <x v="1"/>
    <s v="RD"/>
  </r>
  <r>
    <s v="PADERNO DUGNANO"/>
    <x v="227"/>
    <s v="COMUNE DI PADERNO DUGNANO - CDR"/>
    <s v="CAVA FUSI SRL - ambito territoriale estrattivo g4"/>
    <s v="ECONORD SPA - PADERNO DUGNANO"/>
    <x v="15"/>
    <x v="15"/>
    <s v="B165671/17PD"/>
    <n v="9740"/>
    <s v="FP937CG"/>
    <x v="1"/>
    <s v="RD"/>
  </r>
  <r>
    <s v="PADERNO DUGNANO"/>
    <x v="227"/>
    <s v="COMUNE DI PADERNO DUGNANO - CDR"/>
    <s v="SEVESO RECUPERI S.R.L. - via sprelunga"/>
    <s v="SETRA SRL"/>
    <x v="11"/>
    <x v="11"/>
    <s v="FIR0010590/19"/>
    <n v="1780"/>
    <m/>
    <x v="1"/>
    <s v="RD"/>
  </r>
  <r>
    <s v="PADERNO DUGNANO"/>
    <x v="228"/>
    <s v="COMUNE DI PADERNO DUGNANO"/>
    <s v="LURA MACERI SRL - via Madonna"/>
    <s v="AMSA SPA"/>
    <x v="4"/>
    <x v="4"/>
    <s v="FIR087072/18"/>
    <n v="4900"/>
    <s v="FG958HV"/>
    <x v="0"/>
    <s v="RD"/>
  </r>
  <r>
    <s v="PADERNO DUGNANO"/>
    <x v="228"/>
    <s v="COMUNE DI PADERNO DUGNANO"/>
    <s v="AMSA SPA - TRASFERENZA - MUGGIANO"/>
    <s v="ECONORD SPA"/>
    <x v="0"/>
    <x v="0"/>
    <s v="B 165642/17 PD"/>
    <n v="7430"/>
    <s v="FP937CG"/>
    <x v="0"/>
    <s v="RD"/>
  </r>
  <r>
    <s v="PADERNO DUGNANO"/>
    <x v="228"/>
    <s v="COMUNE DI PADERNO DUGNANO - CDR"/>
    <s v="ECONORD SPA"/>
    <s v="ECONORD SPA"/>
    <x v="3"/>
    <x v="3"/>
    <s v="B165651/17 PD"/>
    <n v="4920"/>
    <s v="FP937CG"/>
    <x v="0"/>
    <s v="RD"/>
  </r>
  <r>
    <s v="PADERNO DUGNANO"/>
    <x v="228"/>
    <s v="COMUNE DI PADERNO DUGNANO - CDR"/>
    <s v="ECONORD SPA"/>
    <s v="ECONORD SPA"/>
    <x v="3"/>
    <x v="3"/>
    <s v="B165600/17"/>
    <n v="4640"/>
    <s v="FP934CG"/>
    <x v="0"/>
    <s v="RD"/>
  </r>
  <r>
    <s v="PADERNO DUGNANO"/>
    <x v="228"/>
    <s v="COMUNE DI PADERNO DUGNANO"/>
    <s v="ECONORD SPA"/>
    <s v="ECONORD SPA"/>
    <x v="3"/>
    <x v="3"/>
    <s v="B165678/17"/>
    <n v="3700"/>
    <s v="EN520RH"/>
    <x v="0"/>
    <s v="RD"/>
  </r>
  <r>
    <s v="PADERNO DUGNANO"/>
    <x v="228"/>
    <s v="COMUNE DI PADERNO DUGNANO"/>
    <s v="ECONORD SPA"/>
    <s v="AMSA SPA"/>
    <x v="1"/>
    <x v="1"/>
    <s v="FIR087074/18"/>
    <n v="6760"/>
    <s v="FP814SC"/>
    <x v="0"/>
    <s v="RD"/>
  </r>
  <r>
    <s v="PADERNO DUGNANO"/>
    <x v="228"/>
    <s v="COMUNE DI PADERNO DUGNANO"/>
    <s v="A2A AMBIENTE SPA - TERMOVALORIZZATORE SILLA 2"/>
    <s v="AMSA SPA"/>
    <x v="5"/>
    <x v="5"/>
    <s v="FIR087044/18"/>
    <n v="1640"/>
    <s v="FL184RF"/>
    <x v="0"/>
    <s v="INDIFFERENZIATO"/>
  </r>
  <r>
    <s v="PADERNO DUGNANO"/>
    <x v="228"/>
    <s v="COMUNE DI PADERNO DUGNANO"/>
    <s v="A2A AMBIENTE SPA - TERMOVALORIZZATORE SILLA 2"/>
    <s v="AMSA SPA"/>
    <x v="5"/>
    <x v="5"/>
    <s v="FIR087045/18"/>
    <n v="440"/>
    <s v="FL184RF"/>
    <x v="0"/>
    <s v="INDIFFERENZIATO"/>
  </r>
  <r>
    <s v="PADERNO DUGNANO"/>
    <x v="228"/>
    <s v="COMUNE DI PADERNO DUGNANO"/>
    <s v="A2A AMBIENTE SPA - TERMOVALORIZZATORE SILLA 2"/>
    <s v="AMSA SPA"/>
    <x v="5"/>
    <x v="5"/>
    <s v="FIR087046/18"/>
    <n v="2620"/>
    <s v="FL184RF"/>
    <x v="0"/>
    <s v="INDIFFERENZIATO"/>
  </r>
  <r>
    <s v="PADERNO DUGNANO"/>
    <x v="228"/>
    <s v="COMUNE DI PADERNO DUGNANO"/>
    <s v="A2A AMBIENTE SPA - TERMOVALORIZZATORE SILLA 2"/>
    <s v="AMSA SPA"/>
    <x v="5"/>
    <x v="5"/>
    <s v="FIR087065/18"/>
    <n v="14220"/>
    <s v="FR487FF"/>
    <x v="0"/>
    <s v="INDIFFERENZIATO"/>
  </r>
  <r>
    <s v="PADERNO DUGNANO"/>
    <x v="228"/>
    <s v="COMUNE DI PADERNO DUGNANO"/>
    <s v="A2A AMBIENTE SPA - TERMOVALORIZZATORE SILLA 2"/>
    <s v="AMSA SPA"/>
    <x v="5"/>
    <x v="5"/>
    <s v="FIR087071/18"/>
    <n v="7520"/>
    <s v="FR412FF"/>
    <x v="0"/>
    <s v="INDIFFERENZIATO"/>
  </r>
  <r>
    <s v="PADERNO DUGNANO"/>
    <x v="228"/>
    <s v="COMUNE DI PADERNO DUGNANO"/>
    <s v="CARIS SERVIZI S.R.L"/>
    <s v="ECONORD SPA"/>
    <x v="8"/>
    <x v="8"/>
    <s v="B165645/17"/>
    <n v="9310"/>
    <s v="DW759DZ"/>
    <x v="0"/>
    <s v="RD"/>
  </r>
  <r>
    <s v="PADERNO DUGNANO"/>
    <x v="228"/>
    <s v="COMUNE DI PADERNO DUGNANO - CDR"/>
    <s v="CARIS SERVIZI S.R.L"/>
    <s v="ECONORD SPA"/>
    <x v="8"/>
    <x v="8"/>
    <s v="B165615/17"/>
    <n v="2310"/>
    <s v="FP934CG"/>
    <x v="0"/>
    <s v="RD"/>
  </r>
  <r>
    <s v="PADERNO DUGNANO"/>
    <x v="228"/>
    <s v="COMUNE DI PADERNO DUGNANO"/>
    <s v="LURA MACERI SRL - via Madonna"/>
    <s v="ECONORD SPA - PADERNO DUGNANO"/>
    <x v="7"/>
    <x v="7"/>
    <s v="B165674/17PD"/>
    <n v="1140"/>
    <s v="FL678XP"/>
    <x v="1"/>
    <s v="RD"/>
  </r>
  <r>
    <s v="PADERNO DUGNANO"/>
    <x v="228"/>
    <s v="COMUNE DI PADERNO DUGNANO - CDR"/>
    <s v="NICKEL STEEL ECOLOGY SRL - via m. d'antona"/>
    <s v="G.T.C. SRL"/>
    <x v="10"/>
    <x v="10"/>
    <s v="DUB530687/19"/>
    <n v="7680"/>
    <m/>
    <x v="1"/>
    <s v="RD"/>
  </r>
  <r>
    <s v="PADERNO DUGNANO"/>
    <x v="228"/>
    <s v="COMUNE DI PADERNO DUGNANO - CDR"/>
    <s v="LURA MACERI SRL - via Madonna"/>
    <s v="ECONORD SPA - PADERNO DUGNANO"/>
    <x v="4"/>
    <x v="4"/>
    <s v="B165604/17PD"/>
    <n v="2320"/>
    <s v="FP937CG"/>
    <x v="1"/>
    <s v="RD"/>
  </r>
  <r>
    <s v="PADERNO DUGNANO"/>
    <x v="228"/>
    <s v="COMUNE DI PADERNO DUGNANO - CDR"/>
    <s v="ECOLEGNO BRIANZA SRL - via navedano"/>
    <s v="ECOLEGNO BRIANZA S.R.L."/>
    <x v="9"/>
    <x v="9"/>
    <s v="RIF190168/17"/>
    <n v="12100"/>
    <m/>
    <x v="1"/>
    <s v="RD"/>
  </r>
  <r>
    <s v="PADERNO DUGNANO"/>
    <x v="228"/>
    <s v="COMUNE DI PADERNO DUGNANO - CDR"/>
    <s v="VENANZIEFFE S.R.L. - viale lombardia"/>
    <s v="VENANZIEFFE S.R.L."/>
    <x v="12"/>
    <x v="12"/>
    <s v="XRIF013876/19"/>
    <n v="400"/>
    <m/>
    <x v="1"/>
    <s v="RD"/>
  </r>
  <r>
    <s v="PADERNO DUGNANO"/>
    <x v="229"/>
    <s v="COMUNE DI PADERNO DUGNANO"/>
    <s v="LURA MACERI SRL - via Madonna"/>
    <s v="AMSA SPA"/>
    <x v="4"/>
    <x v="4"/>
    <s v="FIR087076/18"/>
    <n v="3840"/>
    <s v="FG958HV"/>
    <x v="0"/>
    <s v="RD"/>
  </r>
  <r>
    <s v="PADERNO DUGNANO"/>
    <x v="229"/>
    <s v="COMUNE DI PADERNO DUGNANO"/>
    <s v="ECONORD SPA"/>
    <s v="AMSA SPA"/>
    <x v="6"/>
    <x v="6"/>
    <s v="FIR087073/18"/>
    <n v="4860"/>
    <s v="FR488FF"/>
    <x v="0"/>
    <s v="RD"/>
  </r>
  <r>
    <s v="PADERNO DUGNANO"/>
    <x v="229"/>
    <s v="COMUNE DI PADERNO DUGNANO"/>
    <s v="ECONORD SPA"/>
    <s v="ECONORD SPA"/>
    <x v="3"/>
    <x v="3"/>
    <s v="B165680/17 PD"/>
    <n v="2940"/>
    <s v="EN520RH"/>
    <x v="0"/>
    <s v="RD"/>
  </r>
  <r>
    <s v="PADERNO DUGNANO"/>
    <x v="229"/>
    <s v="COMUNE DI PADERNO DUGNANO"/>
    <s v="ECONORD SPA"/>
    <s v="ECONORD SPA"/>
    <x v="3"/>
    <x v="3"/>
    <s v="B165679/17 PD"/>
    <n v="2100"/>
    <s v="FM766WR"/>
    <x v="0"/>
    <s v="RD"/>
  </r>
  <r>
    <s v="PADERNO DUGNANO"/>
    <x v="229"/>
    <s v="COMUNE DI PADERNO DUGNANO - CDR"/>
    <s v="ECONORD SPA"/>
    <s v="ECONORD SPA"/>
    <x v="1"/>
    <x v="1"/>
    <s v="B165597/17 PD"/>
    <n v="4640"/>
    <s v="FP937CG"/>
    <x v="0"/>
    <s v="RD"/>
  </r>
  <r>
    <s v="PADERNO DUGNANO"/>
    <x v="229"/>
    <s v="COMUNE DI PADERNO DUGNANO"/>
    <s v="ECONORD SPA"/>
    <s v="AMSA SPA"/>
    <x v="1"/>
    <x v="1"/>
    <s v="FIR087078/18"/>
    <n v="5800"/>
    <s v="FP814SC"/>
    <x v="0"/>
    <s v="RD"/>
  </r>
  <r>
    <s v="PADERNO DUGNANO"/>
    <x v="229"/>
    <s v="COMUNE DI PADERNO DUGNANO"/>
    <s v="A2A AMBIENTE SPA - TERMOVALORIZZATORE SILLA 2"/>
    <s v="AMSA SPA"/>
    <x v="5"/>
    <x v="5"/>
    <s v="FIR087070/18"/>
    <n v="6340"/>
    <s v="FR487FF"/>
    <x v="0"/>
    <s v="INDIFFERENZIATO"/>
  </r>
  <r>
    <s v="PADERNO DUGNANO"/>
    <x v="229"/>
    <s v="COMUNE DI PADERNO DUGNANO"/>
    <s v="A2A AMBIENTE SPA - TERMOVALORIZZATORE SILLA 2"/>
    <s v="AMSA SPA"/>
    <x v="5"/>
    <x v="5"/>
    <s v="FIR087075/18"/>
    <n v="6780"/>
    <s v="FR412FF"/>
    <x v="0"/>
    <s v="INDIFFERENZIATO"/>
  </r>
  <r>
    <s v="PADERNO DUGNANO"/>
    <x v="229"/>
    <s v="COMUNE DI PADERNO DUGNANO"/>
    <s v="CARIS SERVIZI S.R.L"/>
    <s v="ECONORD SPA"/>
    <x v="8"/>
    <x v="8"/>
    <s v="B165646/17 PD"/>
    <n v="8060"/>
    <s v="DW759DZ"/>
    <x v="0"/>
    <s v="RD"/>
  </r>
  <r>
    <s v="PADERNO DUGNANO"/>
    <x v="229"/>
    <s v="COMUNE DI PADERNO DUGNANO - CDR"/>
    <s v="CARIS SERVIZI S.R.L"/>
    <s v="ECONORD SPA"/>
    <x v="8"/>
    <x v="8"/>
    <s v="B165659/17 PD"/>
    <n v="2650"/>
    <s v="FP937CG"/>
    <x v="0"/>
    <s v="RD"/>
  </r>
  <r>
    <s v="PADERNO DUGNANO"/>
    <x v="229"/>
    <s v="COMUNE DI PADERNO DUGNANO"/>
    <s v="LURA MACERI SRL - via Madonna"/>
    <s v="ECONORD SPA - PADERNO DUGNANO"/>
    <x v="7"/>
    <x v="7"/>
    <s v="B165675/17PD"/>
    <n v="4540"/>
    <s v="EK 064 ZB"/>
    <x v="1"/>
    <s v="RD"/>
  </r>
  <r>
    <s v="PADERNO DUGNANO"/>
    <x v="229"/>
    <s v="COMUNE DI PADERNO DUGNANO - CDR"/>
    <s v="S.E.VAL. S.R.L.. - via san martino"/>
    <s v="AUTOTRASPORTI BENDOTTI SRL"/>
    <x v="13"/>
    <x v="13"/>
    <s v="A008992/19"/>
    <n v="1780"/>
    <m/>
    <x v="1"/>
    <s v="RD"/>
  </r>
  <r>
    <s v="PADERNO DUGNANO"/>
    <x v="230"/>
    <s v="COMUNE DI PADERNO DUGNANO"/>
    <s v="LURA MACERI SRL - via Madonna"/>
    <s v="AMSA SPA"/>
    <x v="4"/>
    <x v="4"/>
    <s v="FIR087088/18"/>
    <n v="3160"/>
    <s v="FG958HV"/>
    <x v="0"/>
    <s v="RD"/>
  </r>
  <r>
    <s v="PADERNO DUGNANO"/>
    <x v="230"/>
    <s v="COMUNE DI PADERNO DUGNANO"/>
    <s v="AMSA SPA - TRASFERENZA - MUGGIANO"/>
    <s v="ECONORD SPA"/>
    <x v="0"/>
    <x v="0"/>
    <s v="B 165688/17 PD"/>
    <n v="5120"/>
    <s v="FP934CG"/>
    <x v="0"/>
    <s v="RD"/>
  </r>
  <r>
    <s v="PADERNO DUGNANO"/>
    <x v="230"/>
    <s v="COMUNE DI PADERNO DUGNANO"/>
    <s v="AMSA SPA - TRASFERENZA - MUGGIANO"/>
    <s v="ECONORD SPA"/>
    <x v="0"/>
    <x v="0"/>
    <s v="B 165687/17 PD"/>
    <n v="6640"/>
    <s v="FP934CG"/>
    <x v="0"/>
    <s v="RD"/>
  </r>
  <r>
    <s v="PADERNO DUGNANO"/>
    <x v="230"/>
    <s v="COMUNE DI PADERNO DUGNANO - CDR"/>
    <s v="ECONORD SPA"/>
    <s v="ECONORD SPA"/>
    <x v="3"/>
    <x v="3"/>
    <s v="B165652/17 PD"/>
    <n v="4500"/>
    <s v="FP937CG"/>
    <x v="0"/>
    <s v="RD"/>
  </r>
  <r>
    <s v="PADERNO DUGNANO"/>
    <x v="230"/>
    <s v="COMUNE DI PADERNO DUGNANO"/>
    <s v="ECONORD SPA"/>
    <s v="ECONORD SPA"/>
    <x v="3"/>
    <x v="3"/>
    <s v="B165681/17 PD"/>
    <n v="3560"/>
    <s v="EN520RH"/>
    <x v="0"/>
    <s v="RD"/>
  </r>
  <r>
    <s v="PADERNO DUGNANO"/>
    <x v="230"/>
    <s v="COMUNE DI PADERNO DUGNANO"/>
    <s v="ECONORD SPA"/>
    <s v="AMSA SPA"/>
    <x v="1"/>
    <x v="1"/>
    <s v="FIR087089/18"/>
    <n v="8100"/>
    <s v="FP814SC"/>
    <x v="0"/>
    <s v="RD"/>
  </r>
  <r>
    <s v="PADERNO DUGNANO"/>
    <x v="230"/>
    <s v="COMUNE DI PADERNO DUGNANO"/>
    <s v="A2A AMBIENTE SPA - TERMOVALORIZZATORE SILLA 2"/>
    <s v="AMSA SPA"/>
    <x v="5"/>
    <x v="5"/>
    <s v="FIR087087/18"/>
    <n v="12320"/>
    <s v="FR412FF"/>
    <x v="0"/>
    <s v="INDIFFERENZIATO"/>
  </r>
  <r>
    <s v="PADERNO DUGNANO"/>
    <x v="230"/>
    <s v="COMUNE DI PADERNO DUGNANO"/>
    <s v="A2A AMBIENTE SPA - TERMOVALORIZZATORE SILLA 2"/>
    <s v="AMSA SPA"/>
    <x v="5"/>
    <x v="5"/>
    <s v="FIR087086/18"/>
    <n v="12780"/>
    <s v="FR487FF"/>
    <x v="0"/>
    <s v="INDIFFERENZIATO"/>
  </r>
  <r>
    <s v="PADERNO DUGNANO"/>
    <x v="230"/>
    <s v="COMUNE DI PADERNO DUGNANO - CDR"/>
    <s v="CARIS SERVIZI S.R.L"/>
    <s v="ECONORD SPA"/>
    <x v="8"/>
    <x v="8"/>
    <s v="B165661/17 PD"/>
    <n v="2180"/>
    <s v="FP934CG"/>
    <x v="0"/>
    <s v="RD"/>
  </r>
  <r>
    <s v="PADERNO DUGNANO"/>
    <x v="230"/>
    <s v="COMUNE DI PADERNO DUGNANO - CDR"/>
    <s v="CARIS SERVIZI S.R.L"/>
    <s v="ECONORD SPA"/>
    <x v="8"/>
    <x v="8"/>
    <s v="B165660/17 PD"/>
    <n v="3250"/>
    <s v="FP937CG"/>
    <x v="0"/>
    <s v="RD"/>
  </r>
  <r>
    <s v="PADERNO DUGNANO"/>
    <x v="230"/>
    <s v="COMUNE DI PADERNO DUGNANO"/>
    <s v="ECONORD SPA"/>
    <s v="ECONORD SPA"/>
    <x v="2"/>
    <x v="2"/>
    <s v="B165647/17 PD"/>
    <n v="13940"/>
    <s v="FP934CG"/>
    <x v="0"/>
    <s v="RD"/>
  </r>
  <r>
    <s v="PADERNO DUGNANO"/>
    <x v="230"/>
    <s v="COMUNE DI PADERNO DUGNANO - CDR"/>
    <s v="ECOLEGNO BRIANZA SRL - via navedano"/>
    <s v="ECOLEGNO BRIANZA S.R.L."/>
    <x v="9"/>
    <x v="9"/>
    <s v="RIF190169/17"/>
    <n v="9100"/>
    <m/>
    <x v="1"/>
    <s v="RD"/>
  </r>
  <r>
    <s v="PADERNO DUGNANO"/>
    <x v="231"/>
    <s v="COMUNE DI PADERNO DUGNANO"/>
    <s v="LURA MACERI SRL - via Madonna"/>
    <s v="AMSA SPA"/>
    <x v="4"/>
    <x v="4"/>
    <s v="FIR087092/18"/>
    <n v="3320"/>
    <s v="FG958HV"/>
    <x v="0"/>
    <s v="RD"/>
  </r>
  <r>
    <s v="PADERNO DUGNANO"/>
    <x v="231"/>
    <s v="COMUNE DI PADERNO DUGNANO"/>
    <s v="ECONORD SPA"/>
    <s v="AMSA SPA"/>
    <x v="6"/>
    <x v="6"/>
    <s v="FIR087077/18"/>
    <n v="4880"/>
    <s v="FR488FF"/>
    <x v="0"/>
    <s v="RD"/>
  </r>
  <r>
    <s v="PADERNO DUGNANO"/>
    <x v="231"/>
    <s v="COMUNE DI PADERNO DUGNANO"/>
    <s v="ECONORD SPA"/>
    <s v="ECONORD SPA"/>
    <x v="3"/>
    <x v="3"/>
    <s v="B165682/17PD"/>
    <n v="3360"/>
    <s v="EN520RH"/>
    <x v="0"/>
    <s v="RD"/>
  </r>
  <r>
    <s v="PADERNO DUGNANO"/>
    <x v="231"/>
    <s v="COMUNE DI PADERNO DUGNANO"/>
    <s v="ECONORD SPA"/>
    <s v="AMSA SPA"/>
    <x v="1"/>
    <x v="1"/>
    <s v="FIR087094/18"/>
    <n v="8860"/>
    <s v="FP814SC"/>
    <x v="0"/>
    <s v="RD"/>
  </r>
  <r>
    <s v="PADERNO DUGNANO"/>
    <x v="231"/>
    <s v="COMUNE DI PADERNO DUGNANO"/>
    <s v="A2A AMBIENTE SPA - TERMOVALORIZZATORE SILLA 2"/>
    <s v="AMSA SPA"/>
    <x v="5"/>
    <x v="5"/>
    <s v="FIR087081/18"/>
    <n v="2500"/>
    <s v="FL184RF"/>
    <x v="0"/>
    <s v="INDIFFERENZIATO"/>
  </r>
  <r>
    <s v="PADERNO DUGNANO"/>
    <x v="231"/>
    <s v="COMUNE DI PADERNO DUGNANO"/>
    <s v="A2A AMBIENTE SPA - TERMOVALORIZZATORE SILLA 2"/>
    <s v="AMSA SPA"/>
    <x v="5"/>
    <x v="5"/>
    <s v="FIR087080/18"/>
    <n v="480"/>
    <s v="FL184RF"/>
    <x v="0"/>
    <s v="INDIFFERENZIATO"/>
  </r>
  <r>
    <s v="PADERNO DUGNANO"/>
    <x v="231"/>
    <s v="COMUNE DI PADERNO DUGNANO"/>
    <s v="A2A AMBIENTE SPA - TERMOVALORIZZATORE SILLA 2"/>
    <s v="AMSA SPA"/>
    <x v="5"/>
    <x v="5"/>
    <s v="FIR087083/18"/>
    <n v="2940"/>
    <s v="FL184RF"/>
    <x v="0"/>
    <s v="INDIFFERENZIATO"/>
  </r>
  <r>
    <s v="PADERNO DUGNANO"/>
    <x v="231"/>
    <s v="COMUNE DI PADERNO DUGNANO"/>
    <s v="A2A AMBIENTE SPA - TERMOVALORIZZATORE SILLA 2"/>
    <s v="AMSA SPA"/>
    <x v="5"/>
    <x v="5"/>
    <s v="FIR087091/18"/>
    <n v="8740"/>
    <s v="FR412FF"/>
    <x v="0"/>
    <s v="INDIFFERENZIATO"/>
  </r>
  <r>
    <s v="PADERNO DUGNANO"/>
    <x v="231"/>
    <s v="COMUNE DI PADERNO DUGNANO"/>
    <s v="A2A AMBIENTE SPA - TERMOVALORIZZATORE SILLA 2"/>
    <s v="AMSA SPA"/>
    <x v="5"/>
    <x v="5"/>
    <s v="FIR087090/18"/>
    <n v="10740"/>
    <s v="FR487FF"/>
    <x v="0"/>
    <s v="INDIFFERENZIATO"/>
  </r>
  <r>
    <s v="PADERNO DUGNANO"/>
    <x v="231"/>
    <s v="COMUNE DI PADERNO DUGNANO"/>
    <s v="CARIS SERVIZI S.R.L"/>
    <s v="ECONORD SPA"/>
    <x v="8"/>
    <x v="8"/>
    <s v="B165693/17PD"/>
    <n v="9900"/>
    <s v="DW759DZ"/>
    <x v="0"/>
    <s v="RD"/>
  </r>
  <r>
    <s v="PADERNO DUGNANO"/>
    <x v="231"/>
    <s v="COMUNE DI PADERNO DUGNANO - CDR"/>
    <s v="CARIS SERVIZI S.R.L"/>
    <s v="ECONORD SPA"/>
    <x v="8"/>
    <x v="8"/>
    <s v="B165662/17PD"/>
    <n v="3070"/>
    <s v="FP937CG"/>
    <x v="0"/>
    <s v="RD"/>
  </r>
  <r>
    <s v="PADERNO DUGNANO"/>
    <x v="231"/>
    <s v="COMUNE DI PADERNO DUGNANO"/>
    <s v="LURA MACERI SRL - via Madonna"/>
    <s v="ECONORD SPA - PADERNO DUGNANO"/>
    <x v="7"/>
    <x v="7"/>
    <s v="B165676/17PD"/>
    <n v="1960"/>
    <s v="FL678XP"/>
    <x v="1"/>
    <s v="RD"/>
  </r>
  <r>
    <s v="PADERNO DUGNANO"/>
    <x v="232"/>
    <s v="COMUNE DI PADERNO DUGNANO"/>
    <s v="LURA MACERI SRL - via Madonna"/>
    <s v="AMSA SPA"/>
    <x v="4"/>
    <x v="4"/>
    <s v="FIR087097/18"/>
    <n v="4720"/>
    <s v="FG958HV"/>
    <x v="0"/>
    <s v="RD"/>
  </r>
  <r>
    <s v="PADERNO DUGNANO"/>
    <x v="232"/>
    <s v="COMUNE DI PADERNO DUGNANO"/>
    <s v="AMSA SPA - TRASFERENZA - MUGGIANO"/>
    <s v="ECONORD SPA"/>
    <x v="0"/>
    <x v="0"/>
    <s v="B 165689/17 PD"/>
    <n v="4790"/>
    <s v="FP934CG"/>
    <x v="0"/>
    <s v="RD"/>
  </r>
  <r>
    <s v="PADERNO DUGNANO"/>
    <x v="232"/>
    <s v="COMUNE DI PADERNO DUGNANO"/>
    <s v="AMSA SPA - TRASFERENZA - MUGGIANO"/>
    <s v="ECONORD SPA"/>
    <x v="0"/>
    <x v="0"/>
    <s v="B 165690/17 PD"/>
    <n v="6850"/>
    <s v="FP934CG"/>
    <x v="0"/>
    <s v="RD"/>
  </r>
  <r>
    <s v="PADERNO DUGNANO"/>
    <x v="232"/>
    <s v="COMUNE DI PADERNO DUGNANO"/>
    <s v="ECONORD SPA"/>
    <s v="AMSA SPA"/>
    <x v="6"/>
    <x v="6"/>
    <s v="FIR087093/18"/>
    <n v="3620"/>
    <s v="FR488FF"/>
    <x v="0"/>
    <s v="RD"/>
  </r>
  <r>
    <s v="PADERNO DUGNANO"/>
    <x v="232"/>
    <s v="COMUNE DI PADERNO DUGNANO"/>
    <s v="ECONORD SPA"/>
    <s v="ECONORD SPA"/>
    <x v="3"/>
    <x v="3"/>
    <s v="B165683/17PD"/>
    <n v="2760"/>
    <s v="FM766WR"/>
    <x v="0"/>
    <s v="RD"/>
  </r>
  <r>
    <s v="PADERNO DUGNANO"/>
    <x v="232"/>
    <s v="COMUNE DI PADERNO DUGNANO - CDR"/>
    <s v="ECONORD SPA"/>
    <s v="ECONORD SPA"/>
    <x v="1"/>
    <x v="1"/>
    <s v="B165598/17PD"/>
    <n v="7000"/>
    <s v="FP934CG"/>
    <x v="0"/>
    <s v="RD"/>
  </r>
  <r>
    <s v="PADERNO DUGNANO"/>
    <x v="232"/>
    <s v="COMUNE DI PADERNO DUGNANO"/>
    <s v="ECONORD SPA"/>
    <s v="AMSA SPA"/>
    <x v="1"/>
    <x v="1"/>
    <s v="FIR087098/18"/>
    <n v="6800"/>
    <s v="FP814SC"/>
    <x v="0"/>
    <s v="RD"/>
  </r>
  <r>
    <s v="PADERNO DUGNANO"/>
    <x v="232"/>
    <s v="COMUNE DI PADERNO DUGNANO"/>
    <s v="A2A AMBIENTE SPA - TERMOVALORIZZATORE SILLA 2"/>
    <s v="ECONORD SPA"/>
    <x v="5"/>
    <x v="5"/>
    <s v="B165636/17"/>
    <n v="8440"/>
    <s v="EK985KT"/>
    <x v="0"/>
    <s v="INDIFFERENZIATO"/>
  </r>
  <r>
    <s v="PADERNO DUGNANO"/>
    <x v="232"/>
    <s v="COMUNE DI PADERNO DUGNANO"/>
    <s v="A2A AMBIENTE SPA - TERMOVALORIZZATORE SILLA 2"/>
    <s v="AMSA SPA"/>
    <x v="5"/>
    <x v="5"/>
    <s v="FIR087095/18"/>
    <n v="9060"/>
    <s v="FR487FF"/>
    <x v="0"/>
    <s v="INDIFFERENZIATO"/>
  </r>
  <r>
    <s v="PADERNO DUGNANO"/>
    <x v="232"/>
    <s v="COMUNE DI PADERNO DUGNANO"/>
    <s v="A2A AMBIENTE SPA - TERMOVALORIZZATORE SILLA 2"/>
    <s v="AMSA SPA"/>
    <x v="5"/>
    <x v="5"/>
    <s v="FIR087096/18"/>
    <n v="8060"/>
    <s v="FR412FF"/>
    <x v="0"/>
    <s v="INDIFFERENZIATO"/>
  </r>
  <r>
    <s v="PADERNO DUGNANO"/>
    <x v="232"/>
    <s v="COMUNE DI PADERNO DUGNANO - CDR"/>
    <s v="CARIS SERVIZI S.R.L"/>
    <s v="ECONORD SPA"/>
    <x v="8"/>
    <x v="8"/>
    <s v="B165665/17PD"/>
    <n v="3220"/>
    <s v="FP937CG"/>
    <x v="0"/>
    <s v="RD"/>
  </r>
  <r>
    <s v="PADERNO DUGNANO"/>
    <x v="232"/>
    <s v="COMUNE DI PADERNO DUGNANO - CDR"/>
    <s v="CARIS SERVIZI S.R.L"/>
    <s v="ECONORD SPA"/>
    <x v="8"/>
    <x v="8"/>
    <s v="B165664/17PD"/>
    <n v="2970"/>
    <s v="FP934CG"/>
    <x v="0"/>
    <s v="RD"/>
  </r>
  <r>
    <s v="PADERNO DUGNANO"/>
    <x v="232"/>
    <s v="COMUNE DI PADERNO DUGNANO - CDR"/>
    <s v="CARIS SERVIZI S.R.L"/>
    <s v="ECONORD SPA"/>
    <x v="8"/>
    <x v="8"/>
    <s v="B165663/17PD"/>
    <n v="8130"/>
    <s v="EK064ZB"/>
    <x v="0"/>
    <s v="RD"/>
  </r>
  <r>
    <s v="PADERNO DUGNANO"/>
    <x v="232"/>
    <s v="COMUNE DI PADERNO DUGNANO - CDR"/>
    <s v="ECOLEGNO BRIANZA SRL - via navedano"/>
    <s v="TRASPORTI DELTA SRL"/>
    <x v="9"/>
    <x v="9"/>
    <s v="FIR157652/18"/>
    <n v="9500"/>
    <m/>
    <x v="1"/>
    <s v="RD"/>
  </r>
  <r>
    <s v="PADERNO DUGNANO"/>
    <x v="232"/>
    <s v="COMUNE DI PADERNO DUGNANO - CDR"/>
    <s v="LURA MACERI SRL - via Madonna"/>
    <s v="ECONORD SPA - PADERNO DUGNANO"/>
    <x v="4"/>
    <x v="4"/>
    <s v="B165656/17PD"/>
    <n v="2140"/>
    <s v="FP934CG"/>
    <x v="1"/>
    <s v="RD"/>
  </r>
  <r>
    <s v="PADERNO DUGNANO"/>
    <x v="232"/>
    <s v="COMUNE DI PADERNO DUGNANO - CDR"/>
    <s v="FERMETAL SRL - via livescia"/>
    <s v="ECONORD SPA - PADERNO DUGNANO"/>
    <x v="24"/>
    <x v="24"/>
    <s v="B165700/17PD"/>
    <n v="2960"/>
    <s v="FP937CG"/>
    <x v="1"/>
    <s v="RD"/>
  </r>
  <r>
    <s v="PADERNO DUGNANO"/>
    <x v="233"/>
    <s v="COMUNE DI PADERNO DUGNANO"/>
    <s v="LURA MACERI SRL - via Madonna"/>
    <s v="AMSA SPA"/>
    <x v="4"/>
    <x v="4"/>
    <s v="FIR019501/19"/>
    <n v="6760"/>
    <s v="FG958HV"/>
    <x v="0"/>
    <s v="RD"/>
  </r>
  <r>
    <s v="PADERNO DUGNANO"/>
    <x v="233"/>
    <s v="COMUNE DI PADERNO DUGNANO"/>
    <s v="LURA MACERI SRL - via Madonna"/>
    <s v="AMSA SPA"/>
    <x v="4"/>
    <x v="4"/>
    <s v="FIR087079/18"/>
    <n v="400"/>
    <s v="FM162VE"/>
    <x v="0"/>
    <s v="RD"/>
  </r>
  <r>
    <s v="PADERNO DUGNANO"/>
    <x v="233"/>
    <s v="COMUNE DI PADERNO DUGNANO"/>
    <s v="AMSA SPA - TRASFERENZA - MUGGIANO"/>
    <s v="ECONORD SPA"/>
    <x v="0"/>
    <x v="0"/>
    <s v="B 165691/17 PD"/>
    <n v="7510"/>
    <s v="FP934CG"/>
    <x v="0"/>
    <s v="RD"/>
  </r>
  <r>
    <s v="PADERNO DUGNANO"/>
    <x v="233"/>
    <s v="COMUNE DI PADERNO DUGNANO"/>
    <s v="ECONORD SPA"/>
    <s v="AMSA SPA"/>
    <x v="6"/>
    <x v="6"/>
    <s v="FIR019502/19"/>
    <n v="4680"/>
    <s v="FR488FF"/>
    <x v="0"/>
    <s v="RD"/>
  </r>
  <r>
    <s v="PADERNO DUGNANO"/>
    <x v="233"/>
    <s v="COMUNE DI PADERNO DUGNANO"/>
    <s v="ECONORD SPA"/>
    <s v="ECONORD SPA"/>
    <x v="3"/>
    <x v="3"/>
    <s v="B165684/17PD"/>
    <n v="4520"/>
    <s v="FM766WR"/>
    <x v="0"/>
    <s v="RD"/>
  </r>
  <r>
    <s v="PADERNO DUGNANO"/>
    <x v="233"/>
    <s v="COMUNE DI PADERNO DUGNANO - CDR"/>
    <s v="ECONORD SPA"/>
    <s v="ECONORD SPA"/>
    <x v="1"/>
    <x v="1"/>
    <s v="B165599/17PD"/>
    <n v="7800"/>
    <s v="FP934CG"/>
    <x v="0"/>
    <s v="RD"/>
  </r>
  <r>
    <s v="PADERNO DUGNANO"/>
    <x v="233"/>
    <s v="COMUNE DI PADERNO DUGNANO"/>
    <s v="ECONORD SPA"/>
    <s v="AMSA SPA"/>
    <x v="1"/>
    <x v="1"/>
    <s v="FIR019503/19"/>
    <n v="6580"/>
    <s v="FP814SC"/>
    <x v="0"/>
    <s v="RD"/>
  </r>
  <r>
    <s v="PADERNO DUGNANO"/>
    <x v="233"/>
    <s v="COMUNE DI PADERNO DUGNANO"/>
    <s v="A2A AMBIENTE SPA - TERMOVALORIZZATORE SILLA 2"/>
    <s v="AMSA SPA"/>
    <x v="5"/>
    <x v="5"/>
    <s v="FIR087100/18"/>
    <n v="7920"/>
    <s v="FR412FF"/>
    <x v="0"/>
    <s v="INDIFFERENZIATO"/>
  </r>
  <r>
    <s v="PADERNO DUGNANO"/>
    <x v="233"/>
    <s v="COMUNE DI PADERNO DUGNANO"/>
    <s v="CARIS SERVIZI S.R.L"/>
    <s v="ECONORD SPA"/>
    <x v="8"/>
    <x v="8"/>
    <s v="B165694/17PD"/>
    <n v="9120"/>
    <s v="DW759DZ"/>
    <x v="0"/>
    <s v="RD"/>
  </r>
  <r>
    <s v="PADERNO DUGNANO"/>
    <x v="233"/>
    <s v="COMUNE DI PADERNO DUGNANO"/>
    <s v="CARIS SERVIZI S.R.L"/>
    <s v="ECONORD SPA"/>
    <x v="8"/>
    <x v="8"/>
    <s v="B165633/17PD"/>
    <n v="2410"/>
    <s v="FP934CG"/>
    <x v="0"/>
    <s v="RD"/>
  </r>
  <r>
    <s v="PADERNO DUGNANO"/>
    <x v="233"/>
    <s v="COMUNE DI PADERNO DUGNANO"/>
    <s v="LURA MACERI SRL - via Madonna"/>
    <s v="ECONORD SPA - PADERNO DUGNANO"/>
    <x v="7"/>
    <x v="7"/>
    <s v="B165698/17PD"/>
    <n v="3200"/>
    <s v="FL678XP"/>
    <x v="1"/>
    <s v="RD"/>
  </r>
  <r>
    <s v="PADERNO DUGNANO"/>
    <x v="233"/>
    <s v="COMUNE DI PADERNO DUGNANO - CDR"/>
    <s v="ECOLEGNO BRIANZA SRL - via navedano"/>
    <s v="TRASPORTI DELTA SRL"/>
    <x v="9"/>
    <x v="9"/>
    <s v="FIR157653/18"/>
    <n v="4280"/>
    <m/>
    <x v="1"/>
    <s v="RD"/>
  </r>
  <r>
    <s v="PADERNO DUGNANO"/>
    <x v="233"/>
    <s v="COMUNE DI PADERNO DUGNANO - CDR"/>
    <s v="SEVESO RECUPERI S.R.L. - via sprelunga"/>
    <s v="DU.ECO SRL"/>
    <x v="11"/>
    <x v="11"/>
    <s v="FIR1619056/18"/>
    <n v="2100"/>
    <m/>
    <x v="1"/>
    <s v="RD"/>
  </r>
  <r>
    <s v="PADERNO DUGNANO"/>
    <x v="233"/>
    <s v="COMUNE DI PADERNO DUGNANO - CDR"/>
    <s v="RELIGHT S.R.L. - via lainate"/>
    <s v="AUTOTRASPORTI IZZO GROUP SNC DI IZZO A.&amp; C."/>
    <x v="16"/>
    <x v="16"/>
    <s v="FIR0456/19"/>
    <n v="2340"/>
    <m/>
    <x v="1"/>
    <s v="RD"/>
  </r>
  <r>
    <s v="PADERNO DUGNANO"/>
    <x v="234"/>
    <s v="COMUNE DI PADERNO DUGNANO"/>
    <s v="LURA MACERI SRL - via Madonna"/>
    <s v="AMSA SPA"/>
    <x v="4"/>
    <x v="4"/>
    <s v="FIR019505/19"/>
    <n v="4420"/>
    <s v="FG958HV"/>
    <x v="0"/>
    <s v="RD"/>
  </r>
  <r>
    <s v="PADERNO DUGNANO"/>
    <x v="234"/>
    <s v="COMUNE DI PADERNO DUGNANO"/>
    <s v="ECONORD SPA"/>
    <s v="ECONORD SPA"/>
    <x v="3"/>
    <x v="3"/>
    <s v="B159726/18PD"/>
    <n v="6160"/>
    <s v="EN520RH"/>
    <x v="0"/>
    <s v="RD"/>
  </r>
  <r>
    <s v="PADERNO DUGNANO"/>
    <x v="234"/>
    <s v="COMUNE DI PADERNO DUGNANO"/>
    <s v="ECONORD SPA"/>
    <s v="AMSA SPA"/>
    <x v="1"/>
    <x v="1"/>
    <s v="FIR019507/19"/>
    <n v="6880"/>
    <s v="FP814SC"/>
    <x v="0"/>
    <s v="RD"/>
  </r>
  <r>
    <s v="PADERNO DUGNANO"/>
    <x v="234"/>
    <s v="COMUNE DI PADERNO DUGNANO"/>
    <s v="A2A AMBIENTE SPA - TERMOVALORIZZATORE SILLA 2"/>
    <s v="AMSA SPA"/>
    <x v="5"/>
    <x v="5"/>
    <s v="FIR087084/18"/>
    <n v="2500"/>
    <s v="FC251NY"/>
    <x v="0"/>
    <s v="INDIFFERENZIATO"/>
  </r>
  <r>
    <s v="PADERNO DUGNANO"/>
    <x v="234"/>
    <s v="COMUNE DI PADERNO DUGNANO"/>
    <s v="A2A AMBIENTE SPA - TERMOVALORIZZATORE SILLA 2"/>
    <s v="AMSA SPA"/>
    <x v="5"/>
    <x v="5"/>
    <s v="FIR087099/18"/>
    <n v="14380"/>
    <s v="FR487FF"/>
    <x v="0"/>
    <s v="INDIFFERENZIATO"/>
  </r>
  <r>
    <s v="PADERNO DUGNANO"/>
    <x v="234"/>
    <s v="COMUNE DI PADERNO DUGNANO"/>
    <s v="A2A AMBIENTE SPA - TERMOVALORIZZATORE SILLA 2"/>
    <s v="AMSA SPA"/>
    <x v="5"/>
    <x v="5"/>
    <s v="FIR019504/19"/>
    <n v="7740"/>
    <s v="FR412FF"/>
    <x v="0"/>
    <s v="INDIFFERENZIATO"/>
  </r>
  <r>
    <s v="PADERNO DUGNANO"/>
    <x v="234"/>
    <s v="COMUNE DI PADERNO DUGNANO"/>
    <s v="CARIS SERVIZI S.R.L"/>
    <s v="ECONORD SPA"/>
    <x v="8"/>
    <x v="8"/>
    <s v="B165695/17PD"/>
    <n v="6820"/>
    <s v="DW759DZ"/>
    <x v="0"/>
    <s v="RD"/>
  </r>
  <r>
    <s v="PADERNO DUGNANO"/>
    <x v="234"/>
    <s v="COMUNE DI PADERNO DUGNANO - CDR"/>
    <s v="CARIS SERVIZI S.R.L"/>
    <s v="ECONORD SPA"/>
    <x v="8"/>
    <x v="8"/>
    <s v="B165667/17PD"/>
    <n v="2670"/>
    <s v="FP934CG"/>
    <x v="0"/>
    <s v="RD"/>
  </r>
  <r>
    <s v="PADERNO DUGNANO"/>
    <x v="234"/>
    <s v="COMUNE DI PADERNO DUGNANO - CDR"/>
    <s v="CARIS SERVIZI S.R.L"/>
    <s v="ECONORD SPA"/>
    <x v="8"/>
    <x v="8"/>
    <s v="B165666/17PD"/>
    <n v="2930"/>
    <s v="FP937CG"/>
    <x v="0"/>
    <s v="RD"/>
  </r>
  <r>
    <s v="PADERNO DUGNANO"/>
    <x v="234"/>
    <s v="COMUNE DI PADERNO DUGNANO"/>
    <s v="GRANDI IMPIANTI ECOLOGICI S.R.L. - via provinciale"/>
    <s v="ECONORD SPA - TURATE"/>
    <x v="23"/>
    <x v="23"/>
    <s v="A186220/18TU"/>
    <n v="226"/>
    <s v="EB615CF"/>
    <x v="1"/>
    <s v="RD"/>
  </r>
  <r>
    <s v="PADERNO DUGNANO"/>
    <x v="234"/>
    <s v="COMUNE DI PADERNO DUGNANO"/>
    <s v="ECOLEGNO BRIANZA SRL - via navedano"/>
    <s v="ECONORD SPA - PADERNO DUGNANO"/>
    <x v="9"/>
    <x v="9"/>
    <s v="A159748/18PD"/>
    <n v="3060"/>
    <s v="FP934CG"/>
    <x v="1"/>
    <s v="RD"/>
  </r>
  <r>
    <s v="PADERNO DUGNANO"/>
    <x v="234"/>
    <s v="COMUNE DI PADERNO DUGNANO"/>
    <s v="LURA MACERI SRL - via Madonna"/>
    <s v="ECONORD SPA - PADERNO DUGNANO"/>
    <x v="7"/>
    <x v="7"/>
    <s v="A159721/18PD"/>
    <n v="1560"/>
    <s v="FL678XP"/>
    <x v="1"/>
    <s v="RD"/>
  </r>
  <r>
    <s v="PADERNO DUGNANO"/>
    <x v="234"/>
    <s v="COMUNE DI PADERNO DUGNANO - CDR"/>
    <s v="CAVA FUSI SRL - ambito territoriale estrattivo g4"/>
    <s v="ECONORD SPA - PADERNO DUGNANO"/>
    <x v="15"/>
    <x v="15"/>
    <s v="B165672/17PD"/>
    <n v="9500"/>
    <s v="FP934CG"/>
    <x v="1"/>
    <s v="RD"/>
  </r>
  <r>
    <s v="PADERNO DUGNANO"/>
    <x v="234"/>
    <s v="COMUNE DI PADERNO DUGNANO - CDR"/>
    <s v="ECOLEGNO BRIANZA SRL - via navedano"/>
    <s v="TRASPORTI DELTA SRL"/>
    <x v="9"/>
    <x v="9"/>
    <s v="FIR157654/18"/>
    <n v="9100"/>
    <m/>
    <x v="1"/>
    <s v="RD"/>
  </r>
  <r>
    <s v="PADERNO DUGNANO"/>
    <x v="234"/>
    <s v="COMUNE DI PADERNO DUGNANO - CDR"/>
    <s v="ECOLEGNO BRIANZA SRL - via navedano"/>
    <s v="ECOLEGNO BRIANZA S.R.L."/>
    <x v="9"/>
    <x v="9"/>
    <s v="RIF190170/17"/>
    <n v="5680"/>
    <m/>
    <x v="1"/>
    <s v="RD"/>
  </r>
  <r>
    <s v="PADERNO DUGNANO"/>
    <x v="234"/>
    <s v="COMUNE DI PADERNO DUGNANO - CDR"/>
    <s v="NICKEL STEEL ECOLOGY SRL - via m. d'antona"/>
    <s v="NICKEL STEEL ECOLOGY S.R.L."/>
    <x v="10"/>
    <x v="10"/>
    <s v="DUD798032/19"/>
    <n v="8000"/>
    <m/>
    <x v="1"/>
    <s v="RD"/>
  </r>
  <r>
    <s v="PADERNO DUGNANO"/>
    <x v="235"/>
    <s v="COMUNE DI PADERNO DUGNANO"/>
    <s v="LURA MACERI SRL - via Madonna"/>
    <s v="AMSA SPA"/>
    <x v="4"/>
    <x v="4"/>
    <s v="FIR019517/19"/>
    <n v="3960"/>
    <s v="FG958HV"/>
    <x v="0"/>
    <s v="RD"/>
  </r>
  <r>
    <s v="PADERNO DUGNANO"/>
    <x v="235"/>
    <s v="COMUNE DI PADERNO DUGNANO"/>
    <s v="AMSA SPA - TRASFERENZA - MUGGIANO"/>
    <s v="ECONORD SPA"/>
    <x v="0"/>
    <x v="0"/>
    <s v="B 165692/17 PD"/>
    <n v="7950"/>
    <s v="FP937CG"/>
    <x v="0"/>
    <s v="RD"/>
  </r>
  <r>
    <s v="PADERNO DUGNANO"/>
    <x v="235"/>
    <s v="COMUNE DI PADERNO DUGNANO"/>
    <s v="ECONORD SPA"/>
    <s v="AMSA SPA"/>
    <x v="6"/>
    <x v="6"/>
    <s v="FIR019506/19"/>
    <n v="4840"/>
    <s v="FR488FF"/>
    <x v="0"/>
    <s v="RD"/>
  </r>
  <r>
    <s v="PADERNO DUGNANO"/>
    <x v="235"/>
    <s v="COMUNE DI PADERNO DUGNANO"/>
    <s v="ECONORD SPA"/>
    <s v="ECONORD SPA"/>
    <x v="3"/>
    <x v="3"/>
    <s v="A159727/18PD"/>
    <n v="2540"/>
    <s v="EN520RH"/>
    <x v="0"/>
    <s v="RD"/>
  </r>
  <r>
    <s v="PADERNO DUGNANO"/>
    <x v="235"/>
    <s v="COMUNE DI PADERNO DUGNANO"/>
    <s v="ECONORD SPA"/>
    <s v="ECONORD SPA"/>
    <x v="3"/>
    <x v="3"/>
    <s v="A159728/18PD"/>
    <n v="2240"/>
    <s v="FM766WR"/>
    <x v="0"/>
    <s v="RD"/>
  </r>
  <r>
    <s v="PADERNO DUGNANO"/>
    <x v="235"/>
    <s v="COMUNE DI PADERNO DUGNANO - CDR"/>
    <s v="ECONORD SPA"/>
    <s v="ECONORD SPA"/>
    <x v="3"/>
    <x v="3"/>
    <s v="B165653/17PD"/>
    <n v="5600"/>
    <s v="FP937CG"/>
    <x v="0"/>
    <s v="RD"/>
  </r>
  <r>
    <s v="PADERNO DUGNANO"/>
    <x v="235"/>
    <s v="COMUNE DI PADERNO DUGNANO - CDR"/>
    <s v="ECONORD SPA"/>
    <s v="ECONORD SPA"/>
    <x v="3"/>
    <x v="3"/>
    <s v="B165654/17PD"/>
    <n v="4720"/>
    <s v="FP937CG"/>
    <x v="0"/>
    <s v="RD"/>
  </r>
  <r>
    <s v="PADERNO DUGNANO"/>
    <x v="235"/>
    <s v="COMUNE DI PADERNO DUGNANO - CDR"/>
    <s v="ECONORD SPA"/>
    <s v="ECONORD SPA"/>
    <x v="1"/>
    <x v="1"/>
    <s v="B165648/17PD"/>
    <n v="5160"/>
    <s v="FP937CG"/>
    <x v="0"/>
    <s v="RD"/>
  </r>
  <r>
    <s v="PADERNO DUGNANO"/>
    <x v="235"/>
    <s v="COMUNE DI PADERNO DUGNANO"/>
    <s v="ECONORD SPA"/>
    <s v="AMSA SPA"/>
    <x v="1"/>
    <x v="1"/>
    <s v="FIR019519/19"/>
    <n v="5720"/>
    <s v="FP814SC"/>
    <x v="0"/>
    <s v="RD"/>
  </r>
  <r>
    <s v="PADERNO DUGNANO"/>
    <x v="235"/>
    <s v="COMUNE DI PADERNO DUGNANO"/>
    <s v="A2A AMBIENTE SPA - TERMOVALORIZZATORE SILLA 2"/>
    <s v="AMSA SPA"/>
    <x v="5"/>
    <x v="5"/>
    <s v="FIR019515/19"/>
    <n v="6660"/>
    <s v="FR487FF"/>
    <x v="0"/>
    <s v="INDIFFERENZIATO"/>
  </r>
  <r>
    <s v="PADERNO DUGNANO"/>
    <x v="235"/>
    <s v="COMUNE DI PADERNO DUGNANO"/>
    <s v="A2A AMBIENTE SPA - TERMOVALORIZZATORE SILLA 2"/>
    <s v="AMSA SPA"/>
    <x v="5"/>
    <x v="5"/>
    <s v="FIR019516/19"/>
    <n v="5880"/>
    <s v="FR412FF"/>
    <x v="0"/>
    <s v="INDIFFERENZIATO"/>
  </r>
  <r>
    <s v="PADERNO DUGNANO"/>
    <x v="235"/>
    <s v="COMUNE DI PADERNO DUGNANO"/>
    <s v="CARIS SERVIZI S.R.L"/>
    <s v="ECONORD SPA"/>
    <x v="8"/>
    <x v="8"/>
    <s v="B165696/17PD"/>
    <n v="5300"/>
    <s v="DW759DZ"/>
    <x v="0"/>
    <s v="RD"/>
  </r>
  <r>
    <s v="PADERNO DUGNANO"/>
    <x v="235"/>
    <s v="COMUNE DI PADERNO DUGNANO"/>
    <s v="LURA MACERI SRL - via Madonna"/>
    <s v="ECONORD SPA - PADERNO DUGNANO"/>
    <x v="7"/>
    <x v="7"/>
    <s v="A159722/18PD"/>
    <n v="5160"/>
    <s v="EK064ZB"/>
    <x v="1"/>
    <s v="RD"/>
  </r>
  <r>
    <s v="PADERNO DUGNANO"/>
    <x v="236"/>
    <s v="COMUNE DI PADERNO DUGNANO"/>
    <s v="LURA MACERI SRL - via Madonna"/>
    <s v="AMSA SPA"/>
    <x v="4"/>
    <x v="4"/>
    <s v="FIR019522/19"/>
    <n v="3760"/>
    <s v="FG958HV"/>
    <x v="0"/>
    <s v="RD"/>
  </r>
  <r>
    <s v="PADERNO DUGNANO"/>
    <x v="236"/>
    <s v="COMUNE DI PADERNO DUGNANO"/>
    <s v="AMSA SPA - TRASFERENZA - MUGGIANO"/>
    <s v="ECONORD SPA"/>
    <x v="0"/>
    <x v="0"/>
    <s v="A 159739/18 PD"/>
    <n v="5270"/>
    <s v="FP934CG"/>
    <x v="0"/>
    <s v="RD"/>
  </r>
  <r>
    <s v="PADERNO DUGNANO"/>
    <x v="236"/>
    <s v="COMUNE DI PADERNO DUGNANO"/>
    <s v="AMSA SPA - TRASFERENZA - MUGGIANO"/>
    <s v="ECONORD SPA"/>
    <x v="0"/>
    <x v="0"/>
    <s v="A 159738/18 PD"/>
    <n v="6220"/>
    <s v="FP934CG"/>
    <x v="0"/>
    <s v="RD"/>
  </r>
  <r>
    <s v="PADERNO DUGNANO"/>
    <x v="236"/>
    <s v="COMUNE DI PADERNO DUGNANO"/>
    <s v="ECONORD SPA"/>
    <s v="ECONORD SPA"/>
    <x v="3"/>
    <x v="3"/>
    <s v="A159729/18PD"/>
    <n v="3740"/>
    <s v="EN520RH"/>
    <x v="0"/>
    <s v="RD"/>
  </r>
  <r>
    <s v="PADERNO DUGNANO"/>
    <x v="236"/>
    <s v="COMUNE DI PADERNO DUGNANO"/>
    <s v="ECONORD SPA"/>
    <s v="AMSA SPA"/>
    <x v="1"/>
    <x v="1"/>
    <s v="FIR019523/19"/>
    <n v="9040"/>
    <s v="FP814SC"/>
    <x v="0"/>
    <s v="RD"/>
  </r>
  <r>
    <s v="PADERNO DUGNANO"/>
    <x v="236"/>
    <s v="COMUNE DI PADERNO DUGNANO"/>
    <s v="A2A AMBIENTE SPA - TERMOVALORIZZATORE SILLA 2"/>
    <s v="AMSA SPA"/>
    <x v="5"/>
    <x v="5"/>
    <s v="FIR019520/19"/>
    <n v="13080"/>
    <s v="FR487FF"/>
    <x v="0"/>
    <s v="INDIFFERENZIATO"/>
  </r>
  <r>
    <s v="PADERNO DUGNANO"/>
    <x v="236"/>
    <s v="COMUNE DI PADERNO DUGNANO"/>
    <s v="A2A AMBIENTE SPA - TERMOVALORIZZATORE SILLA 2"/>
    <s v="AMSA SPA"/>
    <x v="5"/>
    <x v="5"/>
    <s v="FIR019521/19"/>
    <n v="12320"/>
    <s v="FR412FF"/>
    <x v="0"/>
    <s v="INDIFFERENZIATO"/>
  </r>
  <r>
    <s v="PADERNO DUGNANO"/>
    <x v="236"/>
    <s v="COMUNE DI PADERNO DUGNANO - CDR"/>
    <s v="CARIS SERVIZI S.R.L"/>
    <s v="ECONORD SPA"/>
    <x v="8"/>
    <x v="8"/>
    <s v="B165668/17PD"/>
    <n v="2180"/>
    <s v="FP934CG"/>
    <x v="0"/>
    <s v="RD"/>
  </r>
  <r>
    <s v="PADERNO DUGNANO"/>
    <x v="236"/>
    <s v="COMUNE DI PADERNO DUGNANO - CDR"/>
    <s v="CARIS SERVIZI S.R.L"/>
    <s v="ECONORD SPA"/>
    <x v="8"/>
    <x v="8"/>
    <s v="B165669/17PD"/>
    <n v="7950"/>
    <s v="DW759DZ"/>
    <x v="0"/>
    <s v="RD"/>
  </r>
  <r>
    <s v="PADERNO DUGNANO"/>
    <x v="236"/>
    <s v="COMUNE DI PADERNO DUGNANO - CDR"/>
    <s v="CARIS SERVIZI S.R.L"/>
    <s v="ECONORD SPA"/>
    <x v="8"/>
    <x v="8"/>
    <s v="B165670/17PD"/>
    <n v="2500"/>
    <s v="FP934CG"/>
    <x v="0"/>
    <s v="RD"/>
  </r>
  <r>
    <s v="PADERNO DUGNANO"/>
    <x v="236"/>
    <s v="COMUNE DI PADERNO DUGNANO - CDR"/>
    <s v="ECOLEGNO BRIANZA SRL - via navedano"/>
    <s v="ECOLEGNO BRIANZA S.R.L."/>
    <x v="9"/>
    <x v="9"/>
    <s v="RIF190171/17"/>
    <n v="9520"/>
    <m/>
    <x v="1"/>
    <s v="RD"/>
  </r>
  <r>
    <s v="PADERNO DUGNANO"/>
    <x v="236"/>
    <s v="COMUNE DI PADERNO DUGNANO - CDR"/>
    <s v="GRANDI IMPIANTI ECOLOGICI S.R.L. - via provinciale"/>
    <s v="ECONORD SPA - TURATE"/>
    <x v="19"/>
    <x v="19"/>
    <s v="A187059/18TU"/>
    <n v="2478"/>
    <s v="EF233FW"/>
    <x v="1"/>
    <s v="RD"/>
  </r>
  <r>
    <s v="PADERNO DUGNANO"/>
    <x v="236"/>
    <s v="COMUNE DI PADERNO DUGNANO - CDR"/>
    <s v="GRANDI IMPIANTI ECOLOGICI S.R.L. - via provinciale"/>
    <s v="ECONORD SPA - TURATE"/>
    <x v="20"/>
    <x v="20"/>
    <s v="A187060/18TU"/>
    <n v="222"/>
    <s v="EF233FW"/>
    <x v="1"/>
    <s v="RD"/>
  </r>
  <r>
    <s v="PADERNO DUGNANO"/>
    <x v="236"/>
    <s v="COMUNE DI PADERNO DUGNANO - CDR"/>
    <s v="LURA MACERI SRL - via Madonna"/>
    <s v="ECONORD SPA - PADERNO DUGNANO"/>
    <x v="4"/>
    <x v="4"/>
    <s v="B165657/17PD"/>
    <n v="2520"/>
    <s v="FP934CG"/>
    <x v="1"/>
    <s v="RD"/>
  </r>
  <r>
    <s v="PADERNO DUGNANO"/>
    <x v="236"/>
    <s v="COMUNE DI PADERNO DUGNANO - CDR"/>
    <s v="S.E.VAL. SRL. - via la croce"/>
    <s v="DU.ECO SRL"/>
    <x v="13"/>
    <x v="13"/>
    <s v="FIR1615360/18"/>
    <n v="1860"/>
    <m/>
    <x v="1"/>
    <s v="RD"/>
  </r>
  <r>
    <s v="PADERNO DUGNANO"/>
    <x v="237"/>
    <s v="COMUNE DI PADERNO DUGNANO"/>
    <s v="LURA MACERI SRL - via Madonna"/>
    <s v="AMSA SPA"/>
    <x v="4"/>
    <x v="4"/>
    <s v="FIR019526/19"/>
    <n v="3500"/>
    <s v="FG958HV"/>
    <x v="0"/>
    <s v="RD"/>
  </r>
  <r>
    <s v="PADERNO DUGNANO"/>
    <x v="237"/>
    <s v="COMUNE DI PADERNO DUGNANO"/>
    <s v="ECONORD SPA"/>
    <s v="AMSA SPA"/>
    <x v="6"/>
    <x v="6"/>
    <s v="FIR019518/19"/>
    <n v="5040"/>
    <s v="FR488FF"/>
    <x v="0"/>
    <s v="RD"/>
  </r>
  <r>
    <s v="PADERNO DUGNANO"/>
    <x v="237"/>
    <s v="COMUNE DI PADERNO DUGNANO"/>
    <s v="ECONORD SPA"/>
    <s v="ECONORD SPA"/>
    <x v="3"/>
    <x v="3"/>
    <s v="A159730/18PD"/>
    <n v="2720"/>
    <s v="EN520RH"/>
    <x v="0"/>
    <s v="RD"/>
  </r>
  <r>
    <s v="PADERNO DUGNANO"/>
    <x v="237"/>
    <s v="COMUNE DI PADERNO DUGNANO - CDR"/>
    <s v="ECONORD SPA"/>
    <s v="ECONORD SPA"/>
    <x v="3"/>
    <x v="3"/>
    <s v="A159704/18PD"/>
    <n v="4680"/>
    <s v="FP937CG"/>
    <x v="0"/>
    <s v="RD"/>
  </r>
  <r>
    <s v="PADERNO DUGNANO"/>
    <x v="237"/>
    <s v="COMUNE DI PADERNO DUGNANO - CDR"/>
    <s v="ECONORD SPA"/>
    <s v="ECONORD SPA"/>
    <x v="1"/>
    <x v="1"/>
    <s v="B165649/17PD"/>
    <n v="6560"/>
    <s v="FP934CG"/>
    <x v="0"/>
    <s v="RD"/>
  </r>
  <r>
    <s v="PADERNO DUGNANO"/>
    <x v="237"/>
    <s v="COMUNE DI PADERNO DUGNANO"/>
    <s v="ECONORD SPA"/>
    <s v="AMSA SPA"/>
    <x v="1"/>
    <x v="1"/>
    <s v="FIR019528/19"/>
    <n v="8680"/>
    <s v="FP814SC"/>
    <x v="0"/>
    <s v="RD"/>
  </r>
  <r>
    <s v="PADERNO DUGNANO"/>
    <x v="237"/>
    <s v="COMUNE DI PADERNO DUGNANO"/>
    <s v="A2A AMBIENTE SPA - TERMOVALORIZZATORE SILLA 2"/>
    <s v="ECONORD SPA"/>
    <x v="5"/>
    <x v="5"/>
    <s v="A159736/18"/>
    <n v="7440"/>
    <s v="EK985KT"/>
    <x v="0"/>
    <s v="INDIFFERENZIATO"/>
  </r>
  <r>
    <s v="PADERNO DUGNANO"/>
    <x v="237"/>
    <s v="COMUNE DI PADERNO DUGNANO"/>
    <s v="A2A AMBIENTE SPA - TERMOVALORIZZATORE SILLA 2"/>
    <s v="AMSA SPA"/>
    <x v="5"/>
    <x v="5"/>
    <s v="FIR087085/18"/>
    <n v="3860"/>
    <s v="FL184RF"/>
    <x v="0"/>
    <s v="INDIFFERENZIATO"/>
  </r>
  <r>
    <s v="PADERNO DUGNANO"/>
    <x v="237"/>
    <s v="COMUNE DI PADERNO DUGNANO"/>
    <s v="A2A AMBIENTE SPA - TERMOVALORIZZATORE SILLA 2"/>
    <s v="AMSA SPA"/>
    <x v="5"/>
    <x v="5"/>
    <s v="FIR087082/18"/>
    <n v="880"/>
    <s v="FL184RF"/>
    <x v="0"/>
    <s v="INDIFFERENZIATO"/>
  </r>
  <r>
    <s v="PADERNO DUGNANO"/>
    <x v="237"/>
    <s v="COMUNE DI PADERNO DUGNANO"/>
    <s v="A2A AMBIENTE SPA - TERMOVALORIZZATORE SILLA 2"/>
    <s v="AMSA SPA"/>
    <x v="5"/>
    <x v="5"/>
    <s v="FIR019509/19"/>
    <n v="3380"/>
    <s v="FL184RF"/>
    <x v="0"/>
    <s v="INDIFFERENZIATO"/>
  </r>
  <r>
    <s v="PADERNO DUGNANO"/>
    <x v="237"/>
    <s v="COMUNE DI PADERNO DUGNANO"/>
    <s v="A2A AMBIENTE SPA - TERMOVALORIZZATORE SILLA 2"/>
    <s v="AMSA SPA"/>
    <x v="5"/>
    <x v="5"/>
    <s v="FIR019524/19"/>
    <n v="11940"/>
    <s v="FR487FF"/>
    <x v="0"/>
    <s v="INDIFFERENZIATO"/>
  </r>
  <r>
    <s v="PADERNO DUGNANO"/>
    <x v="237"/>
    <s v="COMUNE DI PADERNO DUGNANO"/>
    <s v="A2A AMBIENTE SPA - TERMOVALORIZZATORE SILLA 2"/>
    <s v="AMSA SPA"/>
    <x v="5"/>
    <x v="5"/>
    <s v="FIR019525/19"/>
    <n v="8460"/>
    <s v="FR412FF"/>
    <x v="0"/>
    <s v="INDIFFERENZIATO"/>
  </r>
  <r>
    <s v="PADERNO DUGNANO"/>
    <x v="237"/>
    <s v="COMUNE DI PADERNO DUGNANO"/>
    <s v="CARIS SERVIZI S.R.L"/>
    <s v="ECONORD SPA"/>
    <x v="8"/>
    <x v="8"/>
    <s v="A159744/18PD"/>
    <n v="8370"/>
    <s v="EK064ZB"/>
    <x v="0"/>
    <s v="RD"/>
  </r>
  <r>
    <s v="PADERNO DUGNANO"/>
    <x v="237"/>
    <s v="COMUNE DI PADERNO DUGNANO - CDR"/>
    <s v="CARIS SERVIZI S.R.L"/>
    <s v="ECONORD SPA"/>
    <x v="8"/>
    <x v="8"/>
    <s v="A159712/18PD"/>
    <n v="2970"/>
    <s v="FP934CG"/>
    <x v="0"/>
    <s v="RD"/>
  </r>
  <r>
    <s v="PADERNO DUGNANO"/>
    <x v="237"/>
    <s v="COMUNE DI PADERNO DUGNANO - CDR"/>
    <s v="CARIS SERVIZI S.R.L"/>
    <s v="ECONORD SPA"/>
    <x v="8"/>
    <x v="8"/>
    <s v="A159713/18PD"/>
    <n v="3540"/>
    <s v="FP934CG"/>
    <x v="0"/>
    <s v="RD"/>
  </r>
  <r>
    <s v="PADERNO DUGNANO"/>
    <x v="237"/>
    <s v="COMUNE DI PADERNO DUGNANO - CDR"/>
    <s v="CARIS SERVIZI S.R.L"/>
    <s v="ECONORD SPA"/>
    <x v="8"/>
    <x v="8"/>
    <s v="A159714/18PD"/>
    <n v="3110"/>
    <s v="FP937CG"/>
    <x v="0"/>
    <s v="RD"/>
  </r>
  <r>
    <s v="PADERNO DUGNANO"/>
    <x v="237"/>
    <s v="COMUNE DI PADERNO DUGNANO"/>
    <s v="ECONORD SPA"/>
    <s v="ECONORD SPA"/>
    <x v="2"/>
    <x v="2"/>
    <s v="B165697/17PD"/>
    <n v="7880"/>
    <s v="FP934CG"/>
    <x v="0"/>
    <s v="RD"/>
  </r>
  <r>
    <s v="PADERNO DUGNANO"/>
    <x v="237"/>
    <s v="COMUNE DI PADERNO DUGNANO"/>
    <s v="LURA MACERI SRL - via Madonna"/>
    <s v="ECONORD SPA - PADERNO DUGNANO"/>
    <x v="7"/>
    <x v="7"/>
    <s v="A159723/18PD"/>
    <n v="1860"/>
    <s v="FL678XP"/>
    <x v="1"/>
    <s v="RD"/>
  </r>
  <r>
    <s v="PADERNO DUGNANO"/>
    <x v="237"/>
    <s v="COMUNE DI PADERNO DUGNANO - CDR"/>
    <s v="ECOLEGNO BRIANZA SRL - via navedano"/>
    <s v="ECOLEGNO BRIANZA S.R.L."/>
    <x v="9"/>
    <x v="9"/>
    <s v="RIF190172/17"/>
    <n v="9260"/>
    <m/>
    <x v="1"/>
    <s v="RD"/>
  </r>
  <r>
    <s v="PADERNO DUGNANO"/>
    <x v="237"/>
    <s v="COMUNE DI PADERNO DUGNANO - CDR"/>
    <s v="S.E.VAL. SRL. - via la croce"/>
    <s v="SETRA SRL"/>
    <x v="11"/>
    <x v="11"/>
    <s v="FIR0010914/19"/>
    <n v="2300"/>
    <m/>
    <x v="1"/>
    <s v="RD"/>
  </r>
  <r>
    <s v="PADERNO DUGNANO"/>
    <x v="237"/>
    <s v="COMUNE DI PADERNO DUGNANO - CDR"/>
    <s v="SEVESO RECUPERI S.R.L. - via sprelunga"/>
    <s v="DU.ECO SRL"/>
    <x v="11"/>
    <x v="11"/>
    <s v="FIR1619066/18"/>
    <n v="2340"/>
    <m/>
    <x v="1"/>
    <s v="RD"/>
  </r>
  <r>
    <s v="PADERNO DUGNANO"/>
    <x v="238"/>
    <s v="COMUNE DI PADERNO DUGNANO"/>
    <s v="LURA MACERI SRL - via Madonna"/>
    <s v="AMSA SPA"/>
    <x v="4"/>
    <x v="4"/>
    <s v="FIR019531/19"/>
    <n v="4760"/>
    <s v="FG958HV"/>
    <x v="0"/>
    <s v="RD"/>
  </r>
  <r>
    <s v="PADERNO DUGNANO"/>
    <x v="238"/>
    <s v="COMUNE DI PADERNO DUGNANO"/>
    <s v="AMSA SPA - TRASFERENZA - MUGGIANO"/>
    <s v="ECONORD SPA"/>
    <x v="0"/>
    <x v="0"/>
    <s v="A 159741/18 PD"/>
    <n v="7410"/>
    <s v="FP934CG"/>
    <x v="0"/>
    <s v="RD"/>
  </r>
  <r>
    <s v="PADERNO DUGNANO"/>
    <x v="238"/>
    <s v="COMUNE DI PADERNO DUGNANO"/>
    <s v="AMSA SPA - TRASFERENZA - MUGGIANO"/>
    <s v="ECONORD SPA"/>
    <x v="0"/>
    <x v="0"/>
    <s v="A 159740/18 PD"/>
    <n v="4650"/>
    <s v="FP934CG"/>
    <x v="0"/>
    <s v="RD"/>
  </r>
  <r>
    <s v="PADERNO DUGNANO"/>
    <x v="238"/>
    <s v="COMUNE DI PADERNO DUGNANO"/>
    <s v="ECONORD SPA"/>
    <s v="AMSA SPA"/>
    <x v="6"/>
    <x v="6"/>
    <s v="FIR019527/19"/>
    <n v="3900"/>
    <s v="FR488FF"/>
    <x v="0"/>
    <s v="RD"/>
  </r>
  <r>
    <s v="PADERNO DUGNANO"/>
    <x v="238"/>
    <s v="COMUNE DI PADERNO DUGNANO"/>
    <s v="ECONORD SPA"/>
    <s v="ECONORD SPA"/>
    <x v="3"/>
    <x v="3"/>
    <s v="A159731/18PD"/>
    <n v="2940"/>
    <s v="EN520RH"/>
    <x v="0"/>
    <s v="RD"/>
  </r>
  <r>
    <s v="PADERNO DUGNANO"/>
    <x v="238"/>
    <s v="COMUNE DI PADERNO DUGNANO"/>
    <s v="ECONORD SPA"/>
    <s v="ECONORD SPA"/>
    <x v="3"/>
    <x v="3"/>
    <s v="A159732/18PD"/>
    <n v="2860"/>
    <s v="FM766WR"/>
    <x v="0"/>
    <s v="RD"/>
  </r>
  <r>
    <s v="PADERNO DUGNANO"/>
    <x v="238"/>
    <s v="COMUNE DI PADERNO DUGNANO - CDR"/>
    <s v="ECONORD SPA"/>
    <s v="ECONORD SPA"/>
    <x v="3"/>
    <x v="3"/>
    <s v="A159705/18"/>
    <n v="4940"/>
    <s v="FP937CG"/>
    <x v="0"/>
    <s v="RD"/>
  </r>
  <r>
    <s v="PADERNO DUGNANO"/>
    <x v="238"/>
    <s v="COMUNE DI PADERNO DUGNANO - CDR"/>
    <s v="ECONORD SPA"/>
    <s v="ECONORD SPA"/>
    <x v="3"/>
    <x v="3"/>
    <s v="A159706/18PD"/>
    <n v="6080"/>
    <s v="FP937CG"/>
    <x v="0"/>
    <s v="RD"/>
  </r>
  <r>
    <s v="PADERNO DUGNANO"/>
    <x v="238"/>
    <s v="COMUNE DI PADERNO DUGNANO"/>
    <s v="ECONORD SPA"/>
    <s v="AMSA SPA"/>
    <x v="1"/>
    <x v="1"/>
    <s v="FIR019532/19"/>
    <n v="7300"/>
    <s v="FP814SC"/>
    <x v="0"/>
    <s v="RD"/>
  </r>
  <r>
    <s v="PADERNO DUGNANO"/>
    <x v="238"/>
    <s v="COMUNE DI PADERNO DUGNANO"/>
    <s v="A2A AMBIENTE SPA - TERMOVALORIZZATORE SILLA 2"/>
    <s v="AMSA SPA"/>
    <x v="5"/>
    <x v="5"/>
    <s v="FIR019530/19"/>
    <n v="6680"/>
    <s v="FR412FF"/>
    <x v="0"/>
    <s v="INDIFFERENZIATO"/>
  </r>
  <r>
    <s v="PADERNO DUGNANO"/>
    <x v="238"/>
    <s v="COMUNE DI PADERNO DUGNANO"/>
    <s v="A2A AMBIENTE SPA - TERMOVALORIZZATORE SILLA 2"/>
    <s v="AMSA SPA"/>
    <x v="5"/>
    <x v="5"/>
    <s v="FIR019529/19"/>
    <n v="10480"/>
    <s v="FR487FF"/>
    <x v="0"/>
    <s v="INDIFFERENZIATO"/>
  </r>
  <r>
    <s v="PADERNO DUGNANO"/>
    <x v="238"/>
    <s v="COMUNE DI PADERNO DUGNANO"/>
    <s v="CARIS SERVIZI S.R.L"/>
    <s v="ECONORD SPA"/>
    <x v="8"/>
    <x v="8"/>
    <s v="A159745/18PD"/>
    <n v="6480"/>
    <s v="EK064ZB"/>
    <x v="0"/>
    <s v="RD"/>
  </r>
  <r>
    <s v="PADERNO DUGNANO"/>
    <x v="238"/>
    <s v="COMUNE DI PADERNO DUGNANO - CDR"/>
    <s v="CARIS SERVIZI S.R.L"/>
    <s v="ECONORD SPA"/>
    <x v="8"/>
    <x v="8"/>
    <s v="A159715/18PD"/>
    <n v="2630"/>
    <s v="FP934CG"/>
    <x v="0"/>
    <s v="RD"/>
  </r>
  <r>
    <s v="PADERNO DUGNANO"/>
    <x v="238"/>
    <s v="COMUNE DI PADERNO DUGNANO - CDR"/>
    <s v="CARIS SERVIZI S.R.L"/>
    <s v="ECONORD SPA"/>
    <x v="8"/>
    <x v="8"/>
    <s v="A159716/18PD"/>
    <n v="2750"/>
    <s v="FP937CG"/>
    <x v="0"/>
    <s v="RD"/>
  </r>
  <r>
    <s v="PADERNO DUGNANO"/>
    <x v="238"/>
    <s v="COMUNE DI PADERNO DUGNANO - CDR"/>
    <s v="CARIS SERVIZI S.R.L"/>
    <s v="ECONORD SPA"/>
    <x v="8"/>
    <x v="8"/>
    <s v="A159717/18PD"/>
    <n v="2400"/>
    <s v="FP934CG"/>
    <x v="0"/>
    <s v="RD"/>
  </r>
  <r>
    <s v="PADERNO DUGNANO"/>
    <x v="238"/>
    <s v="COMUNE DI PADERNO DUGNANO"/>
    <s v="LURA MACERI SRL - via Madonna"/>
    <s v="ECONORD SPA - PADERNO DUGNANO"/>
    <x v="7"/>
    <x v="7"/>
    <s v="A159724/18PD"/>
    <n v="1740"/>
    <s v="FL678XP"/>
    <x v="1"/>
    <s v="RD"/>
  </r>
  <r>
    <s v="PADERNO DUGNANO"/>
    <x v="239"/>
    <s v="COMUNE DI PADERNO DUGNANO"/>
    <s v="LURA MACERI SRL - via Madonna"/>
    <s v="AMSA SPA"/>
    <x v="4"/>
    <x v="4"/>
    <s v="FIR019535/19"/>
    <n v="6240"/>
    <s v="FG958HV"/>
    <x v="0"/>
    <s v="RD"/>
  </r>
  <r>
    <s v="PADERNO DUGNANO"/>
    <x v="239"/>
    <s v="COMUNE DI PADERNO DUGNANO"/>
    <s v="AMSA SPA - TRASFERENZA - MUGGIANO"/>
    <s v="ECONORD SPA"/>
    <x v="0"/>
    <x v="0"/>
    <s v="A 159742/18 PD"/>
    <n v="8420"/>
    <s v="FP934CG"/>
    <x v="0"/>
    <s v="RD"/>
  </r>
  <r>
    <s v="PADERNO DUGNANO"/>
    <x v="239"/>
    <s v="COMUNE DI PADERNO DUGNANO"/>
    <s v="ECONORD SPA"/>
    <s v="AMSA SPA"/>
    <x v="6"/>
    <x v="6"/>
    <s v="FIR019536/19"/>
    <n v="4760"/>
    <s v="FR488FF"/>
    <x v="0"/>
    <s v="RD"/>
  </r>
  <r>
    <s v="PADERNO DUGNANO"/>
    <x v="239"/>
    <s v="COMUNE DI PADERNO DUGNANO"/>
    <s v="ECONORD SPA"/>
    <s v="ECONORD SPA"/>
    <x v="3"/>
    <x v="3"/>
    <s v="A159733/18PD"/>
    <n v="2740"/>
    <s v="EN520RH"/>
    <x v="0"/>
    <s v="RD"/>
  </r>
  <r>
    <s v="PADERNO DUGNANO"/>
    <x v="239"/>
    <s v="COMUNE DI PADERNO DUGNANO"/>
    <s v="ECONORD SPA"/>
    <s v="AMSA SPA"/>
    <x v="1"/>
    <x v="1"/>
    <s v="FIR019537/19"/>
    <n v="6480"/>
    <s v="FP814SC"/>
    <x v="0"/>
    <s v="RD"/>
  </r>
  <r>
    <s v="PADERNO DUGNANO"/>
    <x v="239"/>
    <s v="COMUNE DI PADERNO DUGNANO"/>
    <s v="A2A AMBIENTE SPA - TERMOVALORIZZATORE SILLA 2"/>
    <s v="AMSA SPA"/>
    <x v="5"/>
    <x v="5"/>
    <s v="FIR019534/19"/>
    <n v="7540"/>
    <s v="FR412FF"/>
    <x v="0"/>
    <s v="INDIFFERENZIATO"/>
  </r>
  <r>
    <s v="PADERNO DUGNANO"/>
    <x v="239"/>
    <s v="COMUNE DI PADERNO DUGNANO"/>
    <s v="CARIS SERVIZI S.R.L"/>
    <s v="ECONORD SPA"/>
    <x v="8"/>
    <x v="8"/>
    <s v="A159746/18PD"/>
    <n v="9150"/>
    <s v="DW759DZ"/>
    <x v="0"/>
    <s v="RD"/>
  </r>
  <r>
    <s v="PADERNO DUGNANO"/>
    <x v="239"/>
    <s v="COMUNE DI PADERNO DUGNANO"/>
    <s v="LURA MACERI SRL - via Madonna"/>
    <s v="ECONORD SPA - PADERNO DUGNANO"/>
    <x v="7"/>
    <x v="7"/>
    <s v="A159772/18PD"/>
    <n v="2520"/>
    <s v="EK 064 ZB"/>
    <x v="1"/>
    <s v="RD"/>
  </r>
  <r>
    <s v="PADERNO DUGNANO"/>
    <x v="239"/>
    <s v="COMUNE DI PADERNO DUGNANO"/>
    <s v="LURA MACERI SRL - via Madonna"/>
    <s v="ECONORD SPA - PADERNO DUGNANO"/>
    <x v="7"/>
    <x v="7"/>
    <s v="A159725/18PD"/>
    <n v="1620"/>
    <s v="FL 678 XP"/>
    <x v="1"/>
    <s v="RD"/>
  </r>
  <r>
    <s v="PADERNO DUGNANO"/>
    <x v="239"/>
    <s v="COMUNE DI PADERNO DUGNANO - CDR"/>
    <s v="ECOLEGNO BRIANZA SRL - via navedano"/>
    <s v="ECOLEGNO BRIANZA S.R.L."/>
    <x v="9"/>
    <x v="9"/>
    <s v="RIF190174/17"/>
    <n v="8880"/>
    <m/>
    <x v="1"/>
    <s v="RD"/>
  </r>
  <r>
    <s v="PADERNO DUGNANO"/>
    <x v="239"/>
    <s v="COMUNE DI PADERNO DUGNANO - CDR"/>
    <s v="LURA MACERI SRL - via Madonna"/>
    <s v="ECONORD SPA - PADERNO DUGNANO"/>
    <x v="4"/>
    <x v="4"/>
    <s v="B165658/17PD"/>
    <n v="2940"/>
    <s v="FP 934 CG"/>
    <x v="1"/>
    <s v="RD"/>
  </r>
  <r>
    <s v="PADERNO DUGNANO"/>
    <x v="239"/>
    <s v="COMUNE DI PADERNO DUGNANO - CDR"/>
    <s v="CAVA FUSI SRL - ambito territoriale estrattivo g4"/>
    <s v="ECONORD SPA - PADERNO DUGNANO"/>
    <x v="15"/>
    <x v="15"/>
    <s v="A159720/18PD"/>
    <n v="8460"/>
    <s v="FP 934 CG"/>
    <x v="1"/>
    <s v="RD"/>
  </r>
  <r>
    <s v="PADERNO DUGNANO"/>
    <x v="239"/>
    <s v="COMUNE DI PADERNO DUGNANO - CDR"/>
    <s v="ECOLEGNO BRIANZA SRL - via navedano"/>
    <s v="ECOLEGNO BRIANZA S.R.L."/>
    <x v="9"/>
    <x v="9"/>
    <s v="RIF190173/17"/>
    <n v="5420"/>
    <m/>
    <x v="1"/>
    <s v="RD"/>
  </r>
  <r>
    <s v="PADERNO DUGNANO"/>
    <x v="239"/>
    <s v="COMUNE DI PADERNO DUGNANO - CDR"/>
    <s v="RELIGHT S.R.L. - via lainate"/>
    <s v="TESAI SRL"/>
    <x v="18"/>
    <x v="18"/>
    <s v="FIR65345/19"/>
    <n v="92"/>
    <m/>
    <x v="1"/>
    <s v="RD"/>
  </r>
  <r>
    <s v="PADERNO DUGNANO"/>
    <x v="240"/>
    <s v="COMUNE DI PADERNO DUGNANO"/>
    <s v="LURA MACERI SRL - via Madonna"/>
    <s v="AMSA SPA"/>
    <x v="4"/>
    <x v="4"/>
    <s v="FIR019539/19"/>
    <n v="4860"/>
    <s v="FG958HV"/>
    <x v="0"/>
    <s v="RD"/>
  </r>
  <r>
    <s v="PADERNO DUGNANO"/>
    <x v="240"/>
    <s v="COMUNE DI PADERNO DUGNANO"/>
    <s v="AMSA SPA - TRASFERENZA - MUGGIANO"/>
    <s v="ECONORD SPA"/>
    <x v="0"/>
    <x v="0"/>
    <s v="A 159743/18 PD"/>
    <n v="6340"/>
    <s v="FP934CG"/>
    <x v="0"/>
    <s v="RD"/>
  </r>
  <r>
    <s v="PADERNO DUGNANO"/>
    <x v="240"/>
    <s v="COMUNE DI PADERNO DUGNANO"/>
    <s v="ECONORD SPA"/>
    <s v="ECONORD SPA"/>
    <x v="3"/>
    <x v="3"/>
    <s v="A159776/18PD"/>
    <n v="3300"/>
    <s v="EN520RH"/>
    <x v="0"/>
    <s v="RD"/>
  </r>
  <r>
    <s v="PADERNO DUGNANO"/>
    <x v="240"/>
    <s v="COMUNE DI PADERNO DUGNANO - CDR"/>
    <s v="ECONORD SPA"/>
    <s v="ECONORD SPA"/>
    <x v="1"/>
    <x v="1"/>
    <s v="B165650/17PD"/>
    <n v="10100"/>
    <s v="FP934CG"/>
    <x v="0"/>
    <s v="RD"/>
  </r>
  <r>
    <s v="PADERNO DUGNANO"/>
    <x v="240"/>
    <s v="COMUNE DI PADERNO DUGNANO"/>
    <s v="ECONORD SPA"/>
    <s v="AMSA SPA"/>
    <x v="1"/>
    <x v="1"/>
    <s v="FIR019541/19"/>
    <n v="6820"/>
    <s v="FP814SC"/>
    <x v="0"/>
    <s v="RD"/>
  </r>
  <r>
    <s v="PADERNO DUGNANO"/>
    <x v="240"/>
    <s v="COMUNE DI PADERNO DUGNANO"/>
    <s v="A2A AMBIENTE SPA - TERMOVALORIZZATORE SILLA 2"/>
    <s v="AMSA SPA"/>
    <x v="5"/>
    <x v="5"/>
    <s v="FIR019511/19"/>
    <n v="1580"/>
    <s v="FL184RF"/>
    <x v="0"/>
    <s v="INDIFFERENZIATO"/>
  </r>
  <r>
    <s v="PADERNO DUGNANO"/>
    <x v="240"/>
    <s v="COMUNE DI PADERNO DUGNANO"/>
    <s v="A2A AMBIENTE SPA - TERMOVALORIZZATORE SILLA 2"/>
    <s v="AMSA SPA"/>
    <x v="5"/>
    <x v="5"/>
    <s v="FIR019510/19"/>
    <n v="480"/>
    <s v="FL184RF"/>
    <x v="0"/>
    <s v="INDIFFERENZIATO"/>
  </r>
  <r>
    <s v="PADERNO DUGNANO"/>
    <x v="240"/>
    <s v="COMUNE DI PADERNO DUGNANO"/>
    <s v="A2A AMBIENTE SPA - TERMOVALORIZZATORE SILLA 2"/>
    <s v="AMSA SPA"/>
    <x v="5"/>
    <x v="5"/>
    <s v="FIR019514/19"/>
    <n v="2820"/>
    <s v="FL184RF"/>
    <x v="0"/>
    <s v="INDIFFERENZIATO"/>
  </r>
  <r>
    <s v="PADERNO DUGNANO"/>
    <x v="240"/>
    <s v="COMUNE DI PADERNO DUGNANO"/>
    <s v="A2A AMBIENTE SPA - TERMOVALORIZZATORE SILLA 2"/>
    <s v="AMSA SPA"/>
    <x v="5"/>
    <x v="5"/>
    <s v="FIR019533/19"/>
    <n v="14420"/>
    <s v="FR487FF"/>
    <x v="0"/>
    <s v="INDIFFERENZIATO"/>
  </r>
  <r>
    <s v="PADERNO DUGNANO"/>
    <x v="240"/>
    <s v="COMUNE DI PADERNO DUGNANO"/>
    <s v="A2A AMBIENTE SPA - TERMOVALORIZZATORE SILLA 2"/>
    <s v="AMSA SPA"/>
    <x v="5"/>
    <x v="5"/>
    <s v="FIR019538/19"/>
    <n v="6780"/>
    <s v="FR412FF"/>
    <x v="0"/>
    <s v="INDIFFERENZIATO"/>
  </r>
  <r>
    <s v="PADERNO DUGNANO"/>
    <x v="240"/>
    <s v="COMUNE DI PADERNO DUGNANO"/>
    <s v="CARIS SERVIZI S.R.L"/>
    <s v="ECONORD SPA"/>
    <x v="8"/>
    <x v="8"/>
    <s v="A159747/18PD"/>
    <n v="6960"/>
    <s v="EK064ZB"/>
    <x v="0"/>
    <s v="RD"/>
  </r>
  <r>
    <s v="PADERNO DUGNANO"/>
    <x v="240"/>
    <s v="COMUNE DI PADERNO DUGNANO"/>
    <s v="CARIS SERVIZI S.R.L"/>
    <s v="ECONORD SPA"/>
    <x v="8"/>
    <x v="8"/>
    <s v="B165686/17PD"/>
    <n v="3380"/>
    <s v="FP934CG"/>
    <x v="0"/>
    <s v="RD"/>
  </r>
  <r>
    <s v="PADERNO DUGNANO"/>
    <x v="240"/>
    <s v="COMUNE DI PADERNO DUGNANO"/>
    <s v="CARIS SERVIZI S.R.L"/>
    <s v="ECONORD SPA"/>
    <x v="8"/>
    <x v="8"/>
    <s v="B165685/17PD"/>
    <n v="2260"/>
    <s v="FP937CG"/>
    <x v="0"/>
    <s v="RD"/>
  </r>
  <r>
    <s v="PADERNO DUGNANO"/>
    <x v="240"/>
    <s v="COMUNE DI PADERNO DUGNANO - CDR"/>
    <s v="CARIS SERVIZI S.R.L"/>
    <s v="ECONORD SPA"/>
    <x v="8"/>
    <x v="8"/>
    <s v="A159718/18PD"/>
    <n v="2810"/>
    <s v="FP934CG"/>
    <x v="0"/>
    <s v="RD"/>
  </r>
  <r>
    <s v="PADERNO DUGNANO"/>
    <x v="240"/>
    <s v="COMUNE DI PADERNO DUGNANO"/>
    <s v="LURA MACERI SRL - via Madonna"/>
    <s v="ECONORD SPA - PADERNO DUGNANO"/>
    <x v="7"/>
    <x v="7"/>
    <s v="A159773/18PD"/>
    <n v="1140"/>
    <s v="FL678XP"/>
    <x v="1"/>
    <s v="RD"/>
  </r>
  <r>
    <s v="PADERNO DUGNANO"/>
    <x v="240"/>
    <s v="COMUNE DI PADERNO DUGNANO - CDR"/>
    <s v="NICKEL STEEL ECOLOGY SRL - via m. d'antona"/>
    <s v="NICKEL STEEL ECOLOGY S.R.L."/>
    <x v="10"/>
    <x v="10"/>
    <s v="DUD798058/19"/>
    <n v="6200"/>
    <m/>
    <x v="1"/>
    <s v="RD"/>
  </r>
  <r>
    <s v="PADERNO DUGNANO"/>
    <x v="240"/>
    <s v="COMUNE DI PADERNO DUGNANO - CDR"/>
    <s v="ECOLEGNO BRIANZA SRL - via navedano"/>
    <s v="ECOLEGNO BRIANZA S.R.L."/>
    <x v="9"/>
    <x v="9"/>
    <s v="RIF190175/17"/>
    <n v="7440"/>
    <m/>
    <x v="1"/>
    <s v="RD"/>
  </r>
  <r>
    <s v="PADERNO DUGNANO"/>
    <x v="240"/>
    <s v="COMUNE DI PADERNO DUGNANO - CDR"/>
    <s v="VENANZIEFFE S.R.L. - viale lombardia"/>
    <s v="VENANZIEFFE S.R.L."/>
    <x v="12"/>
    <x v="12"/>
    <s v="XRIF014911/19"/>
    <n v="500"/>
    <m/>
    <x v="1"/>
    <s v="RD"/>
  </r>
  <r>
    <s v="PADERNO DUGNANO"/>
    <x v="240"/>
    <s v="COMUNE DI PADERNO DUGNANO - CDR"/>
    <s v="VENANZIEFFE S.R.L. - viale lombardia"/>
    <s v="VENANZIEFFE S.R.L."/>
    <x v="23"/>
    <x v="23"/>
    <s v="XRIF015452/19"/>
    <n v="1030"/>
    <m/>
    <x v="1"/>
    <s v="RD"/>
  </r>
  <r>
    <s v="PADERNO DUGNANO"/>
    <x v="241"/>
    <s v="COMUNE DI PADERNO DUGNANO"/>
    <s v="LURA MACERI SRL - via Madonna"/>
    <s v="AMSA SPA"/>
    <x v="4"/>
    <x v="4"/>
    <s v="FIR019551/19"/>
    <n v="3760"/>
    <s v="FG958HV"/>
    <x v="0"/>
    <s v="RD"/>
  </r>
  <r>
    <s v="PADERNO DUGNANO"/>
    <x v="241"/>
    <s v="COMUNE DI PADERNO DUGNANO"/>
    <s v="ECONORD SPA"/>
    <s v="AMSA SPA"/>
    <x v="6"/>
    <x v="6"/>
    <s v="FIR019540/19"/>
    <n v="4800"/>
    <s v="FR488FF"/>
    <x v="0"/>
    <s v="RD"/>
  </r>
  <r>
    <s v="PADERNO DUGNANO"/>
    <x v="241"/>
    <s v="COMUNE DI PADERNO DUGNANO"/>
    <s v="ECONORD SPA"/>
    <s v="ECONORD SPA"/>
    <x v="3"/>
    <x v="3"/>
    <s v="A159777/18PD"/>
    <n v="3760"/>
    <s v="FM766WR"/>
    <x v="0"/>
    <s v="RD"/>
  </r>
  <r>
    <s v="PADERNO DUGNANO"/>
    <x v="241"/>
    <s v="COMUNE DI PADERNO DUGNANO"/>
    <s v="ECONORD SPA"/>
    <s v="ECONORD SPA"/>
    <x v="3"/>
    <x v="3"/>
    <s v="A159778/18PD"/>
    <n v="2320"/>
    <s v="EN520RH"/>
    <x v="0"/>
    <s v="RD"/>
  </r>
  <r>
    <s v="PADERNO DUGNANO"/>
    <x v="241"/>
    <s v="COMUNE DI PADERNO DUGNANO - CDR"/>
    <s v="ECONORD SPA"/>
    <s v="ECONORD SPA"/>
    <x v="3"/>
    <x v="3"/>
    <s v="A159707/18PD"/>
    <n v="5980"/>
    <s v="FP937CG"/>
    <x v="0"/>
    <s v="RD"/>
  </r>
  <r>
    <s v="PADERNO DUGNANO"/>
    <x v="241"/>
    <s v="COMUNE DI PADERNO DUGNANO"/>
    <s v="ECONORD SPA"/>
    <s v="AMSA SPA"/>
    <x v="1"/>
    <x v="1"/>
    <s v="FIR019552/19"/>
    <n v="5680"/>
    <s v="FP814SC"/>
    <x v="0"/>
    <s v="RD"/>
  </r>
  <r>
    <s v="PADERNO DUGNANO"/>
    <x v="241"/>
    <s v="COMUNE DI PADERNO DUGNANO"/>
    <s v="A2A AMBIENTE SPA - TERMOVALORIZZATORE SILLA 2"/>
    <s v="AMSA SPA"/>
    <x v="5"/>
    <x v="5"/>
    <s v="FIR019549/19"/>
    <n v="6520"/>
    <s v="FR487FF"/>
    <x v="0"/>
    <s v="INDIFFERENZIATO"/>
  </r>
  <r>
    <s v="PADERNO DUGNANO"/>
    <x v="241"/>
    <s v="COMUNE DI PADERNO DUGNANO"/>
    <s v="A2A AMBIENTE SPA - TERMOVALORIZZATORE SILLA 2"/>
    <s v="AMSA SPA"/>
    <x v="5"/>
    <x v="5"/>
    <s v="FIR019550/19"/>
    <n v="6740"/>
    <s v="FR412FF"/>
    <x v="0"/>
    <s v="INDIFFERENZIATO"/>
  </r>
  <r>
    <s v="PADERNO DUGNANO"/>
    <x v="241"/>
    <s v="COMUNE DI PADERNO DUGNANO"/>
    <s v="CARIS SERVIZI S.R.L"/>
    <s v="ECONORD SPA"/>
    <x v="8"/>
    <x v="8"/>
    <s v="A159791/18PD"/>
    <n v="8800"/>
    <s v="DW759DZ"/>
    <x v="0"/>
    <s v="RD"/>
  </r>
  <r>
    <s v="PADERNO DUGNANO"/>
    <x v="242"/>
    <s v="COMUNE DI PADERNO DUGNANO"/>
    <s v="LURA MACERI SRL - via Madonna"/>
    <s v="AMSA SPA"/>
    <x v="4"/>
    <x v="4"/>
    <s v="FIR019554/19"/>
    <n v="2880"/>
    <s v="FG958HV"/>
    <x v="0"/>
    <s v="RD"/>
  </r>
  <r>
    <s v="PADERNO DUGNANO"/>
    <x v="242"/>
    <s v="COMUNE DI PADERNO DUGNANO"/>
    <s v="AMSA SPA - TRASFERENZA - MUGGIANO"/>
    <s v="ECONORD SPA"/>
    <x v="0"/>
    <x v="0"/>
    <s v="A 159786/18 PD"/>
    <n v="5760"/>
    <s v="FP934CG"/>
    <x v="0"/>
    <s v="RD"/>
  </r>
  <r>
    <s v="PADERNO DUGNANO"/>
    <x v="242"/>
    <s v="COMUNE DI PADERNO DUGNANO"/>
    <s v="AMSA SPA - TRASFERENZA - MUGGIANO"/>
    <s v="ECONORD SPA"/>
    <x v="0"/>
    <x v="0"/>
    <s v="A 159785/18 PD"/>
    <n v="5620"/>
    <s v="FP934CG"/>
    <x v="0"/>
    <s v="RD"/>
  </r>
  <r>
    <s v="PADERNO DUGNANO"/>
    <x v="242"/>
    <s v="COMUNE DI PADERNO DUGNANO"/>
    <s v="ECONORD SPA"/>
    <s v="ECONORD SPA"/>
    <x v="3"/>
    <x v="3"/>
    <s v="A159779/18PD"/>
    <n v="3220"/>
    <s v="EN520RH"/>
    <x v="0"/>
    <s v="RD"/>
  </r>
  <r>
    <s v="PADERNO DUGNANO"/>
    <x v="242"/>
    <s v="COMUNE DI PADERNO DUGNANO - CDR"/>
    <s v="ECONORD SPA"/>
    <s v="ECONORD SPA"/>
    <x v="3"/>
    <x v="3"/>
    <s v="A159708/18PD"/>
    <n v="4460"/>
    <s v="FP937CG"/>
    <x v="0"/>
    <s v="RD"/>
  </r>
  <r>
    <s v="PADERNO DUGNANO"/>
    <x v="242"/>
    <s v="COMUNE DI PADERNO DUGNANO"/>
    <s v="ECONORD SPA"/>
    <s v="AMSA SPA"/>
    <x v="1"/>
    <x v="1"/>
    <s v="FIR019557/19"/>
    <n v="9180"/>
    <s v="CN906DC"/>
    <x v="0"/>
    <s v="RD"/>
  </r>
  <r>
    <s v="PADERNO DUGNANO"/>
    <x v="242"/>
    <s v="COMUNE DI PADERNO DUGNANO"/>
    <s v="A2A AMBIENTE SPA - TERMOVALORIZZATORE SILLA 2"/>
    <s v="ECONORD SPA"/>
    <x v="5"/>
    <x v="5"/>
    <s v="A159737/18"/>
    <n v="8520"/>
    <s v="EK985KT"/>
    <x v="0"/>
    <s v="INDIFFERENZIATO"/>
  </r>
  <r>
    <s v="PADERNO DUGNANO"/>
    <x v="242"/>
    <s v="COMUNE DI PADERNO DUGNANO"/>
    <s v="A2A AMBIENTE SPA - TERMOVALORIZZATORE SILLA 2"/>
    <s v="AMSA SPA"/>
    <x v="5"/>
    <x v="5"/>
    <s v="FIR019555/19"/>
    <n v="12460"/>
    <s v="FR487FF"/>
    <x v="0"/>
    <s v="INDIFFERENZIATO"/>
  </r>
  <r>
    <s v="PADERNO DUGNANO"/>
    <x v="242"/>
    <s v="COMUNE DI PADERNO DUGNANO"/>
    <s v="A2A AMBIENTE SPA - TERMOVALORIZZATORE SILLA 2"/>
    <s v="AMSA SPA"/>
    <x v="5"/>
    <x v="5"/>
    <s v="FIR019556/19"/>
    <n v="12560"/>
    <s v="FR412FF"/>
    <x v="0"/>
    <s v="INDIFFERENZIATO"/>
  </r>
  <r>
    <s v="PADERNO DUGNANO"/>
    <x v="242"/>
    <s v="COMUNE DI PADERNO DUGNANO - CDR"/>
    <s v="CARIS SERVIZI S.R.L"/>
    <s v="ECONORD SPA"/>
    <x v="8"/>
    <x v="8"/>
    <s v="A159719/18PD"/>
    <n v="2910"/>
    <s v="FP934CG"/>
    <x v="0"/>
    <s v="RD"/>
  </r>
  <r>
    <s v="PADERNO DUGNANO"/>
    <x v="242"/>
    <s v="COMUNE DI PADERNO DUGNANO - CDR"/>
    <s v="CARIS SERVIZI S.R.L"/>
    <s v="ECONORD SPA"/>
    <x v="8"/>
    <x v="8"/>
    <s v="A159760/18PD"/>
    <n v="2190"/>
    <s v="FP934CG"/>
    <x v="0"/>
    <s v="RD"/>
  </r>
  <r>
    <s v="PADERNO DUGNANO"/>
    <x v="242"/>
    <s v="COMUNE DI PADERNO DUGNANO - CDR"/>
    <s v="CARIS SERVIZI S.R.L"/>
    <s v="ECONORD SPA"/>
    <x v="8"/>
    <x v="8"/>
    <s v="A159761/18PD"/>
    <n v="2510"/>
    <s v="FP934CG"/>
    <x v="0"/>
    <s v="RD"/>
  </r>
  <r>
    <s v="PADERNO DUGNANO"/>
    <x v="242"/>
    <s v="COMUNE DI PADERNO DUGNANO - CDR"/>
    <s v="CARIS SERVIZI S.R.L"/>
    <s v="ECONORD SPA"/>
    <x v="8"/>
    <x v="8"/>
    <s v="A159759/18PD"/>
    <n v="2460"/>
    <s v="FP937CG"/>
    <x v="0"/>
    <s v="RD"/>
  </r>
  <r>
    <s v="PADERNO DUGNANO"/>
    <x v="242"/>
    <s v="COMUNE DI PADERNO DUGNANO - CDR"/>
    <s v="CARIS SERVIZI S.R.L"/>
    <s v="ECONORD SPA"/>
    <x v="8"/>
    <x v="8"/>
    <s v="A159762/18PD"/>
    <n v="2840"/>
    <s v="FP937CG"/>
    <x v="0"/>
    <s v="RD"/>
  </r>
  <r>
    <s v="PADERNO DUGNANO"/>
    <x v="242"/>
    <s v="COMUNE DI PADERNO DUGNANO - CDR"/>
    <s v="ECOLEGNO BRIANZA SRL - via navedano"/>
    <s v="ECOLEGNO BRIANZA S.R.L."/>
    <x v="9"/>
    <x v="9"/>
    <s v="RIF190176/17"/>
    <n v="8260"/>
    <m/>
    <x v="1"/>
    <s v="RD"/>
  </r>
  <r>
    <s v="PADERNO DUGNANO"/>
    <x v="242"/>
    <s v="COMUNE DI PADERNO DUGNANO - CDR"/>
    <s v="S.E.VAL. SRL. - via la croce"/>
    <s v="DU.ECO SRL"/>
    <x v="13"/>
    <x v="13"/>
    <s v="FIR1615374/18"/>
    <n v="1880"/>
    <m/>
    <x v="1"/>
    <s v="RD"/>
  </r>
  <r>
    <s v="PADERNO DUGNANO"/>
    <x v="243"/>
    <s v="COMUNE DI PADERNO DUGNANO"/>
    <s v="LURA MACERI SRL - via Madonna"/>
    <s v="AMSA SPA"/>
    <x v="4"/>
    <x v="4"/>
    <s v="FIR019560/19"/>
    <n v="3280"/>
    <s v="FG958HV"/>
    <x v="0"/>
    <s v="RD"/>
  </r>
  <r>
    <s v="PADERNO DUGNANO"/>
    <x v="243"/>
    <s v="COMUNE DI PADERNO DUGNANO"/>
    <s v="AMSA SPA - TRASFERENZA - MUGGIANO"/>
    <s v="ECONORD SPA"/>
    <x v="0"/>
    <x v="0"/>
    <s v="A 159787/18 PD"/>
    <n v="4610"/>
    <s v="FP934CG"/>
    <x v="0"/>
    <s v="RD"/>
  </r>
  <r>
    <s v="PADERNO DUGNANO"/>
    <x v="243"/>
    <s v="COMUNE DI PADERNO DUGNANO"/>
    <s v="ECONORD SPA"/>
    <s v="AMSA SPA"/>
    <x v="6"/>
    <x v="6"/>
    <s v="FIR019553/19"/>
    <n v="4840"/>
    <s v="FR488FF"/>
    <x v="0"/>
    <s v="RD"/>
  </r>
  <r>
    <s v="PADERNO DUGNANO"/>
    <x v="243"/>
    <s v="COMUNE DI PADERNO DUGNANO"/>
    <s v="ECONORD SPA"/>
    <s v="ECONORD SPA"/>
    <x v="3"/>
    <x v="3"/>
    <s v="A159780/18PD"/>
    <n v="3140"/>
    <s v="EN520RH"/>
    <x v="0"/>
    <s v="RD"/>
  </r>
  <r>
    <s v="PADERNO DUGNANO"/>
    <x v="243"/>
    <s v="COMUNE DI PADERNO DUGNANO - CDR"/>
    <s v="ECONORD SPA"/>
    <s v="ECONORD SPA"/>
    <x v="3"/>
    <x v="3"/>
    <s v="A159756/18PD"/>
    <n v="5320"/>
    <s v="FP937CG"/>
    <x v="0"/>
    <s v="RD"/>
  </r>
  <r>
    <s v="PADERNO DUGNANO"/>
    <x v="243"/>
    <s v="COMUNE DI PADERNO DUGNANO - CDR"/>
    <s v="ECONORD SPA"/>
    <s v="ECONORD SPA"/>
    <x v="1"/>
    <x v="1"/>
    <s v="A159701/18PD"/>
    <n v="8860"/>
    <s v="FP934CG"/>
    <x v="0"/>
    <s v="RD"/>
  </r>
  <r>
    <s v="PADERNO DUGNANO"/>
    <x v="243"/>
    <s v="COMUNE DI PADERNO DUGNANO"/>
    <s v="ECONORD SPA"/>
    <s v="AMSA SPA"/>
    <x v="1"/>
    <x v="1"/>
    <s v="FIR019561/19"/>
    <n v="9460"/>
    <s v="CN906DC"/>
    <x v="0"/>
    <s v="RD"/>
  </r>
  <r>
    <s v="PADERNO DUGNANO"/>
    <x v="243"/>
    <s v="COMUNE DI PADERNO DUGNANO"/>
    <s v="A2A AMBIENTE SPA - TERMOVALORIZZATORE SILLA 2"/>
    <s v="AMSA SPA"/>
    <x v="5"/>
    <x v="5"/>
    <s v="FIR019512/19"/>
    <n v="2420"/>
    <s v="FL184RF"/>
    <x v="0"/>
    <s v="INDIFFERENZIATO"/>
  </r>
  <r>
    <s v="PADERNO DUGNANO"/>
    <x v="243"/>
    <s v="COMUNE DI PADERNO DUGNANO"/>
    <s v="A2A AMBIENTE SPA - TERMOVALORIZZATORE SILLA 2"/>
    <s v="AMSA SPA"/>
    <x v="5"/>
    <x v="5"/>
    <s v="FIR019543/19"/>
    <n v="680"/>
    <s v="FL184RF"/>
    <x v="0"/>
    <s v="INDIFFERENZIATO"/>
  </r>
  <r>
    <s v="PADERNO DUGNANO"/>
    <x v="243"/>
    <s v="COMUNE DI PADERNO DUGNANO"/>
    <s v="A2A AMBIENTE SPA - TERMOVALORIZZATORE SILLA 2"/>
    <s v="AMSA SPA"/>
    <x v="5"/>
    <x v="5"/>
    <s v="FIR019558/19"/>
    <n v="10480"/>
    <s v="FR487FF"/>
    <x v="0"/>
    <s v="INDIFFERENZIATO"/>
  </r>
  <r>
    <s v="PADERNO DUGNANO"/>
    <x v="243"/>
    <s v="COMUNE DI PADERNO DUGNANO"/>
    <s v="A2A AMBIENTE SPA - TERMOVALORIZZATORE SILLA 2"/>
    <s v="AMSA SPA"/>
    <x v="5"/>
    <x v="5"/>
    <s v="FIR019513/19"/>
    <n v="3100"/>
    <s v="FL184RF"/>
    <x v="0"/>
    <s v="INDIFFERENZIATO"/>
  </r>
  <r>
    <s v="PADERNO DUGNANO"/>
    <x v="243"/>
    <s v="COMUNE DI PADERNO DUGNANO"/>
    <s v="CARIS SERVIZI S.R.L"/>
    <s v="ECONORD SPA"/>
    <x v="8"/>
    <x v="8"/>
    <s v="A159792/18PD"/>
    <n v="8320"/>
    <s v="EK985KT"/>
    <x v="0"/>
    <s v="RD"/>
  </r>
  <r>
    <s v="PADERNO DUGNANO"/>
    <x v="243"/>
    <s v="COMUNE DI PADERNO DUGNANO"/>
    <s v="ECONORD SPA"/>
    <s v="ECONORD SPA"/>
    <x v="2"/>
    <x v="2"/>
    <s v="B165699/17PD"/>
    <n v="9780"/>
    <s v="FP934CG"/>
    <x v="0"/>
    <s v="RD"/>
  </r>
  <r>
    <s v="PADERNO DUGNANO"/>
    <x v="243"/>
    <s v="COMUNE DI PADERNO DUGNANO"/>
    <s v="LURA MACERI SRL - via Madonna"/>
    <s v="ECONORD SPA - PADERNO DUGNANO"/>
    <x v="7"/>
    <x v="7"/>
    <s v="A159774/18PD"/>
    <n v="2580"/>
    <s v="FL 678 XP"/>
    <x v="1"/>
    <s v="RD"/>
  </r>
  <r>
    <s v="PADERNO DUGNANO"/>
    <x v="243"/>
    <s v="COMUNE DI PADERNO DUGNANO - CDR"/>
    <s v="ECOLEGNO BRIANZA SRL - via navedano"/>
    <s v="TRASPORTI DELTA SRL"/>
    <x v="9"/>
    <x v="9"/>
    <s v="FIR157655/18"/>
    <n v="2180"/>
    <m/>
    <x v="1"/>
    <s v="RD"/>
  </r>
  <r>
    <s v="PADERNO DUGNANO"/>
    <x v="243"/>
    <s v="COMUNE DI PADERNO DUGNANO - CDR"/>
    <s v="LURA MACERI SRL - via Madonna"/>
    <s v="ECONORD SPA - PADERNO DUGNANO"/>
    <x v="4"/>
    <x v="4"/>
    <s v="A159709/18PD"/>
    <n v="3920"/>
    <s v="FP 937 CG"/>
    <x v="1"/>
    <s v="RD"/>
  </r>
  <r>
    <s v="PADERNO DUGNANO"/>
    <x v="244"/>
    <s v="COMUNE DI PADERNO DUGNANO"/>
    <s v="LURA MACERI SRL - via Madonna"/>
    <s v="AMSA SPA"/>
    <x v="4"/>
    <x v="4"/>
    <s v="FIR019564/19"/>
    <n v="4620"/>
    <s v="FG958HV"/>
    <x v="0"/>
    <s v="RD"/>
  </r>
  <r>
    <s v="PADERNO DUGNANO"/>
    <x v="244"/>
    <s v="COMUNE DI PADERNO DUGNANO"/>
    <s v="AMSA SPA - TRASFERENZA - MUGGIANO"/>
    <s v="ECONORD SPA"/>
    <x v="0"/>
    <x v="0"/>
    <s v="A 159788/18 PD"/>
    <n v="6250"/>
    <s v="FP934CG"/>
    <x v="0"/>
    <s v="RD"/>
  </r>
  <r>
    <s v="PADERNO DUGNANO"/>
    <x v="244"/>
    <s v="COMUNE DI PADERNO DUGNANO"/>
    <s v="ECONORD SPA"/>
    <s v="AMSA SPA"/>
    <x v="6"/>
    <x v="6"/>
    <s v="FIR019565/19"/>
    <n v="3840"/>
    <s v="FR488FF"/>
    <x v="0"/>
    <s v="RD"/>
  </r>
  <r>
    <s v="PADERNO DUGNANO"/>
    <x v="244"/>
    <s v="COMUNE DI PADERNO DUGNANO"/>
    <s v="ECONORD SPA"/>
    <s v="ECONORD SPA"/>
    <x v="3"/>
    <x v="3"/>
    <s v="A159781/18PD"/>
    <n v="2600"/>
    <s v="EN520RH"/>
    <x v="0"/>
    <s v="RD"/>
  </r>
  <r>
    <s v="PADERNO DUGNANO"/>
    <x v="244"/>
    <s v="COMUNE DI PADERNO DUGNANO"/>
    <s v="ECONORD SPA"/>
    <s v="AMSA SPA"/>
    <x v="1"/>
    <x v="1"/>
    <s v="FIR019566/19"/>
    <n v="8180"/>
    <s v="CN906DC"/>
    <x v="0"/>
    <s v="RD"/>
  </r>
  <r>
    <s v="PADERNO DUGNANO"/>
    <x v="244"/>
    <s v="COMUNE DI PADERNO DUGNANO"/>
    <s v="A2A AMBIENTE SPA - TERMOVALORIZZATORE SILLA 2"/>
    <s v="AMSA SPA"/>
    <x v="5"/>
    <x v="5"/>
    <s v="FIR019559/19"/>
    <n v="6100"/>
    <s v="FR412FF"/>
    <x v="0"/>
    <s v="INDIFFERENZIATO"/>
  </r>
  <r>
    <s v="PADERNO DUGNANO"/>
    <x v="244"/>
    <s v="COMUNE DI PADERNO DUGNANO"/>
    <s v="A2A AMBIENTE SPA - TERMOVALORIZZATORE SILLA 2"/>
    <s v="AMSA SPA"/>
    <x v="5"/>
    <x v="5"/>
    <s v="FIR019562/19"/>
    <n v="10540"/>
    <s v="FR487FF"/>
    <x v="0"/>
    <s v="INDIFFERENZIATO"/>
  </r>
  <r>
    <s v="PADERNO DUGNANO"/>
    <x v="244"/>
    <s v="COMUNE DI PADERNO DUGNANO"/>
    <s v="CARIS SERVIZI S.R.L"/>
    <s v="ECONORD SPA"/>
    <x v="8"/>
    <x v="8"/>
    <s v="A159793/18PD"/>
    <n v="12950"/>
    <s v="DW759DZ"/>
    <x v="0"/>
    <s v="RD"/>
  </r>
  <r>
    <s v="PADERNO DUGNANO"/>
    <x v="244"/>
    <s v="COMUNE DI PADERNO DUGNANO - CDR"/>
    <s v="CARIS SERVIZI S.R.L"/>
    <s v="ECONORD SPA"/>
    <x v="8"/>
    <x v="8"/>
    <s v="A159764/18PD"/>
    <n v="3490"/>
    <s v="FP937CG"/>
    <x v="0"/>
    <s v="RD"/>
  </r>
  <r>
    <s v="PADERNO DUGNANO"/>
    <x v="244"/>
    <s v="COMUNE DI PADERNO DUGNANO - CDR"/>
    <s v="CARIS SERVIZI S.R.L"/>
    <s v="ECONORD SPA"/>
    <x v="8"/>
    <x v="8"/>
    <s v="A159763/18PD"/>
    <n v="2910"/>
    <s v="FP934CG"/>
    <x v="0"/>
    <s v="RD"/>
  </r>
  <r>
    <s v="PADERNO DUGNANO"/>
    <x v="244"/>
    <s v="COMUNE DI PADERNO DUGNANO"/>
    <s v="GRANDI IMPIANTI ECOLOGICI S.R.L. - via provinciale"/>
    <s v="ECONORD SPA - TURATE"/>
    <x v="14"/>
    <x v="14"/>
    <s v="A186804/18TU"/>
    <n v="360"/>
    <s v="EB615CF"/>
    <x v="1"/>
    <s v="RD"/>
  </r>
  <r>
    <s v="PADERNO DUGNANO"/>
    <x v="244"/>
    <s v="COMUNE DI PADERNO DUGNANO"/>
    <s v="LURA MACERI SRL - via Madonna"/>
    <s v="ECONORD SPA - PADERNO DUGNANO"/>
    <x v="7"/>
    <x v="7"/>
    <s v="A159775/18PD"/>
    <n v="1840"/>
    <s v="FL678XP"/>
    <x v="1"/>
    <s v="RD"/>
  </r>
  <r>
    <s v="PADERNO DUGNANO"/>
    <x v="244"/>
    <s v="COMUNE DI PADERNO DUGNANO"/>
    <s v="PANDOLFI SRL - via sacco e vanzetti"/>
    <s v="CITTA' E SALUTE SOC.COOP.SOCIALE ONLUS"/>
    <x v="22"/>
    <x v="22"/>
    <s v="DUC754186/19"/>
    <n v="380"/>
    <m/>
    <x v="1"/>
    <s v="RD"/>
  </r>
  <r>
    <s v="PADERNO DUGNANO"/>
    <x v="244"/>
    <s v="COMUNE DI PADERNO DUGNANO - CDR"/>
    <s v="GRANDI IMPIANTI ECOLOGICI S.R.L. - via provinciale"/>
    <s v="ECONORD SPA - TURATE"/>
    <x v="14"/>
    <x v="14"/>
    <s v="A187689/18TU"/>
    <n v="92"/>
    <s v="EB615CF"/>
    <x v="1"/>
    <s v="RD"/>
  </r>
  <r>
    <s v="PADERNO DUGNANO"/>
    <x v="244"/>
    <s v="COMUNE DI PADERNO DUGNANO - CDR"/>
    <s v="LURA MACERI SRL - via Madonna"/>
    <s v="ECONORD SPA - PADERNO DUGNANO"/>
    <x v="4"/>
    <x v="4"/>
    <s v="A159710/18PD"/>
    <n v="1400"/>
    <s v="FP 934 CG"/>
    <x v="1"/>
    <s v="RD"/>
  </r>
  <r>
    <s v="PADERNO DUGNANO"/>
    <x v="244"/>
    <s v="COMUNE DI PADERNO DUGNANO - CDR"/>
    <s v="CAVA FUSI SRL - ambito territoriale estrattivo g4"/>
    <s v="ECONORD SPA - PADERNO DUGNANO"/>
    <x v="15"/>
    <x v="15"/>
    <s v="A159771/18PD"/>
    <n v="9300"/>
    <s v="FP934CG"/>
    <x v="1"/>
    <s v="RD"/>
  </r>
  <r>
    <s v="PADERNO DUGNANO"/>
    <x v="244"/>
    <s v="COMUNE DI PADERNO DUGNANO - CDR"/>
    <s v="SEVESO RECUPERI S.R.L. - via sprelunga"/>
    <s v="DU.ECO SRL"/>
    <x v="11"/>
    <x v="11"/>
    <s v="FIR1614434/18"/>
    <n v="2680"/>
    <m/>
    <x v="1"/>
    <s v="RD"/>
  </r>
  <r>
    <s v="PADERNO DUGNANO"/>
    <x v="245"/>
    <s v="COMUNE DI PADERNO DUGNANO"/>
    <s v="LURA MACERI SRL - via Madonna"/>
    <s v="AMSA SPA"/>
    <x v="4"/>
    <x v="4"/>
    <s v="FIR019569/19"/>
    <n v="6340"/>
    <s v="FG958HV"/>
    <x v="0"/>
    <s v="RD"/>
  </r>
  <r>
    <s v="PADERNO DUGNANO"/>
    <x v="245"/>
    <s v="COMUNE DI PADERNO DUGNANO"/>
    <s v="AMSA SPA - TRASFERENZA - MUGGIANO"/>
    <s v="ECONORD SPA"/>
    <x v="0"/>
    <x v="0"/>
    <s v="A 159789/18 PD"/>
    <n v="7000"/>
    <s v="FP934CG"/>
    <x v="0"/>
    <s v="RD"/>
  </r>
  <r>
    <s v="PADERNO DUGNANO"/>
    <x v="245"/>
    <s v="COMUNE DI PADERNO DUGNANO"/>
    <s v="ECONORD SPA"/>
    <s v="AMSA SPA"/>
    <x v="6"/>
    <x v="6"/>
    <s v="FIR019570/19"/>
    <n v="4440"/>
    <s v="FR488FF"/>
    <x v="0"/>
    <s v="RD"/>
  </r>
  <r>
    <s v="PADERNO DUGNANO"/>
    <x v="245"/>
    <s v="COMUNE DI PADERNO DUGNANO"/>
    <s v="ECONORD SPA"/>
    <s v="ECONORD SPA"/>
    <x v="3"/>
    <x v="3"/>
    <s v="A159782/18PD"/>
    <n v="5020"/>
    <s v="EN520RH"/>
    <x v="0"/>
    <s v="RD"/>
  </r>
  <r>
    <s v="PADERNO DUGNANO"/>
    <x v="245"/>
    <s v="COMUNE DI PADERNO DUGNANO - CDR"/>
    <s v="ECONORD SPA"/>
    <s v="ECONORD SPA"/>
    <x v="1"/>
    <x v="1"/>
    <s v="A159702/18PD"/>
    <n v="6840"/>
    <s v="FP934CG"/>
    <x v="0"/>
    <s v="RD"/>
  </r>
  <r>
    <s v="PADERNO DUGNANO"/>
    <x v="245"/>
    <s v="COMUNE DI PADERNO DUGNANO"/>
    <s v="ECONORD SPA"/>
    <s v="AMSA SPA"/>
    <x v="1"/>
    <x v="1"/>
    <s v="FIR019571/19"/>
    <n v="6440"/>
    <s v="CN906DC"/>
    <x v="0"/>
    <s v="RD"/>
  </r>
  <r>
    <s v="PADERNO DUGNANO"/>
    <x v="245"/>
    <s v="COMUNE DI PADERNO DUGNANO"/>
    <s v="A2A AMBIENTE SPA - TERMOVALORIZZATORE SILLA 2"/>
    <s v="AMSA SPA"/>
    <x v="5"/>
    <x v="5"/>
    <s v="FIR019563/19"/>
    <n v="8520"/>
    <s v="FR412FF"/>
    <x v="0"/>
    <s v="INDIFFERENZIATO"/>
  </r>
  <r>
    <s v="PADERNO DUGNANO"/>
    <x v="245"/>
    <s v="COMUNE DI PADERNO DUGNANO"/>
    <s v="A2A AMBIENTE SPA - TERMOVALORIZZATORE SILLA 2"/>
    <s v="AMSA SPA"/>
    <x v="5"/>
    <x v="5"/>
    <s v="FIR019567/19"/>
    <n v="10120"/>
    <s v="FR487FF"/>
    <x v="0"/>
    <s v="INDIFFERENZIATO"/>
  </r>
  <r>
    <s v="PADERNO DUGNANO"/>
    <x v="245"/>
    <s v="COMUNE DI PADERNO DUGNANO"/>
    <s v="CARIS SERVIZI S.R.L"/>
    <s v="ECONORD SPA"/>
    <x v="8"/>
    <x v="8"/>
    <s v="A159794/18PD"/>
    <n v="7170"/>
    <s v="DW759DZ"/>
    <x v="0"/>
    <s v="RD"/>
  </r>
  <r>
    <s v="PADERNO DUGNANO"/>
    <x v="245"/>
    <s v="COMUNE DI PADERNO DUGNANO - CDR"/>
    <s v="CARIS SERVIZI S.R.L"/>
    <s v="ECONORD SPA"/>
    <x v="8"/>
    <x v="8"/>
    <s v="A159765/18PD"/>
    <n v="4120"/>
    <s v="FP934CG"/>
    <x v="0"/>
    <s v="RD"/>
  </r>
  <r>
    <s v="PADERNO DUGNANO"/>
    <x v="245"/>
    <s v="COMUNE DI PADERNO DUGNANO"/>
    <s v="ECONORD SPA"/>
    <s v="ECONORD SPA"/>
    <x v="2"/>
    <x v="2"/>
    <s v="A159795/18PD"/>
    <n v="8860"/>
    <s v="FP934CG"/>
    <x v="0"/>
    <s v="RD"/>
  </r>
  <r>
    <s v="PADERNO DUGNANO"/>
    <x v="245"/>
    <s v="COMUNE DI PADERNO DUGNANO"/>
    <s v="LURA MACERI SRL - via Madonna"/>
    <s v="ECONORD SPA - PADERNO DUGNANO"/>
    <x v="7"/>
    <x v="7"/>
    <s v="A159806/18PD"/>
    <n v="1260"/>
    <s v="FL678XP"/>
    <x v="1"/>
    <s v="RD"/>
  </r>
  <r>
    <s v="PADERNO DUGNANO"/>
    <x v="245"/>
    <s v="COMUNE DI PADERNO DUGNANO"/>
    <s v="LURA MACERI SRL - via Madonna"/>
    <s v="ECONORD SPA - PADERNO DUGNANO"/>
    <x v="7"/>
    <x v="7"/>
    <s v="A159807/18PD"/>
    <n v="4920"/>
    <s v="EK064ZB"/>
    <x v="1"/>
    <s v="RD"/>
  </r>
  <r>
    <s v="PADERNO DUGNANO"/>
    <x v="245"/>
    <s v="COMUNE DI PADERNO DUGNANO - CDR"/>
    <s v="ECOLEGNO BRIANZA SRL - via navedano"/>
    <s v="ECOLEGNO BRIANZA S.R.L."/>
    <x v="9"/>
    <x v="9"/>
    <s v="RIF190177/17"/>
    <n v="9200"/>
    <m/>
    <x v="1"/>
    <s v="RD"/>
  </r>
  <r>
    <s v="PADERNO DUGNANO"/>
    <x v="245"/>
    <s v="COMUNE DI PADERNO DUGNANO - CDR"/>
    <s v="ECOLEGNO BRIANZA SRL - via navedano"/>
    <s v="TRASPORTI DELTA SRL"/>
    <x v="9"/>
    <x v="9"/>
    <s v="FIR157657/18"/>
    <n v="5480"/>
    <m/>
    <x v="1"/>
    <s v="RD"/>
  </r>
  <r>
    <s v="PADERNO DUGNANO"/>
    <x v="245"/>
    <s v="COMUNE DI PADERNO DUGNANO - CDR"/>
    <s v="RELIGHT S.R.L. - via lainate"/>
    <s v="SIMA SRL"/>
    <x v="16"/>
    <x v="16"/>
    <s v="RFZ692847/19"/>
    <n v="2625"/>
    <m/>
    <x v="1"/>
    <s v="RD"/>
  </r>
  <r>
    <s v="PADERNO DUGNANO"/>
    <x v="246"/>
    <s v="COMUNE DI PADERNO DUGNANO"/>
    <s v="LURA MACERI SRL - via Madonna"/>
    <s v="AMSA SPA"/>
    <x v="4"/>
    <x v="4"/>
    <s v="FIR019574/19"/>
    <n v="4460"/>
    <s v="FG958HV"/>
    <x v="0"/>
    <s v="RD"/>
  </r>
  <r>
    <s v="PADERNO DUGNANO"/>
    <x v="246"/>
    <s v="COMUNE DI PADERNO DUGNANO"/>
    <s v="AMSA SPA - TRASFERENZA - MUGGIANO"/>
    <s v="ECONORD SPA"/>
    <x v="0"/>
    <x v="0"/>
    <s v="A 159790/18 PD"/>
    <n v="7520"/>
    <s v="FP934CG"/>
    <x v="0"/>
    <s v="RD"/>
  </r>
  <r>
    <s v="PADERNO DUGNANO"/>
    <x v="246"/>
    <s v="COMUNE DI PADERNO DUGNANO"/>
    <s v="ECONORD SPA"/>
    <s v="AMSA SPA"/>
    <x v="6"/>
    <x v="6"/>
    <s v="FIR019575/19"/>
    <n v="3300"/>
    <s v="FR488FF"/>
    <x v="0"/>
    <s v="RD"/>
  </r>
  <r>
    <s v="PADERNO DUGNANO"/>
    <x v="246"/>
    <s v="COMUNE DI PADERNO DUGNANO"/>
    <s v="ECONORD SPA"/>
    <s v="ECONORD SPA"/>
    <x v="3"/>
    <x v="3"/>
    <s v="A159783/18PD"/>
    <n v="4400"/>
    <s v="EN520RH"/>
    <x v="0"/>
    <s v="RD"/>
  </r>
  <r>
    <s v="PADERNO DUGNANO"/>
    <x v="246"/>
    <s v="COMUNE DI PADERNO DUGNANO - CDR"/>
    <s v="ECONORD SPA"/>
    <s v="ECONORD SPA"/>
    <x v="3"/>
    <x v="3"/>
    <s v="A159755/18PD"/>
    <n v="3460"/>
    <s v="FP937CG"/>
    <x v="0"/>
    <s v="RD"/>
  </r>
  <r>
    <s v="PADERNO DUGNANO"/>
    <x v="246"/>
    <s v="COMUNE DI PADERNO DUGNANO"/>
    <s v="ECONORD SPA"/>
    <s v="AMSA SPA"/>
    <x v="1"/>
    <x v="1"/>
    <s v="FIR019576/19"/>
    <n v="8080"/>
    <s v="FP814SC"/>
    <x v="0"/>
    <s v="RD"/>
  </r>
  <r>
    <s v="PADERNO DUGNANO"/>
    <x v="246"/>
    <s v="COMUNE DI PADERNO DUGNANO"/>
    <s v="A2A AMBIENTE SPA - TERMOVALORIZZATORE SILLA 2"/>
    <s v="AMSA SPA"/>
    <x v="5"/>
    <x v="5"/>
    <s v="FIR019545/19"/>
    <n v="1560"/>
    <s v="FD885AK"/>
    <x v="0"/>
    <s v="INDIFFERENZIATO"/>
  </r>
  <r>
    <s v="PADERNO DUGNANO"/>
    <x v="246"/>
    <s v="COMUNE DI PADERNO DUGNANO"/>
    <s v="A2A AMBIENTE SPA - TERMOVALORIZZATORE SILLA 2"/>
    <s v="AMSA SPA"/>
    <x v="5"/>
    <x v="5"/>
    <s v="FIR019546/19"/>
    <n v="440"/>
    <s v="FD885AK"/>
    <x v="0"/>
    <s v="INDIFFERENZIATO"/>
  </r>
  <r>
    <s v="PADERNO DUGNANO"/>
    <x v="246"/>
    <s v="COMUNE DI PADERNO DUGNANO"/>
    <s v="A2A AMBIENTE SPA - TERMOVALORIZZATORE SILLA 2"/>
    <s v="AMSA SPA"/>
    <x v="5"/>
    <x v="5"/>
    <s v="FIR019547/19"/>
    <n v="2860"/>
    <s v="FD885AK"/>
    <x v="0"/>
    <s v="INDIFFERENZIATO"/>
  </r>
  <r>
    <s v="PADERNO DUGNANO"/>
    <x v="246"/>
    <s v="COMUNE DI PADERNO DUGNANO"/>
    <s v="A2A AMBIENTE SPA - TERMOVALORIZZATORE SILLA 2"/>
    <s v="AMSA SPA"/>
    <x v="5"/>
    <x v="5"/>
    <s v="FIR019573/19"/>
    <n v="6100"/>
    <s v="CN906DC"/>
    <x v="0"/>
    <s v="INDIFFERENZIATO"/>
  </r>
  <r>
    <s v="PADERNO DUGNANO"/>
    <x v="246"/>
    <s v="COMUNE DI PADERNO DUGNANO - CDR"/>
    <s v="CARIS SERVIZI S.R.L"/>
    <s v="ECONORD SPA"/>
    <x v="8"/>
    <x v="8"/>
    <s v="A159766/18PD"/>
    <n v="3120"/>
    <s v="FP934CG"/>
    <x v="0"/>
    <s v="RD"/>
  </r>
  <r>
    <s v="PADERNO DUGNANO"/>
    <x v="246"/>
    <s v="COMUNE DI PADERNO DUGNANO - CDR"/>
    <s v="CARIS SERVIZI S.R.L"/>
    <s v="ECONORD SPA"/>
    <x v="8"/>
    <x v="8"/>
    <s v="A159768/18PD"/>
    <n v="4450"/>
    <s v="FP934CG"/>
    <x v="0"/>
    <s v="RD"/>
  </r>
  <r>
    <s v="PADERNO DUGNANO"/>
    <x v="246"/>
    <s v="COMUNE DI PADERNO DUGNANO - CDR"/>
    <s v="CARIS SERVIZI S.R.L"/>
    <s v="ECONORD SPA"/>
    <x v="8"/>
    <x v="8"/>
    <s v="A159767/18PD"/>
    <n v="3150"/>
    <s v="FP937CG"/>
    <x v="0"/>
    <s v="RD"/>
  </r>
  <r>
    <s v="PADERNO DUGNANO"/>
    <x v="246"/>
    <s v="COMUNE DI PADERNO DUGNANO"/>
    <s v="LURA MACERI SRL - via Madonna"/>
    <s v="ECONORD SPA - PADERNO DUGNANO"/>
    <x v="7"/>
    <x v="7"/>
    <s v="A159808/18PD"/>
    <n v="1320"/>
    <s v="FL678XP"/>
    <x v="1"/>
    <s v="RD"/>
  </r>
  <r>
    <s v="PADERNO DUGNANO"/>
    <x v="246"/>
    <s v="COMUNE DI PADERNO DUGNANO - CDR"/>
    <s v="ECOLEGNO BRIANZA SRL - via navedano"/>
    <s v="ECOLEGNO BRIANZA S.R.L."/>
    <x v="9"/>
    <x v="9"/>
    <s v="RIF190178/17"/>
    <n v="9240"/>
    <m/>
    <x v="1"/>
    <s v="RD"/>
  </r>
  <r>
    <s v="PADERNO DUGNANO"/>
    <x v="246"/>
    <s v="COMUNE DI PADERNO DUGNANO - CDR"/>
    <s v="LURA MACERI SRL - via Madonna"/>
    <s v="ECONORD SPA - PADERNO DUGNANO"/>
    <x v="4"/>
    <x v="4"/>
    <s v="A159711/18PD"/>
    <n v="2220"/>
    <s v="FP934CG"/>
    <x v="1"/>
    <s v="RD"/>
  </r>
  <r>
    <s v="PADERNO DUGNANO"/>
    <x v="246"/>
    <s v="COMUNE DI PADERNO DUGNANO - CDR"/>
    <s v="NICKEL STEEL ECOLOGY SRL - via m. d'antona"/>
    <s v="NICKEL STEEL ECOLOGY S.R.L."/>
    <x v="10"/>
    <x v="10"/>
    <s v="DUD798084/19"/>
    <n v="6440"/>
    <m/>
    <x v="1"/>
    <s v="RD"/>
  </r>
  <r>
    <s v="PADERNO DUGNANO"/>
    <x v="247"/>
    <s v="COMUNE DI PADERNO DUGNANO"/>
    <s v="LURA MACERI SRL - via Madonna"/>
    <s v="AMSA SPA"/>
    <x v="4"/>
    <x v="4"/>
    <s v="FIR019584/19"/>
    <n v="3780"/>
    <s v="FG958HV"/>
    <x v="0"/>
    <s v="RD"/>
  </r>
  <r>
    <s v="PADERNO DUGNANO"/>
    <x v="247"/>
    <s v="COMUNE DI PADERNO DUGNANO"/>
    <s v="ECONORD SPA"/>
    <s v="ECONORD SPA"/>
    <x v="3"/>
    <x v="3"/>
    <s v="A159813/18PD"/>
    <n v="4840"/>
    <s v="FM766WR"/>
    <x v="0"/>
    <s v="RD"/>
  </r>
  <r>
    <s v="PADERNO DUGNANO"/>
    <x v="247"/>
    <s v="COMUNE DI PADERNO DUGNANO"/>
    <s v="ECONORD SPA"/>
    <s v="ECONORD SPA"/>
    <x v="3"/>
    <x v="3"/>
    <s v="A159812/18PD"/>
    <n v="3100"/>
    <s v="EN520RH"/>
    <x v="0"/>
    <s v="RD"/>
  </r>
  <r>
    <s v="PADERNO DUGNANO"/>
    <x v="247"/>
    <s v="COMUNE DI PADERNO DUGNANO - CDR"/>
    <s v="ECONORD SPA"/>
    <s v="ECONORD SPA"/>
    <x v="1"/>
    <x v="1"/>
    <s v="A159703/18PD"/>
    <n v="3780"/>
    <s v="FP937CG"/>
    <x v="0"/>
    <s v="RD"/>
  </r>
  <r>
    <s v="PADERNO DUGNANO"/>
    <x v="247"/>
    <s v="COMUNE DI PADERNO DUGNANO"/>
    <s v="ECONORD SPA"/>
    <s v="AMSA SPA"/>
    <x v="1"/>
    <x v="1"/>
    <s v="FIR019586/19"/>
    <n v="6840"/>
    <s v="FP814SC"/>
    <x v="0"/>
    <s v="RD"/>
  </r>
  <r>
    <s v="PADERNO DUGNANO"/>
    <x v="247"/>
    <s v="COMUNE DI PADERNO DUGNANO"/>
    <s v="A2A AMBIENTE SPA - TERMOVALORIZZATORE SILLA 2"/>
    <s v="ECONORD SPA"/>
    <x v="5"/>
    <x v="5"/>
    <s v="A159784/18"/>
    <n v="5980"/>
    <s v="EK985KT"/>
    <x v="0"/>
    <s v="INDIFFERENZIATO"/>
  </r>
  <r>
    <s v="PADERNO DUGNANO"/>
    <x v="247"/>
    <s v="COMUNE DI PADERNO DUGNANO"/>
    <s v="A2A AMBIENTE SPA - TERMOVALORIZZATORE SILLA 2"/>
    <s v="AMSA SPA"/>
    <x v="5"/>
    <x v="5"/>
    <s v="FIR019572/19"/>
    <n v="16540"/>
    <s v="FR487FF"/>
    <x v="0"/>
    <s v="INDIFFERENZIATO"/>
  </r>
  <r>
    <s v="PADERNO DUGNANO"/>
    <x v="247"/>
    <s v="COMUNE DI PADERNO DUGNANO - CDR"/>
    <s v="CARIS SERVIZI S.R.L"/>
    <s v="ECONORD SPA"/>
    <x v="8"/>
    <x v="8"/>
    <s v="A159769/18PD"/>
    <n v="3120"/>
    <s v="FP937CG"/>
    <x v="0"/>
    <s v="RD"/>
  </r>
  <r>
    <s v="PADERNO DUGNANO"/>
    <x v="248"/>
    <s v="COMUNE DI PADERNO DUGNANO"/>
    <s v="LURA MACERI SRL - via Madonna"/>
    <s v="AMSA SPA"/>
    <x v="4"/>
    <x v="4"/>
    <s v="FIR019588/19"/>
    <n v="3340"/>
    <s v="FG958HV"/>
    <x v="0"/>
    <s v="RD"/>
  </r>
  <r>
    <s v="PADERNO DUGNANO"/>
    <x v="248"/>
    <s v="COMUNE DI PADERNO DUGNANO"/>
    <s v="AMSA SPA - TRASFERENZA - MUGGIANO"/>
    <s v="ECONORD SPA"/>
    <x v="0"/>
    <x v="0"/>
    <s v="A 159825/18 PD"/>
    <n v="5780"/>
    <s v="FP934CG"/>
    <x v="0"/>
    <s v="RD"/>
  </r>
  <r>
    <s v="PADERNO DUGNANO"/>
    <x v="248"/>
    <s v="COMUNE DI PADERNO DUGNANO"/>
    <s v="ECONORD SPA"/>
    <s v="AMSA SPA"/>
    <x v="6"/>
    <x v="6"/>
    <s v="FIR019585/19"/>
    <n v="5040"/>
    <s v="FR488FF"/>
    <x v="0"/>
    <s v="RD"/>
  </r>
  <r>
    <s v="PADERNO DUGNANO"/>
    <x v="248"/>
    <s v="COMUNE DI PADERNO DUGNANO"/>
    <s v="ECONORD SPA"/>
    <s v="ECONORD SPA"/>
    <x v="3"/>
    <x v="3"/>
    <s v="A159814/18PD"/>
    <n v="2460"/>
    <s v="EN520RH"/>
    <x v="0"/>
    <s v="RD"/>
  </r>
  <r>
    <s v="PADERNO DUGNANO"/>
    <x v="248"/>
    <s v="COMUNE DI PADERNO DUGNANO"/>
    <s v="A2A AMBIENTE SPA - TERMOVALORIZZATORE SILLA 2"/>
    <s v="AMSA SPA"/>
    <x v="5"/>
    <x v="5"/>
    <s v="FIR019587/19"/>
    <n v="12480"/>
    <s v="FR487FF"/>
    <x v="0"/>
    <s v="INDIFFERENZIATO"/>
  </r>
  <r>
    <s v="PADERNO DUGNANO"/>
    <x v="248"/>
    <s v="COMUNE DI PADERNO DUGNANO"/>
    <s v="CARIS SERVIZI S.R.L"/>
    <s v="ECONORD SPA"/>
    <x v="8"/>
    <x v="8"/>
    <s v="A159831/18PD"/>
    <n v="9760"/>
    <s v="DW759DZ"/>
    <x v="0"/>
    <s v="RD"/>
  </r>
  <r>
    <s v="PADERNO DUGNANO"/>
    <x v="248"/>
    <s v="COMUNE DI PADERNO DUGNANO - CDR"/>
    <s v="CARIS SERVIZI S.R.L"/>
    <s v="ECONORD SPA"/>
    <x v="8"/>
    <x v="8"/>
    <s v="A159802/18PD"/>
    <n v="1300"/>
    <s v="FP937CG"/>
    <x v="0"/>
    <s v="RD"/>
  </r>
  <r>
    <s v="PADERNO DUGNANO"/>
    <x v="248"/>
    <s v="COMUNE DI PADERNO DUGNANO - CDR"/>
    <s v="CARIS SERVIZI S.R.L"/>
    <s v="ECONORD SPA"/>
    <x v="8"/>
    <x v="8"/>
    <s v="A159770/18PD"/>
    <n v="2890"/>
    <s v="FP937CG"/>
    <x v="0"/>
    <s v="RD"/>
  </r>
  <r>
    <s v="PADERNO DUGNANO"/>
    <x v="248"/>
    <s v="COMUNE DI PADERNO DUGNANO - CDR"/>
    <s v="CARIS SERVIZI S.R.L"/>
    <s v="ECONORD SPA"/>
    <x v="8"/>
    <x v="8"/>
    <s v="A159801/18PD"/>
    <n v="3330"/>
    <s v="FP934CG"/>
    <x v="0"/>
    <s v="RD"/>
  </r>
  <r>
    <s v="PADERNO DUGNANO"/>
    <x v="248"/>
    <s v="COMUNE DI PADERNO DUGNANO - CDR"/>
    <s v="ECOLEGNO BRIANZA SRL - via navedano"/>
    <s v="TRASPORTI DELTA SRL"/>
    <x v="9"/>
    <x v="9"/>
    <s v="FIR157656/18"/>
    <n v="10560"/>
    <m/>
    <x v="1"/>
    <s v="RD"/>
  </r>
  <r>
    <s v="PADERNO DUGNANO"/>
    <x v="248"/>
    <s v="COMUNE DI PADERNO DUGNANO - CDR"/>
    <s v="LURA MACERI SRL - via Madonna"/>
    <s v="ECONORD SPA - PADERNO DUGNANO"/>
    <x v="4"/>
    <x v="4"/>
    <s v="A159757/18PD"/>
    <n v="2400"/>
    <s v="FP937CG"/>
    <x v="1"/>
    <s v="RD"/>
  </r>
  <r>
    <s v="PADERNO DUGNANO"/>
    <x v="248"/>
    <s v="COMUNE DI PADERNO DUGNANO - CDR"/>
    <s v="S.E.VAL. SRL. - via la croce"/>
    <s v="SETRA SRL"/>
    <x v="11"/>
    <x v="11"/>
    <s v="FIR0011383/19"/>
    <n v="1690"/>
    <m/>
    <x v="1"/>
    <s v="RD"/>
  </r>
  <r>
    <s v="PADERNO DUGNANO"/>
    <x v="249"/>
    <s v="COMUNE DI PADERNO DUGNANO"/>
    <s v="LURA MACERI SRL - via Madonna"/>
    <s v="AMSA SPA"/>
    <x v="4"/>
    <x v="4"/>
    <s v="FIR019592/19"/>
    <n v="3300"/>
    <s v="FG958HV"/>
    <x v="0"/>
    <s v="RD"/>
  </r>
  <r>
    <s v="PADERNO DUGNANO"/>
    <x v="249"/>
    <s v="COMUNE DI PADERNO DUGNANO"/>
    <s v="AMSA SPA - TRASFERENZA - MUGGIANO"/>
    <s v="ECONORD SPA"/>
    <x v="0"/>
    <x v="0"/>
    <s v="A 159826/18 PD"/>
    <n v="4910"/>
    <s v="FP934CG"/>
    <x v="0"/>
    <s v="RD"/>
  </r>
  <r>
    <s v="PADERNO DUGNANO"/>
    <x v="249"/>
    <s v="COMUNE DI PADERNO DUGNANO"/>
    <s v="AMSA SPA - TRASFERENZA - MUGGIANO"/>
    <s v="ECONORD SPA"/>
    <x v="0"/>
    <x v="0"/>
    <s v="A 159827/18 PD"/>
    <n v="4610"/>
    <s v="FP934CG"/>
    <x v="0"/>
    <s v="RD"/>
  </r>
  <r>
    <s v="PADERNO DUGNANO"/>
    <x v="249"/>
    <s v="COMUNE DI PADERNO DUGNANO"/>
    <s v="ECONORD SPA"/>
    <s v="ECONORD SPA"/>
    <x v="3"/>
    <x v="3"/>
    <s v="A159815/18PD"/>
    <n v="2220"/>
    <s v="EN520RH"/>
    <x v="0"/>
    <s v="RD"/>
  </r>
  <r>
    <s v="PADERNO DUGNANO"/>
    <x v="249"/>
    <s v="COMUNE DI PADERNO DUGNANO - CDR"/>
    <s v="ECONORD SPA"/>
    <s v="ECONORD SPA"/>
    <x v="3"/>
    <x v="3"/>
    <s v="A159754/18PD"/>
    <n v="5540"/>
    <s v="FP937CG"/>
    <x v="0"/>
    <s v="RD"/>
  </r>
  <r>
    <s v="PADERNO DUGNANO"/>
    <x v="249"/>
    <s v="COMUNE DI PADERNO DUGNANO - CDR"/>
    <s v="ECONORD SPA"/>
    <s v="ECONORD SPA"/>
    <x v="1"/>
    <x v="1"/>
    <s v="A159749/18PD"/>
    <n v="8960"/>
    <s v="FP934CG"/>
    <x v="0"/>
    <s v="RD"/>
  </r>
  <r>
    <s v="PADERNO DUGNANO"/>
    <x v="249"/>
    <s v="COMUNE DI PADERNO DUGNANO"/>
    <s v="ECONORD SPA"/>
    <s v="AMSA SPA"/>
    <x v="1"/>
    <x v="1"/>
    <s v="FIR019589/19"/>
    <n v="15840"/>
    <s v="FP814SC"/>
    <x v="0"/>
    <s v="RD"/>
  </r>
  <r>
    <s v="PADERNO DUGNANO"/>
    <x v="249"/>
    <s v="COMUNE DI PADERNO DUGNANO"/>
    <s v="A2A AMBIENTE SPA - TERMOVALORIZZATORE SILLA 2"/>
    <s v="AMSA SPA"/>
    <x v="5"/>
    <x v="5"/>
    <s v="FIR019579/19"/>
    <n v="2500"/>
    <s v="FL184RF"/>
    <x v="0"/>
    <s v="INDIFFERENZIATO"/>
  </r>
  <r>
    <s v="PADERNO DUGNANO"/>
    <x v="249"/>
    <s v="COMUNE DI PADERNO DUGNANO"/>
    <s v="A2A AMBIENTE SPA - TERMOVALORIZZATORE SILLA 2"/>
    <s v="AMSA SPA"/>
    <x v="5"/>
    <x v="5"/>
    <s v="FIR019568/19"/>
    <n v="7560"/>
    <s v="CN906DC"/>
    <x v="0"/>
    <s v="INDIFFERENZIATO"/>
  </r>
  <r>
    <s v="PADERNO DUGNANO"/>
    <x v="249"/>
    <s v="COMUNE DI PADERNO DUGNANO"/>
    <s v="A2A AMBIENTE SPA - TERMOVALORIZZATORE SILLA 2"/>
    <s v="AMSA SPA"/>
    <x v="5"/>
    <x v="5"/>
    <s v="FIR019578/19"/>
    <n v="380"/>
    <s v="FL184RF"/>
    <x v="0"/>
    <s v="INDIFFERENZIATO"/>
  </r>
  <r>
    <s v="PADERNO DUGNANO"/>
    <x v="249"/>
    <s v="COMUNE DI PADERNO DUGNANO"/>
    <s v="A2A AMBIENTE SPA - TERMOVALORIZZATORE SILLA 2"/>
    <s v="AMSA SPA"/>
    <x v="5"/>
    <x v="5"/>
    <s v="FIR019548/19"/>
    <n v="3280"/>
    <s v="FL184RF"/>
    <x v="0"/>
    <s v="INDIFFERENZIATO"/>
  </r>
  <r>
    <s v="PADERNO DUGNANO"/>
    <x v="249"/>
    <s v="COMUNE DI PADERNO DUGNANO"/>
    <s v="A2A AMBIENTE SPA - TERMOVALORIZZATORE SILLA 2"/>
    <s v="AMSA SPA"/>
    <x v="5"/>
    <x v="5"/>
    <s v="FIR019591/19"/>
    <n v="14700"/>
    <s v="FR412FF"/>
    <x v="0"/>
    <s v="INDIFFERENZIATO"/>
  </r>
  <r>
    <s v="PADERNO DUGNANO"/>
    <x v="249"/>
    <s v="COMUNE DI PADERNO DUGNANO"/>
    <s v="A2A AMBIENTE SPA - TERMOVALORIZZATORE SILLA 2"/>
    <s v="AMSA SPA"/>
    <x v="5"/>
    <x v="5"/>
    <s v="FIR019590/19"/>
    <n v="18000"/>
    <s v="FR487FF"/>
    <x v="0"/>
    <s v="INDIFFERENZIATO"/>
  </r>
  <r>
    <s v="PADERNO DUGNANO"/>
    <x v="249"/>
    <s v="COMUNE DI PADERNO DUGNANO"/>
    <s v="CARIS SERVIZI S.R.L"/>
    <s v="ECONORD SPA"/>
    <x v="8"/>
    <x v="8"/>
    <s v="A159832/18PD"/>
    <n v="10190"/>
    <s v="DW759DZ"/>
    <x v="0"/>
    <s v="RD"/>
  </r>
  <r>
    <s v="PADERNO DUGNANO"/>
    <x v="249"/>
    <s v="COMUNE DI PADERNO DUGNANO - CDR"/>
    <s v="CARIS SERVIZI S.R.L"/>
    <s v="ECONORD SPA"/>
    <x v="8"/>
    <x v="8"/>
    <s v="A159803/18PD"/>
    <n v="3440"/>
    <s v="FP934CG"/>
    <x v="0"/>
    <s v="RD"/>
  </r>
  <r>
    <s v="PADERNO DUGNANO"/>
    <x v="249"/>
    <s v="COMUNE DI PADERNO DUGNANO"/>
    <s v="LURA MACERI SRL - via Madonna"/>
    <s v="ECONORD SPA - PADERNO DUGNANO"/>
    <x v="7"/>
    <x v="7"/>
    <s v="A159809/18PD"/>
    <n v="2940"/>
    <s v="FL678XP"/>
    <x v="1"/>
    <s v="RD"/>
  </r>
  <r>
    <s v="PADERNO DUGNANO"/>
    <x v="249"/>
    <s v="COMUNE DI PADERNO DUGNANO - CDR"/>
    <s v="ECOLEGNO BRIANZA SRL - via navedano"/>
    <s v="TRASPORTI DELTA SRL"/>
    <x v="9"/>
    <x v="9"/>
    <s v="FIR077756/17"/>
    <n v="8140"/>
    <m/>
    <x v="1"/>
    <s v="RD"/>
  </r>
  <r>
    <s v="PADERNO DUGNANO"/>
    <x v="249"/>
    <s v="COMUNE DI PADERNO DUGNANO - CDR"/>
    <s v="GRANDI IMPIANTI ECOLOGICI S.R.L. - via provinciale"/>
    <s v="ECONORD SPA - TURATE"/>
    <x v="19"/>
    <x v="19"/>
    <s v="A188077/18TU"/>
    <n v="2440"/>
    <s v="EF233FW"/>
    <x v="1"/>
    <s v="RD"/>
  </r>
  <r>
    <s v="PADERNO DUGNANO"/>
    <x v="249"/>
    <s v="COMUNE DI PADERNO DUGNANO - CDR"/>
    <s v="GRANDI IMPIANTI ECOLOGICI S.R.L. - via provinciale"/>
    <s v="ECONORD SPA - TURATE"/>
    <x v="20"/>
    <x v="20"/>
    <s v="A188076/18TU"/>
    <n v="191"/>
    <s v="EF233FW"/>
    <x v="1"/>
    <s v="RD"/>
  </r>
  <r>
    <s v="PADERNO DUGNANO"/>
    <x v="249"/>
    <s v="COMUNE DI PADERNO DUGNANO - CDR"/>
    <s v="S.E.VAL. SRL. - via la croce"/>
    <s v="DU.ECO SRL"/>
    <x v="13"/>
    <x v="13"/>
    <s v="FIR1614289/18"/>
    <n v="1300"/>
    <m/>
    <x v="1"/>
    <s v="RD"/>
  </r>
  <r>
    <s v="PADERNO DUGNANO"/>
    <x v="250"/>
    <s v="COMUNE DI PADERNO DUGNANO"/>
    <s v="LURA MACERI SRL - via Madonna"/>
    <s v="AMSA SPA"/>
    <x v="4"/>
    <x v="4"/>
    <s v="FIR019597/19"/>
    <n v="4780"/>
    <s v="FG958HV"/>
    <x v="0"/>
    <s v="RD"/>
  </r>
  <r>
    <s v="PADERNO DUGNANO"/>
    <x v="250"/>
    <s v="COMUNE DI PADERNO DUGNANO"/>
    <s v="AMSA SPA - TRASFERENZA - MUGGIANO"/>
    <s v="ECONORD SPA"/>
    <x v="0"/>
    <x v="0"/>
    <s v="A 159828/18 PD"/>
    <n v="7310"/>
    <s v="FP934CG"/>
    <x v="0"/>
    <s v="RD"/>
  </r>
  <r>
    <s v="PADERNO DUGNANO"/>
    <x v="250"/>
    <s v="COMUNE DI PADERNO DUGNANO"/>
    <s v="ECONORD SPA"/>
    <s v="AMSA SPA"/>
    <x v="6"/>
    <x v="6"/>
    <s v="FIR019593/19"/>
    <n v="5720"/>
    <s v="FR488FF"/>
    <x v="0"/>
    <s v="RD"/>
  </r>
  <r>
    <s v="PADERNO DUGNANO"/>
    <x v="250"/>
    <s v="COMUNE DI PADERNO DUGNANO"/>
    <s v="ECONORD SPA"/>
    <s v="ECONORD SPA"/>
    <x v="3"/>
    <x v="3"/>
    <s v="A159816/18PD"/>
    <n v="2420"/>
    <s v="EN520RH"/>
    <x v="0"/>
    <s v="RD"/>
  </r>
  <r>
    <s v="PADERNO DUGNANO"/>
    <x v="250"/>
    <s v="COMUNE DI PADERNO DUGNANO"/>
    <s v="ECONORD SPA"/>
    <s v="ECONORD SPA"/>
    <x v="3"/>
    <x v="3"/>
    <s v="A159817/18PD"/>
    <n v="6960"/>
    <s v="FP937CG"/>
    <x v="0"/>
    <s v="RD"/>
  </r>
  <r>
    <s v="PADERNO DUGNANO"/>
    <x v="250"/>
    <s v="COMUNE DI PADERNO DUGNANO"/>
    <s v="ECONORD SPA"/>
    <s v="AMSA SPA"/>
    <x v="1"/>
    <x v="1"/>
    <s v="FIR019594/19"/>
    <n v="5340"/>
    <s v="FP814SC"/>
    <x v="0"/>
    <s v="RD"/>
  </r>
  <r>
    <s v="PADERNO DUGNANO"/>
    <x v="250"/>
    <s v="COMUNE DI PADERNO DUGNANO"/>
    <s v="A2A AMBIENTE SPA - TERMOVALORIZZATORE SILLA 2"/>
    <s v="ECONORD SPA"/>
    <x v="5"/>
    <x v="5"/>
    <s v="A159822/18"/>
    <n v="10100"/>
    <s v="EK985KT"/>
    <x v="0"/>
    <s v="INDIFFERENZIATO"/>
  </r>
  <r>
    <s v="PADERNO DUGNANO"/>
    <x v="250"/>
    <s v="COMUNE DI PADERNO DUGNANO"/>
    <s v="A2A AMBIENTE SPA - TERMOVALORIZZATORE SILLA 2"/>
    <s v="AMSA SPA"/>
    <x v="5"/>
    <x v="5"/>
    <s v="FIR019600/19"/>
    <n v="780"/>
    <s v="FC251NY"/>
    <x v="0"/>
    <s v="INDIFFERENZIATO"/>
  </r>
  <r>
    <s v="PADERNO DUGNANO"/>
    <x v="250"/>
    <s v="COMUNE DI PADERNO DUGNANO"/>
    <s v="A2A AMBIENTE SPA - TERMOVALORIZZATORE SILLA 2"/>
    <s v="AMSA SPA"/>
    <x v="5"/>
    <x v="5"/>
    <s v="FIR019595/19"/>
    <n v="9860"/>
    <s v="FR487FF"/>
    <x v="0"/>
    <s v="INDIFFERENZIATO"/>
  </r>
  <r>
    <s v="PADERNO DUGNANO"/>
    <x v="250"/>
    <s v="COMUNE DI PADERNO DUGNANO"/>
    <s v="CARIS SERVIZI S.R.L"/>
    <s v="ECONORD SPA"/>
    <x v="8"/>
    <x v="8"/>
    <s v="A159735/18PD"/>
    <n v="3250"/>
    <s v="FP934CG"/>
    <x v="0"/>
    <s v="RD"/>
  </r>
  <r>
    <s v="PADERNO DUGNANO"/>
    <x v="250"/>
    <s v="COMUNE DI PADERNO DUGNANO"/>
    <s v="CARIS SERVIZI S.R.L"/>
    <s v="ECONORD SPA"/>
    <x v="8"/>
    <x v="8"/>
    <s v="A159734/18PD"/>
    <n v="3200"/>
    <s v="FP937CG"/>
    <x v="0"/>
    <s v="RD"/>
  </r>
  <r>
    <s v="PADERNO DUGNANO"/>
    <x v="250"/>
    <s v="COMUNE DI PADERNO DUGNANO"/>
    <s v="CARIS SERVIZI S.R.L"/>
    <s v="ECONORD SPA"/>
    <x v="8"/>
    <x v="8"/>
    <s v="A159833/18PD"/>
    <n v="8050"/>
    <s v="DW759DZ"/>
    <x v="0"/>
    <s v="RD"/>
  </r>
  <r>
    <s v="PADERNO DUGNANO"/>
    <x v="250"/>
    <s v="COMUNE DI PADERNO DUGNANO - CDR"/>
    <s v="CARIS SERVIZI S.R.L"/>
    <s v="ECONORD SPA"/>
    <x v="8"/>
    <x v="8"/>
    <s v="A159804/18PD"/>
    <n v="2920"/>
    <s v="FP934CG"/>
    <x v="0"/>
    <s v="RD"/>
  </r>
  <r>
    <s v="PADERNO DUGNANO"/>
    <x v="250"/>
    <s v="COMUNE DI PADERNO DUGNANO"/>
    <s v="ECONORD SPA"/>
    <s v="ECONORD SPA"/>
    <x v="2"/>
    <x v="2"/>
    <s v="A159836/18PD"/>
    <n v="10000"/>
    <s v="FP937CG"/>
    <x v="0"/>
    <s v="RD"/>
  </r>
  <r>
    <s v="PADERNO DUGNANO"/>
    <x v="250"/>
    <s v="COMUNE DI PADERNO DUGNANO"/>
    <s v="GRANDI IMPIANTI ECOLOGICI S.R.L. - via provinciale"/>
    <s v="ECONORD SPA - TURATE"/>
    <x v="23"/>
    <x v="23"/>
    <s v="A188270/18TU"/>
    <n v="360"/>
    <s v="EB615CF"/>
    <x v="1"/>
    <s v="RD"/>
  </r>
  <r>
    <s v="PADERNO DUGNANO"/>
    <x v="250"/>
    <s v="COMUNE DI PADERNO DUGNANO"/>
    <s v="LURA MACERI SRL - via Madonna"/>
    <s v="ECONORD SPA - PADERNO DUGNANO"/>
    <x v="7"/>
    <x v="7"/>
    <s v="A159810/18PD"/>
    <n v="2300"/>
    <s v="FL678XP"/>
    <x v="1"/>
    <s v="RD"/>
  </r>
  <r>
    <s v="PADERNO DUGNANO"/>
    <x v="250"/>
    <s v="COMUNE DI PADERNO DUGNANO - CDR"/>
    <s v="GRANDI IMPIANTI ECOLOGICI S.R.L. - via provinciale"/>
    <s v="ECONORD SPA - TURATE"/>
    <x v="23"/>
    <x v="23"/>
    <s v="A187061/18TU"/>
    <n v="125"/>
    <s v="EB615CF"/>
    <x v="1"/>
    <s v="RD"/>
  </r>
  <r>
    <s v="PADERNO DUGNANO"/>
    <x v="250"/>
    <s v="COMUNE DI PADERNO DUGNANO - CDR"/>
    <s v="LODIGIANA RECUPERI SRL - via leonardo da vinci"/>
    <s v="ADRIATICA OLI SRL"/>
    <x v="17"/>
    <x v="17"/>
    <s v="RIF41759/2018"/>
    <n v="490"/>
    <m/>
    <x v="1"/>
    <s v="RD"/>
  </r>
  <r>
    <s v="PADERNO DUGNANO"/>
    <x v="250"/>
    <s v="COMUNE DI PADERNO DUGNANO - CDR"/>
    <s v="ECOLEGNO BRIANZA SRL - via navedano"/>
    <s v="ECOLEGNO BRIANZA S.R.L."/>
    <x v="9"/>
    <x v="9"/>
    <s v="RIF190179/17"/>
    <n v="3100"/>
    <m/>
    <x v="1"/>
    <s v="RD"/>
  </r>
  <r>
    <s v="PADERNO DUGNANO"/>
    <x v="251"/>
    <s v="COMUNE DI PADERNO DUGNANO"/>
    <s v="LURA MACERI SRL - via Madonna"/>
    <s v="AMSA SPA"/>
    <x v="4"/>
    <x v="4"/>
    <s v="FIR019603/19"/>
    <n v="5300"/>
    <s v="FG958HV"/>
    <x v="0"/>
    <s v="RD"/>
  </r>
  <r>
    <s v="PADERNO DUGNANO"/>
    <x v="251"/>
    <s v="COMUNE DI PADERNO DUGNANO"/>
    <s v="AMSA SPA - TRASFERENZA - MUGGIANO"/>
    <s v="ECONORD SPA"/>
    <x v="0"/>
    <x v="0"/>
    <s v="A 159829/18 PD"/>
    <n v="8720"/>
    <s v="FP934CG"/>
    <x v="0"/>
    <s v="RD"/>
  </r>
  <r>
    <s v="PADERNO DUGNANO"/>
    <x v="251"/>
    <s v="COMUNE DI PADERNO DUGNANO"/>
    <s v="ECONORD SPA"/>
    <s v="AMSA SPA"/>
    <x v="6"/>
    <x v="6"/>
    <s v="FIR019598/19"/>
    <n v="5360"/>
    <s v="FR488FF"/>
    <x v="0"/>
    <s v="RD"/>
  </r>
  <r>
    <s v="PADERNO DUGNANO"/>
    <x v="251"/>
    <s v="COMUNE DI PADERNO DUGNANO"/>
    <s v="ECONORD SPA"/>
    <s v="ECONORD SPA"/>
    <x v="3"/>
    <x v="3"/>
    <s v="A159818/18PD"/>
    <n v="5240"/>
    <s v="FL681XP"/>
    <x v="0"/>
    <s v="RD"/>
  </r>
  <r>
    <s v="PADERNO DUGNANO"/>
    <x v="251"/>
    <s v="COMUNE DI PADERNO DUGNANO - CDR"/>
    <s v="ECONORD SPA"/>
    <s v="ECONORD SPA"/>
    <x v="1"/>
    <x v="1"/>
    <s v="A159750/18PD"/>
    <n v="10280"/>
    <s v="FP937CG"/>
    <x v="0"/>
    <s v="RD"/>
  </r>
  <r>
    <s v="PADERNO DUGNANO"/>
    <x v="251"/>
    <s v="COMUNE DI PADERNO DUGNANO"/>
    <s v="ECONORD SPA"/>
    <s v="AMSA SPA"/>
    <x v="1"/>
    <x v="1"/>
    <s v="FIR019599/19"/>
    <n v="6920"/>
    <s v="FP814SC"/>
    <x v="0"/>
    <s v="RD"/>
  </r>
  <r>
    <s v="PADERNO DUGNANO"/>
    <x v="251"/>
    <s v="COMUNE DI PADERNO DUGNANO"/>
    <s v="A2A AMBIENTE SPA - TERMOVALORIZZATORE SILLA 2"/>
    <s v="AMSA SPA"/>
    <x v="5"/>
    <x v="5"/>
    <s v="FIR019596/19"/>
    <n v="16640"/>
    <s v="FR412FF"/>
    <x v="0"/>
    <s v="INDIFFERENZIATO"/>
  </r>
  <r>
    <s v="PADERNO DUGNANO"/>
    <x v="251"/>
    <s v="COMUNE DI PADERNO DUGNANO"/>
    <s v="CARIS SERVIZI S.R.L"/>
    <s v="ECONORD SPA"/>
    <x v="8"/>
    <x v="8"/>
    <s v="A159835/18PD"/>
    <n v="2990"/>
    <s v="FP934CG"/>
    <x v="0"/>
    <s v="RD"/>
  </r>
  <r>
    <s v="PADERNO DUGNANO"/>
    <x v="251"/>
    <s v="COMUNE DI PADERNO DUGNANO"/>
    <s v="LURA MACERI SRL - via Madonna"/>
    <s v="ECONORD SPA - PADERNO DUGNANO"/>
    <x v="7"/>
    <x v="7"/>
    <s v="A159811/18PD"/>
    <n v="1780"/>
    <s v="FL678XP"/>
    <x v="1"/>
    <s v="RD"/>
  </r>
  <r>
    <s v="PADERNO DUGNANO"/>
    <x v="251"/>
    <s v="COMUNE DI PADERNO DUGNANO - CDR"/>
    <s v="CAVA FUSI SRL - ambito territoriale estrattivo g4"/>
    <s v="ECONORD SPA - PADERNO DUGNANO"/>
    <x v="15"/>
    <x v="15"/>
    <s v="A159805/18PD"/>
    <n v="9380"/>
    <s v="FP937CG"/>
    <x v="1"/>
    <s v="RD"/>
  </r>
  <r>
    <s v="PADERNO DUGNANO"/>
    <x v="251"/>
    <s v="COMUNE DI PADERNO DUGNANO - CDR"/>
    <s v="SEVESO RECUPERI S.R.L. - via sprelunga"/>
    <s v="AUTOTRASPORTI BENDOTTI SRL"/>
    <x v="11"/>
    <x v="11"/>
    <s v="A009671/19"/>
    <n v="2220"/>
    <m/>
    <x v="1"/>
    <s v="RD"/>
  </r>
  <r>
    <s v="PADERNO DUGNANO"/>
    <x v="251"/>
    <s v="COMUNE DI PADERNO DUGNANO - CDR"/>
    <s v="ECOLEGNO BRIANZA SRL - via navedano"/>
    <s v="ECOLEGNO BRIANZA S.R.L."/>
    <x v="9"/>
    <x v="9"/>
    <s v="RIF1127108/18"/>
    <n v="6380"/>
    <m/>
    <x v="1"/>
    <s v="RD"/>
  </r>
  <r>
    <s v="PADERNO DUGNANO"/>
    <x v="252"/>
    <s v="COMUNE DI PADERNO DUGNANO"/>
    <s v="LURA MACERI SRL - via Madonna"/>
    <s v="AMSA SPA"/>
    <x v="4"/>
    <x v="4"/>
    <s v="FIR019605/19"/>
    <n v="4580"/>
    <s v="FG958HV"/>
    <x v="0"/>
    <s v="RD"/>
  </r>
  <r>
    <s v="PADERNO DUGNANO"/>
    <x v="252"/>
    <s v="COMUNE DI PADERNO DUGNANO"/>
    <s v="AMSA SPA - TRASFERENZA - MUGGIANO"/>
    <s v="ECONORD SPA"/>
    <x v="0"/>
    <x v="0"/>
    <s v="A 159830/18 PD"/>
    <n v="6870"/>
    <s v="FP934CG"/>
    <x v="0"/>
    <s v="RD"/>
  </r>
  <r>
    <s v="PADERNO DUGNANO"/>
    <x v="252"/>
    <s v="COMUNE DI PADERNO DUGNANO"/>
    <s v="ECONORD SPA"/>
    <s v="AMSA SPA"/>
    <x v="6"/>
    <x v="6"/>
    <s v="FIR019606/19"/>
    <n v="3300"/>
    <s v="FR488FF"/>
    <x v="0"/>
    <s v="RD"/>
  </r>
  <r>
    <s v="PADERNO DUGNANO"/>
    <x v="252"/>
    <s v="COMUNE DI PADERNO DUGNANO"/>
    <s v="ECONORD SPA"/>
    <s v="ECONORD SPA"/>
    <x v="3"/>
    <x v="3"/>
    <s v="A159819/18PD"/>
    <n v="4580"/>
    <s v="EN520RH"/>
    <x v="0"/>
    <s v="RD"/>
  </r>
  <r>
    <s v="PADERNO DUGNANO"/>
    <x v="252"/>
    <s v="COMUNE DI PADERNO DUGNANO - CDR"/>
    <s v="ECONORD SPA"/>
    <s v="ECONORD SPA"/>
    <x v="3"/>
    <x v="3"/>
    <s v="A159753/18PD"/>
    <n v="4160"/>
    <s v="FP934CG"/>
    <x v="0"/>
    <s v="RD"/>
  </r>
  <r>
    <s v="PADERNO DUGNANO"/>
    <x v="252"/>
    <s v="COMUNE DI PADERNO DUGNANO"/>
    <s v="ECONORD SPA"/>
    <s v="AMSA SPA"/>
    <x v="1"/>
    <x v="1"/>
    <s v="FIR019607/19"/>
    <n v="7640"/>
    <s v="FP814SC"/>
    <x v="0"/>
    <s v="RD"/>
  </r>
  <r>
    <s v="PADERNO DUGNANO"/>
    <x v="252"/>
    <s v="COMUNE DI PADERNO DUGNANO"/>
    <s v="A2A AMBIENTE SPA - TERMOVALORIZZATORE SILLA 2"/>
    <s v="AMSA SPA"/>
    <x v="5"/>
    <x v="5"/>
    <s v="FIR019583/19"/>
    <n v="1060"/>
    <s v="FL186RF"/>
    <x v="0"/>
    <s v="INDIFFERENZIATO"/>
  </r>
  <r>
    <s v="PADERNO DUGNANO"/>
    <x v="252"/>
    <s v="COMUNE DI PADERNO DUGNANO"/>
    <s v="A2A AMBIENTE SPA - TERMOVALORIZZATORE SILLA 2"/>
    <s v="AMSA SPA"/>
    <x v="5"/>
    <x v="5"/>
    <s v="FIR019544/19"/>
    <n v="400"/>
    <s v="FL186RF"/>
    <x v="0"/>
    <s v="INDIFFERENZIATO"/>
  </r>
  <r>
    <s v="PADERNO DUGNANO"/>
    <x v="252"/>
    <s v="COMUNE DI PADERNO DUGNANO"/>
    <s v="A2A AMBIENTE SPA - TERMOVALORIZZATORE SILLA 2"/>
    <s v="AMSA SPA"/>
    <x v="5"/>
    <x v="5"/>
    <s v="FIR019580/19"/>
    <n v="2920"/>
    <s v="FL186RF"/>
    <x v="0"/>
    <s v="INDIFFERENZIATO"/>
  </r>
  <r>
    <s v="PADERNO DUGNANO"/>
    <x v="252"/>
    <s v="COMUNE DI PADERNO DUGNANO"/>
    <s v="A2A AMBIENTE SPA - TERMOVALORIZZATORE SILLA 2"/>
    <s v="AMSA SPA"/>
    <x v="5"/>
    <x v="5"/>
    <s v="FIR019601/19"/>
    <n v="17360"/>
    <s v="FR487FF"/>
    <x v="0"/>
    <s v="INDIFFERENZIATO"/>
  </r>
  <r>
    <s v="PADERNO DUGNANO"/>
    <x v="252"/>
    <s v="COMUNE DI PADERNO DUGNANO"/>
    <s v="A2A AMBIENTE SPA - TERMOVALORIZZATORE SILLA 2"/>
    <s v="AMSA SPA"/>
    <x v="5"/>
    <x v="5"/>
    <s v="FIR019602/19"/>
    <n v="10220"/>
    <s v="FR412FF"/>
    <x v="0"/>
    <s v="INDIFFERENZIATO"/>
  </r>
  <r>
    <s v="PADERNO DUGNANO"/>
    <x v="252"/>
    <s v="COMUNE DI PADERNO DUGNANO"/>
    <s v="CARIS SERVIZI S.R.L"/>
    <s v="ECONORD SPA"/>
    <x v="8"/>
    <x v="8"/>
    <s v="A159834/18PD"/>
    <n v="11370"/>
    <s v="DW759DZ"/>
    <x v="0"/>
    <s v="RD"/>
  </r>
  <r>
    <s v="PADERNO DUGNANO"/>
    <x v="252"/>
    <s v="COMUNE DI PADERNO DUGNANO - CDR"/>
    <s v="CARIS SERVIZI S.R.L"/>
    <s v="ECONORD SPA"/>
    <x v="8"/>
    <x v="8"/>
    <s v="A159845/18PD"/>
    <n v="1770"/>
    <s v="FP937CG"/>
    <x v="0"/>
    <s v="RD"/>
  </r>
  <r>
    <s v="PADERNO DUGNANO"/>
    <x v="252"/>
    <s v="COMUNE DI PADERNO DUGNANO - CDR"/>
    <s v="CARIS SERVIZI S.R.L"/>
    <s v="ECONORD SPA"/>
    <x v="8"/>
    <x v="8"/>
    <s v="A159844/18PD"/>
    <n v="2610"/>
    <s v="FP937CG"/>
    <x v="0"/>
    <s v="RD"/>
  </r>
  <r>
    <s v="PADERNO DUGNANO"/>
    <x v="252"/>
    <s v="COMUNE DI PADERNO DUGNANO - CDR"/>
    <s v="CARIS SERVIZI S.R.L"/>
    <s v="ECONORD SPA"/>
    <x v="8"/>
    <x v="8"/>
    <s v="A159843/18PD"/>
    <n v="2270"/>
    <s v="FP937CG"/>
    <x v="0"/>
    <s v="RD"/>
  </r>
  <r>
    <s v="PADERNO DUGNANO"/>
    <x v="252"/>
    <s v="COMUNE DI PADERNO DUGNANO - CDR"/>
    <s v="CARIS SERVIZI S.R.L"/>
    <s v="ECONORD SPA"/>
    <x v="8"/>
    <x v="8"/>
    <s v="A159842/18PD"/>
    <n v="2090"/>
    <s v="FP934CG"/>
    <x v="0"/>
    <s v="RD"/>
  </r>
  <r>
    <s v="PADERNO DUGNANO"/>
    <x v="252"/>
    <s v="COMUNE DI PADERNO DUGNANO"/>
    <s v="LURA MACERI SRL - via Madonna"/>
    <s v="ECONORD SPA - PADERNO DUGNANO"/>
    <x v="7"/>
    <x v="7"/>
    <s v="A159854/18PD"/>
    <n v="5800"/>
    <s v="EK064ZB"/>
    <x v="1"/>
    <s v="RD"/>
  </r>
  <r>
    <s v="PADERNO DUGNANO"/>
    <x v="252"/>
    <s v="COMUNE DI PADERNO DUGNANO"/>
    <s v="LURA MACERI SRL - via Madonna"/>
    <s v="ECONORD SPA - PADERNO DUGNANO"/>
    <x v="7"/>
    <x v="7"/>
    <s v="A159853/18PD"/>
    <n v="1440"/>
    <s v="FL678XP"/>
    <x v="1"/>
    <s v="RD"/>
  </r>
  <r>
    <s v="PADERNO DUGNANO"/>
    <x v="253"/>
    <s v="COMUNE DI PADERNO DUGNANO"/>
    <s v="LURA MACERI SRL - via Madonna"/>
    <s v="AMSA SPA"/>
    <x v="4"/>
    <x v="4"/>
    <s v="FIR019616/19"/>
    <n v="3740"/>
    <s v="FG958HV"/>
    <x v="0"/>
    <s v="RD"/>
  </r>
  <r>
    <s v="PADERNO DUGNANO"/>
    <x v="253"/>
    <s v="COMUNE DI PADERNO DUGNANO"/>
    <s v="ECONORD SPA"/>
    <s v="ECONORD SPA"/>
    <x v="3"/>
    <x v="3"/>
    <s v="A159859/18DP"/>
    <n v="2020"/>
    <s v="EN520RH"/>
    <x v="0"/>
    <s v="RD"/>
  </r>
  <r>
    <s v="PADERNO DUGNANO"/>
    <x v="253"/>
    <s v="COMUNE DI PADERNO DUGNANO - CDR"/>
    <s v="ECONORD SPA"/>
    <s v="ECONORD SPA"/>
    <x v="1"/>
    <x v="1"/>
    <s v="A159751/18PD"/>
    <n v="5980"/>
    <s v="FP937CG"/>
    <x v="0"/>
    <s v="RD"/>
  </r>
  <r>
    <s v="PADERNO DUGNANO"/>
    <x v="253"/>
    <s v="COMUNE DI PADERNO DUGNANO"/>
    <s v="ECONORD SPA"/>
    <s v="AMSA SPA"/>
    <x v="1"/>
    <x v="1"/>
    <s v="FIR019618/19"/>
    <n v="6040"/>
    <s v="FP814SC"/>
    <x v="0"/>
    <s v="RD"/>
  </r>
  <r>
    <s v="PADERNO DUGNANO"/>
    <x v="253"/>
    <s v="COMUNE DI PADERNO DUGNANO"/>
    <s v="A2A AMBIENTE SPA - TERMOVALORIZZATORE SILLA 2"/>
    <s v="AMSA SPA"/>
    <x v="5"/>
    <x v="5"/>
    <s v="FIR019615/19"/>
    <n v="7120"/>
    <s v="FR487FF"/>
    <x v="0"/>
    <s v="INDIFFERENZIATO"/>
  </r>
  <r>
    <s v="PADERNO DUGNANO"/>
    <x v="253"/>
    <s v="COMUNE DI PADERNO DUGNANO"/>
    <s v="A2A AMBIENTE SPA - TERMOVALORIZZATORE SILLA 2"/>
    <s v="AMSA SPA"/>
    <x v="5"/>
    <x v="5"/>
    <s v="FIR019604/19"/>
    <n v="7360"/>
    <s v="FR412FF"/>
    <x v="0"/>
    <s v="INDIFFERENZIATO"/>
  </r>
  <r>
    <s v="PADERNO DUGNANO"/>
    <x v="253"/>
    <s v="COMUNE DI PADERNO DUGNANO"/>
    <s v="CARIS SERVIZI S.R.L"/>
    <s v="ECONORD SPA"/>
    <x v="8"/>
    <x v="8"/>
    <s v="A159867/18PD"/>
    <n v="5640"/>
    <s v="DW759DZ"/>
    <x v="0"/>
    <s v="RD"/>
  </r>
  <r>
    <s v="PADERNO DUGNANO"/>
    <x v="253"/>
    <s v="COMUNE DI PADERNO DUGNANO - CDR"/>
    <s v="LURA MACERI SRL - via Madonna"/>
    <s v="ECONORD SPA - PADERNO DUGNANO"/>
    <x v="4"/>
    <x v="4"/>
    <s v="A159758/18PD"/>
    <n v="2340"/>
    <s v="FP937CG"/>
    <x v="1"/>
    <s v="RD"/>
  </r>
  <r>
    <s v="PADERNO DUGNANO"/>
    <x v="253"/>
    <s v="COMUNE DI PADERNO DUGNANO - CDR"/>
    <s v="ECOLEGNO BRIANZA SRL - via navedano"/>
    <s v="ECOLEGNO BRIANZA S.R.L."/>
    <x v="9"/>
    <x v="9"/>
    <s v="RIF1127109/18"/>
    <n v="10200"/>
    <m/>
    <x v="1"/>
    <s v="RD"/>
  </r>
  <r>
    <s v="PADERNO DUGNANO"/>
    <x v="254"/>
    <s v="COMUNE DI PADERNO DUGNANO"/>
    <s v="LURA MACERI SRL - via Madonna"/>
    <s v="AMSA SPA"/>
    <x v="4"/>
    <x v="4"/>
    <s v="FIR019621/19"/>
    <n v="3660"/>
    <s v="FG958HV"/>
    <x v="0"/>
    <s v="RD"/>
  </r>
  <r>
    <s v="PADERNO DUGNANO"/>
    <x v="254"/>
    <s v="COMUNE DI PADERNO DUGNANO"/>
    <s v="AMSA SPA - TRASFERENZA - MUGGIANO"/>
    <s v="ECONORD SPA"/>
    <x v="0"/>
    <x v="0"/>
    <s v="A 159870/18 PD"/>
    <n v="7080"/>
    <s v="FP934CG"/>
    <x v="0"/>
    <s v="RD"/>
  </r>
  <r>
    <s v="PADERNO DUGNANO"/>
    <x v="254"/>
    <s v="COMUNE DI PADERNO DUGNANO"/>
    <s v="AMSA SPA - TRASFERENZA - MUGGIANO"/>
    <s v="ECONORD SPA"/>
    <x v="0"/>
    <x v="0"/>
    <s v="A159871/18 PD"/>
    <n v="4730"/>
    <s v="FP934CG"/>
    <x v="0"/>
    <s v="RD"/>
  </r>
  <r>
    <s v="PADERNO DUGNANO"/>
    <x v="254"/>
    <s v="COMUNE DI PADERNO DUGNANO"/>
    <s v="ECONORD SPA"/>
    <s v="AMSA SPA"/>
    <x v="6"/>
    <x v="6"/>
    <s v="FIR019617/19"/>
    <n v="5200"/>
    <s v="FR488FF"/>
    <x v="0"/>
    <s v="RD"/>
  </r>
  <r>
    <s v="PADERNO DUGNANO"/>
    <x v="254"/>
    <s v="COMUNE DI PADERNO DUGNANO"/>
    <s v="ECONORD SPA"/>
    <s v="ECONORD SPA"/>
    <x v="3"/>
    <x v="3"/>
    <s v="A159860/18PD"/>
    <n v="4200"/>
    <s v="EN520RH"/>
    <x v="0"/>
    <s v="RD"/>
  </r>
  <r>
    <s v="PADERNO DUGNANO"/>
    <x v="254"/>
    <s v="COMUNE DI PADERNO DUGNANO - CDR"/>
    <s v="ECONORD SPA"/>
    <s v="ECONORD SPA"/>
    <x v="3"/>
    <x v="3"/>
    <s v="A159752/18PD"/>
    <n v="12520"/>
    <s v="DW759DZ"/>
    <x v="0"/>
    <s v="RD"/>
  </r>
  <r>
    <s v="PADERNO DUGNANO"/>
    <x v="254"/>
    <s v="COMUNE DI PADERNO DUGNANO"/>
    <s v="ECONORD SPA"/>
    <s v="AMSA SPA"/>
    <x v="1"/>
    <x v="1"/>
    <s v="FIR019622/19"/>
    <n v="8840"/>
    <s v="FP814SC"/>
    <x v="0"/>
    <s v="RD"/>
  </r>
  <r>
    <s v="PADERNO DUGNANO"/>
    <x v="254"/>
    <s v="COMUNE DI PADERNO DUGNANO"/>
    <s v="A2A AMBIENTE SPA - TERMOVALORIZZATORE SILLA 2"/>
    <s v="AMSA SPA"/>
    <x v="5"/>
    <x v="5"/>
    <s v="FIR019619/19"/>
    <n v="14940"/>
    <s v="FR487FF"/>
    <x v="0"/>
    <s v="INDIFFERENZIATO"/>
  </r>
  <r>
    <s v="PADERNO DUGNANO"/>
    <x v="254"/>
    <s v="COMUNE DI PADERNO DUGNANO"/>
    <s v="A2A AMBIENTE SPA - TERMOVALORIZZATORE SILLA 2"/>
    <s v="AMSA SPA"/>
    <x v="5"/>
    <x v="5"/>
    <s v="FIR019623/19"/>
    <n v="12640"/>
    <s v="FR487FF"/>
    <x v="0"/>
    <s v="INDIFFERENZIATO"/>
  </r>
  <r>
    <s v="PADERNO DUGNANO"/>
    <x v="254"/>
    <s v="COMUNE DI PADERNO DUGNANO - CDR"/>
    <s v="CARIS SERVIZI S.R.L"/>
    <s v="ECONORD SPA"/>
    <x v="8"/>
    <x v="8"/>
    <s v="A159847/18PD"/>
    <n v="2590"/>
    <s v="FP934CG"/>
    <x v="0"/>
    <s v="RD"/>
  </r>
  <r>
    <s v="PADERNO DUGNANO"/>
    <x v="254"/>
    <s v="COMUNE DI PADERNO DUGNANO - CDR"/>
    <s v="CARIS SERVIZI S.R.L"/>
    <s v="ECONORD SPA"/>
    <x v="8"/>
    <x v="8"/>
    <s v="A159846/18PD"/>
    <n v="3770"/>
    <s v="FP934CG"/>
    <x v="0"/>
    <s v="RD"/>
  </r>
  <r>
    <s v="PADERNO DUGNANO"/>
    <x v="254"/>
    <s v="COMUNE DI PADERNO DUGNANO - CDR"/>
    <s v="ECOLEGNO BRIANZA SRL - via navedano"/>
    <s v="ECOLEGNO BRIANZA S.R.L."/>
    <x v="9"/>
    <x v="9"/>
    <s v="RIF1127110/18"/>
    <n v="10640"/>
    <m/>
    <x v="1"/>
    <s v="RD"/>
  </r>
  <r>
    <s v="PADERNO DUGNANO"/>
    <x v="254"/>
    <s v="COMUNE DI PADERNO DUGNANO - CDR"/>
    <s v="NICKEL STEEL ECOLOGY SRL - via m. d'antona"/>
    <s v="NICKEL STEEL ECOLOGY S.R.L."/>
    <x v="10"/>
    <x v="10"/>
    <s v="DUB636285/19"/>
    <n v="5240"/>
    <m/>
    <x v="1"/>
    <s v="RD"/>
  </r>
  <r>
    <s v="PADERNO DUGNANO"/>
    <x v="255"/>
    <s v="COMUNE DI PADERNO DUGNANO"/>
    <s v="LURA MACERI SRL - via Madonna"/>
    <s v="AMSA SPA"/>
    <x v="4"/>
    <x v="4"/>
    <s v="FIR019625/19"/>
    <n v="3540"/>
    <s v="FG958HV"/>
    <x v="0"/>
    <s v="RD"/>
  </r>
  <r>
    <s v="PADERNO DUGNANO"/>
    <x v="255"/>
    <s v="COMUNE DI PADERNO DUGNANO"/>
    <s v="AMSA SPA - TRASFERENZA - MUGGIANO"/>
    <s v="ECONORD SPA"/>
    <x v="0"/>
    <x v="0"/>
    <s v="A 159872/18 PD"/>
    <n v="5660"/>
    <s v="FP934CG"/>
    <x v="0"/>
    <s v="RD"/>
  </r>
  <r>
    <s v="PADERNO DUGNANO"/>
    <x v="255"/>
    <s v="COMUNE DI PADERNO DUGNANO"/>
    <s v="ECONORD SPA"/>
    <s v="AMSA SPA"/>
    <x v="6"/>
    <x v="6"/>
    <s v="FIR019626/19"/>
    <n v="3500"/>
    <s v="FR488FF"/>
    <x v="0"/>
    <s v="RD"/>
  </r>
  <r>
    <s v="PADERNO DUGNANO"/>
    <x v="255"/>
    <s v="COMUNE DI PADERNO DUGNANO"/>
    <s v="ECONORD SPA"/>
    <s v="ECONORD SPA"/>
    <x v="3"/>
    <x v="3"/>
    <s v="A159861/18PD"/>
    <n v="4420"/>
    <s v="EN520RH"/>
    <x v="0"/>
    <s v="RD"/>
  </r>
  <r>
    <s v="PADERNO DUGNANO"/>
    <x v="255"/>
    <s v="COMUNE DI PADERNO DUGNANO - CDR"/>
    <s v="ECONORD SPA"/>
    <s v="ECONORD SPA"/>
    <x v="3"/>
    <x v="3"/>
    <s v="A159796/18PD"/>
    <n v="5400"/>
    <s v="FP937CG"/>
    <x v="0"/>
    <s v="RD"/>
  </r>
  <r>
    <s v="PADERNO DUGNANO"/>
    <x v="255"/>
    <s v="COMUNE DI PADERNO DUGNANO - CDR"/>
    <s v="ECONORD SPA"/>
    <s v="ECONORD SPA"/>
    <x v="1"/>
    <x v="1"/>
    <s v="A159838/18PD"/>
    <n v="8020"/>
    <s v="FP934CG"/>
    <x v="0"/>
    <s v="RD"/>
  </r>
  <r>
    <s v="PADERNO DUGNANO"/>
    <x v="255"/>
    <s v="COMUNE DI PADERNO DUGNANO"/>
    <s v="ECONORD SPA"/>
    <s v="AMSA SPA"/>
    <x v="1"/>
    <x v="1"/>
    <s v="FIR019627/19"/>
    <n v="8940"/>
    <s v="FP814SC"/>
    <x v="0"/>
    <s v="RD"/>
  </r>
  <r>
    <s v="PADERNO DUGNANO"/>
    <x v="255"/>
    <s v="COMUNE DI PADERNO DUGNANO"/>
    <s v="A2A AMBIENTE SPA - TERMOVALORIZZATORE SILLA 2"/>
    <s v="AMSA SPA"/>
    <x v="5"/>
    <x v="5"/>
    <s v="FIR019581/19"/>
    <n v="2400"/>
    <s v="FL184RF"/>
    <x v="0"/>
    <s v="INDIFFERENZIATO"/>
  </r>
  <r>
    <s v="PADERNO DUGNANO"/>
    <x v="255"/>
    <s v="COMUNE DI PADERNO DUGNANO"/>
    <s v="A2A AMBIENTE SPA - TERMOVALORIZZATORE SILLA 2"/>
    <s v="AMSA SPA"/>
    <x v="5"/>
    <x v="5"/>
    <s v="FIR019582/19"/>
    <n v="580"/>
    <s v="FL184RF"/>
    <x v="0"/>
    <s v="INDIFFERENZIATO"/>
  </r>
  <r>
    <s v="PADERNO DUGNANO"/>
    <x v="255"/>
    <s v="COMUNE DI PADERNO DUGNANO"/>
    <s v="A2A AMBIENTE SPA - TERMOVALORIZZATORE SILLA 2"/>
    <s v="AMSA SPA"/>
    <x v="5"/>
    <x v="5"/>
    <s v="FIR019609/19"/>
    <n v="3080"/>
    <s v="FL184RF"/>
    <x v="0"/>
    <s v="INDIFFERENZIATO"/>
  </r>
  <r>
    <s v="PADERNO DUGNANO"/>
    <x v="255"/>
    <s v="COMUNE DI PADERNO DUGNANO"/>
    <s v="A2A AMBIENTE SPA - TERMOVALORIZZATORE SILLA 2"/>
    <s v="AMSA SPA"/>
    <x v="5"/>
    <x v="5"/>
    <s v="FIR019624/19"/>
    <n v="11480"/>
    <s v="FR487FF"/>
    <x v="0"/>
    <s v="INDIFFERENZIATO"/>
  </r>
  <r>
    <s v="PADERNO DUGNANO"/>
    <x v="255"/>
    <s v="COMUNE DI PADERNO DUGNANO"/>
    <s v="A2A AMBIENTE SPA - TERMOVALORIZZATORE SILLA 2"/>
    <s v="AMSA SPA"/>
    <x v="5"/>
    <x v="5"/>
    <s v="FIR019620/19"/>
    <n v="10160"/>
    <s v="FR412FF"/>
    <x v="0"/>
    <s v="INDIFFERENZIATO"/>
  </r>
  <r>
    <s v="PADERNO DUGNANO"/>
    <x v="255"/>
    <s v="COMUNE DI PADERNO DUGNANO"/>
    <s v="CARIS SERVIZI S.R.L"/>
    <s v="ECONORD SPA"/>
    <x v="8"/>
    <x v="8"/>
    <s v="A159868/18PD"/>
    <n v="9790"/>
    <s v="DW759DZ"/>
    <x v="0"/>
    <s v="RD"/>
  </r>
  <r>
    <s v="PADERNO DUGNANO"/>
    <x v="255"/>
    <s v="COMUNE DI PADERNO DUGNANO - CDR"/>
    <s v="CARIS SERVIZI S.R.L"/>
    <s v="ECONORD SPA"/>
    <x v="8"/>
    <x v="8"/>
    <s v="A159848/18PD"/>
    <n v="3430"/>
    <s v="FP934CG"/>
    <x v="0"/>
    <s v="RD"/>
  </r>
  <r>
    <s v="PADERNO DUGNANO"/>
    <x v="255"/>
    <s v="COMUNE DI PADERNO DUGNANO"/>
    <s v="ECONORD SPA"/>
    <s v="ECONORD SPA"/>
    <x v="2"/>
    <x v="2"/>
    <s v="A159837/18PD"/>
    <n v="10880"/>
    <s v="FP934CG"/>
    <x v="0"/>
    <s v="RD"/>
  </r>
  <r>
    <s v="PADERNO DUGNANO"/>
    <x v="255"/>
    <s v="COMUNE DI PADERNO DUGNANO"/>
    <s v="GRANDI IMPIANTI ECOLOGICI S.R.L. - via provinciale"/>
    <s v="ECONORD SPA - TURATE"/>
    <x v="14"/>
    <x v="14"/>
    <s v="A188664/18TU"/>
    <n v="119"/>
    <s v="EB615CF"/>
    <x v="1"/>
    <s v="RD"/>
  </r>
  <r>
    <s v="PADERNO DUGNANO"/>
    <x v="255"/>
    <s v="COMUNE DI PADERNO DUGNANO"/>
    <s v="LURA MACERI SRL - via Madonna"/>
    <s v="ECONORD SPA - PADERNO DUGNANO"/>
    <x v="7"/>
    <x v="7"/>
    <s v="A159855/18PD"/>
    <n v="3660"/>
    <s v="FL678XP"/>
    <x v="1"/>
    <s v="RD"/>
  </r>
  <r>
    <s v="PADERNO DUGNANO"/>
    <x v="255"/>
    <s v="COMUNE DI PADERNO DUGNANO - CDR"/>
    <s v="ECOLEGNO BRIANZA SRL - via navedano"/>
    <s v="ECOLEGNO BRIANZA S.R.L."/>
    <x v="9"/>
    <x v="9"/>
    <s v="RIF1127111/18"/>
    <n v="5260"/>
    <m/>
    <x v="1"/>
    <s v="RD"/>
  </r>
  <r>
    <s v="PADERNO DUGNANO"/>
    <x v="255"/>
    <s v="COMUNE DI PADERNO DUGNANO - CDR"/>
    <s v="LURA MACERI SRL - via Madonna"/>
    <s v="ECONORD SPA - PADERNO DUGNANO"/>
    <x v="4"/>
    <x v="4"/>
    <s v="A159799/18PD"/>
    <n v="4680"/>
    <s v="FP937CG"/>
    <x v="1"/>
    <s v="RD"/>
  </r>
  <r>
    <s v="PADERNO DUGNANO"/>
    <x v="255"/>
    <s v="COMUNE DI PADERNO DUGNANO - CDR"/>
    <s v="S.E.VAL. SRL. - via la croce"/>
    <s v="DU.ECO SRL"/>
    <x v="13"/>
    <x v="13"/>
    <s v="EDI577131/19"/>
    <n v="1610"/>
    <m/>
    <x v="1"/>
    <s v="RD"/>
  </r>
  <r>
    <s v="PADERNO DUGNANO"/>
    <x v="256"/>
    <s v="COMUNE DI PADERNO DUGNANO"/>
    <s v="ECONORD SPA"/>
    <s v="AMSA SPA"/>
    <x v="6"/>
    <x v="6"/>
    <s v="FIR019631/19"/>
    <n v="2880"/>
    <s v="FR488FF"/>
    <x v="0"/>
    <s v="RD"/>
  </r>
  <r>
    <s v="PADERNO DUGNANO"/>
    <x v="256"/>
    <s v="COMUNE DI PADERNO DUGNANO"/>
    <s v="ECONORD SPA"/>
    <s v="ECONORD SPA"/>
    <x v="3"/>
    <x v="3"/>
    <s v="A159863/18PD"/>
    <n v="4060"/>
    <s v="FM766WR"/>
    <x v="0"/>
    <s v="RD"/>
  </r>
  <r>
    <s v="PADERNO DUGNANO"/>
    <x v="256"/>
    <s v="COMUNE DI PADERNO DUGNANO"/>
    <s v="ECONORD SPA"/>
    <s v="ECONORD SPA"/>
    <x v="3"/>
    <x v="3"/>
    <s v="A159862/18"/>
    <n v="3180"/>
    <s v="EN520RH"/>
    <x v="0"/>
    <s v="RD"/>
  </r>
  <r>
    <s v="PADERNO DUGNANO"/>
    <x v="256"/>
    <s v="COMUNE DI PADERNO DUGNANO"/>
    <s v="ECONORD SPA"/>
    <s v="AMSA SPA"/>
    <x v="1"/>
    <x v="1"/>
    <s v="FIR019632/19"/>
    <n v="6680"/>
    <s v="FP814SC"/>
    <x v="0"/>
    <s v="RD"/>
  </r>
  <r>
    <s v="PADERNO DUGNANO"/>
    <x v="256"/>
    <s v="COMUNE DI PADERNO DUGNANO"/>
    <s v="A2A AMBIENTE SPA - TERMOVALORIZZATORE SILLA 2"/>
    <s v="AMSA SPA"/>
    <x v="5"/>
    <x v="5"/>
    <s v="FIR019629/19"/>
    <n v="7720"/>
    <s v="FR412FF"/>
    <x v="0"/>
    <s v="INDIFFERENZIATO"/>
  </r>
  <r>
    <s v="PADERNO DUGNANO"/>
    <x v="256"/>
    <s v="COMUNE DI PADERNO DUGNANO"/>
    <s v="A2A AMBIENTE SPA - TERMOVALORIZZATORE SILLA 2"/>
    <s v="AMSA SPA"/>
    <x v="5"/>
    <x v="5"/>
    <s v="FIR019628/19"/>
    <n v="10260"/>
    <s v="FR487FF"/>
    <x v="0"/>
    <s v="INDIFFERENZIATO"/>
  </r>
  <r>
    <s v="PADERNO DUGNANO"/>
    <x v="256"/>
    <s v="COMUNE DI PADERNO DUGNANO"/>
    <s v="CARIS SERVIZI S.R.L"/>
    <s v="ECONORD SPA"/>
    <x v="8"/>
    <x v="8"/>
    <s v="A159821/18PD"/>
    <n v="2710"/>
    <s v="FP934CG"/>
    <x v="0"/>
    <s v="RD"/>
  </r>
  <r>
    <s v="PADERNO DUGNANO"/>
    <x v="256"/>
    <s v="COMUNE DI PADERNO DUGNANO"/>
    <s v="CARIS SERVIZI S.R.L"/>
    <s v="ECONORD SPA"/>
    <x v="8"/>
    <x v="8"/>
    <s v="A159820/18PD"/>
    <n v="3460"/>
    <s v="FP937CG"/>
    <x v="0"/>
    <s v="RD"/>
  </r>
  <r>
    <s v="PADERNO DUGNANO"/>
    <x v="256"/>
    <s v="COMUNE DI PADERNO DUGNANO - CDR"/>
    <s v="CARIS SERVIZI S.R.L"/>
    <s v="ECONORD SPA"/>
    <x v="8"/>
    <x v="8"/>
    <s v="A159851/18PD"/>
    <n v="2700"/>
    <s v="FP934CG"/>
    <x v="0"/>
    <s v="RD"/>
  </r>
  <r>
    <s v="PADERNO DUGNANO"/>
    <x v="256"/>
    <s v="COMUNE DI PADERNO DUGNANO - CDR"/>
    <s v="CARIS SERVIZI S.R.L"/>
    <s v="ECONORD SPA"/>
    <x v="8"/>
    <x v="8"/>
    <s v="A159850/18PD"/>
    <n v="7730"/>
    <s v="DW759DZ"/>
    <x v="0"/>
    <s v="RD"/>
  </r>
  <r>
    <s v="PADERNO DUGNANO"/>
    <x v="256"/>
    <s v="COMUNE DI PADERNO DUGNANO - CDR"/>
    <s v="CARIS SERVIZI S.R.L"/>
    <s v="ECONORD SPA"/>
    <x v="8"/>
    <x v="8"/>
    <s v="A159849/18PD"/>
    <n v="3280"/>
    <s v="FP934CG"/>
    <x v="0"/>
    <s v="RD"/>
  </r>
  <r>
    <s v="PADERNO DUGNANO"/>
    <x v="256"/>
    <s v="COMUNE DI PADERNO DUGNANO"/>
    <s v="LURA MACERI SRL - via Madonna"/>
    <s v="ECONORD SPA - PADERNO DUGNANO"/>
    <x v="7"/>
    <x v="7"/>
    <s v="A159856/18PD"/>
    <n v="1840"/>
    <s v="FL678XP"/>
    <x v="1"/>
    <s v="RD"/>
  </r>
  <r>
    <s v="PADERNO DUGNANO"/>
    <x v="256"/>
    <s v="COMUNE DI PADERNO DUGNANO - CDR"/>
    <s v="ECOLEGNO BRIANZA SRL - via navedano"/>
    <s v="ECOLEGNO BRIANZA S.R.L."/>
    <x v="9"/>
    <x v="9"/>
    <s v="RIF1126841/18"/>
    <n v="5180"/>
    <m/>
    <x v="1"/>
    <s v="RD"/>
  </r>
  <r>
    <s v="PADERNO DUGNANO"/>
    <x v="257"/>
    <s v="COMUNE DI PADERNO DUGNANO"/>
    <s v="LURA MACERI SRL - via Madonna"/>
    <s v="AMSA SPA"/>
    <x v="4"/>
    <x v="4"/>
    <s v="FIR019635/19"/>
    <n v="6480"/>
    <s v="FG958HV"/>
    <x v="0"/>
    <s v="RD"/>
  </r>
  <r>
    <s v="PADERNO DUGNANO"/>
    <x v="257"/>
    <s v="COMUNE DI PADERNO DUGNANO"/>
    <s v="AMSA SPA - TRASFERENZA - MUGGIANO"/>
    <s v="ECONORD SPA"/>
    <x v="0"/>
    <x v="0"/>
    <s v="A 159873/18 PD"/>
    <n v="6390"/>
    <s v="FP934CG"/>
    <x v="0"/>
    <s v="RD"/>
  </r>
  <r>
    <s v="PADERNO DUGNANO"/>
    <x v="257"/>
    <s v="COMUNE DI PADERNO DUGNANO"/>
    <s v="AMSA SPA - TRASFERENZA - MUGGIANO"/>
    <s v="ECONORD SPA"/>
    <x v="0"/>
    <x v="0"/>
    <s v="A 159874/18 PD"/>
    <n v="8250"/>
    <s v="FP934CG"/>
    <x v="0"/>
    <s v="RD"/>
  </r>
  <r>
    <s v="PADERNO DUGNANO"/>
    <x v="257"/>
    <s v="COMUNE DI PADERNO DUGNANO"/>
    <s v="ECONORD SPA"/>
    <s v="AMSA SPA"/>
    <x v="6"/>
    <x v="6"/>
    <s v="FIR019636/19"/>
    <n v="4300"/>
    <s v="FR488FF"/>
    <x v="0"/>
    <s v="RD"/>
  </r>
  <r>
    <s v="PADERNO DUGNANO"/>
    <x v="257"/>
    <s v="COMUNE DI PADERNO DUGNANO"/>
    <s v="ECONORD SPA"/>
    <s v="ECONORD SPA"/>
    <x v="3"/>
    <x v="3"/>
    <s v="A159864/18PD"/>
    <n v="3180"/>
    <s v="EN520RH"/>
    <x v="0"/>
    <s v="RD"/>
  </r>
  <r>
    <s v="PADERNO DUGNANO"/>
    <x v="257"/>
    <s v="COMUNE DI PADERNO DUGNANO - CDR"/>
    <s v="ECONORD SPA"/>
    <s v="ECONORD SPA"/>
    <x v="1"/>
    <x v="1"/>
    <s v="A159839/18PD"/>
    <n v="9480"/>
    <s v="FP934CG"/>
    <x v="0"/>
    <s v="RD"/>
  </r>
  <r>
    <s v="PADERNO DUGNANO"/>
    <x v="257"/>
    <s v="COMUNE DI PADERNO DUGNANO"/>
    <s v="ECONORD SPA"/>
    <s v="AMSA SPA"/>
    <x v="1"/>
    <x v="1"/>
    <s v="FIR019637/19"/>
    <n v="5360"/>
    <s v="FP814SC"/>
    <x v="0"/>
    <s v="RD"/>
  </r>
  <r>
    <s v="PADERNO DUGNANO"/>
    <x v="257"/>
    <s v="COMUNE DI PADERNO DUGNANO"/>
    <s v="A2A AMBIENTE SPA - TERMOVALORIZZATORE SILLA 2"/>
    <s v="ECONORD SPA"/>
    <x v="5"/>
    <x v="5"/>
    <s v="A159823/18"/>
    <n v="6260"/>
    <s v="EK985KT"/>
    <x v="0"/>
    <s v="INDIFFERENZIATO"/>
  </r>
  <r>
    <s v="PADERNO DUGNANO"/>
    <x v="257"/>
    <s v="COMUNE DI PADERNO DUGNANO"/>
    <s v="A2A AMBIENTE SPA - TERMOVALORIZZATORE SILLA 2"/>
    <s v="AMSA SPA"/>
    <x v="5"/>
    <x v="5"/>
    <s v="FIR019633/19"/>
    <n v="6880"/>
    <s v="FR487FF"/>
    <x v="0"/>
    <s v="INDIFFERENZIATO"/>
  </r>
  <r>
    <s v="PADERNO DUGNANO"/>
    <x v="257"/>
    <s v="COMUNE DI PADERNO DUGNANO"/>
    <s v="A2A AMBIENTE SPA - TERMOVALORIZZATORE SILLA 2"/>
    <s v="AMSA SPA"/>
    <x v="5"/>
    <x v="5"/>
    <s v="FIR019634/19"/>
    <n v="9800"/>
    <s v="FR412FF"/>
    <x v="0"/>
    <s v="INDIFFERENZIATO"/>
  </r>
  <r>
    <s v="PADERNO DUGNANO"/>
    <x v="257"/>
    <s v="COMUNE DI PADERNO DUGNANO - CDR"/>
    <s v="CARIS SERVIZI S.R.L"/>
    <s v="ECONORD SPA"/>
    <x v="8"/>
    <x v="8"/>
    <s v="A159887/18PD"/>
    <n v="3230"/>
    <s v="FP934CG"/>
    <x v="0"/>
    <s v="RD"/>
  </r>
  <r>
    <s v="PADERNO DUGNANO"/>
    <x v="257"/>
    <s v="COMUNE DI PADERNO DUGNANO - CDR"/>
    <s v="ECOLEGNO BRIANZA SRL - via navedano"/>
    <s v="ECOLEGNO BRIANZA S.R.L."/>
    <x v="9"/>
    <x v="9"/>
    <s v="RIF1127112/18"/>
    <n v="10300"/>
    <m/>
    <x v="1"/>
    <s v="RD"/>
  </r>
  <r>
    <s v="PADERNO DUGNANO"/>
    <x v="257"/>
    <s v="COMUNE DI PADERNO DUGNANO - CDR"/>
    <s v="EUROVETRO SRL (VIA 1 MAGGIO 12) - via primo maggio"/>
    <s v="ECONORD SPA - PADERNO DUGNANO"/>
    <x v="25"/>
    <x v="25"/>
    <s v="A159897/18PD"/>
    <n v="10880"/>
    <s v="FP937CG"/>
    <x v="1"/>
    <s v="RD"/>
  </r>
  <r>
    <s v="PADERNO DUGNANO"/>
    <x v="258"/>
    <s v="COMUNE DI PADERNO DUGNANO"/>
    <s v="LURA MACERI SRL - via Madonna"/>
    <s v="ECONORD SPA - PADERNO DUGNANO"/>
    <x v="7"/>
    <x v="7"/>
    <s v="A159857/18PD"/>
    <n v="2420"/>
    <s v="EK985KT"/>
    <x v="1"/>
    <s v="RD"/>
  </r>
  <r>
    <s v="PADERNO DUGNANO"/>
    <x v="258"/>
    <s v="COMUNE DI PADERNO DUGNANO"/>
    <s v="LURA MACERI SRL - via Madonna"/>
    <s v="ECONORD SPA - PADERNO DUGNANO"/>
    <x v="7"/>
    <x v="7"/>
    <s v="A159858/18PD"/>
    <n v="5260"/>
    <s v="EK064ZB"/>
    <x v="1"/>
    <s v="RD"/>
  </r>
  <r>
    <s v="PADERNO DUGNANO"/>
    <x v="259"/>
    <s v="COMUNE DI PADERNO DUGNANO"/>
    <s v="LODIGIANA RECUPERI SRL - via leonardo da vinci"/>
    <s v="ADRIATICA OLI SRL"/>
    <x v="17"/>
    <x v="17"/>
    <s v="RIF41911/2018"/>
    <n v="350"/>
    <m/>
    <x v="1"/>
    <s v="RD"/>
  </r>
  <r>
    <s v="PADERNO DUGNANO"/>
    <x v="259"/>
    <s v="COMUNE DI PADERNO DUGNANO - CDR"/>
    <s v="NICKEL STEEL ECOLOGY SRL - via m. d'antona"/>
    <s v="NICKEL STEEL ECOLOGY S.R.L."/>
    <x v="10"/>
    <x v="10"/>
    <s v="DUD798113/19"/>
    <n v="7780"/>
    <m/>
    <x v="1"/>
    <s v="RD"/>
  </r>
  <r>
    <s v="PADERNO DUGNANO"/>
    <x v="259"/>
    <s v="COMUNE DI PADERNO DUGNANO - CDR"/>
    <s v="ECOLEGNO BRIANZA SRL - via navedano"/>
    <s v="TRASPORTI DELTA SRL"/>
    <x v="9"/>
    <x v="9"/>
    <s v="FIR077757/17"/>
    <n v="8580"/>
    <m/>
    <x v="1"/>
    <s v="RD"/>
  </r>
  <r>
    <s v="PADERNO DUGNANO"/>
    <x v="260"/>
    <s v="COMUNE DI PADERNO DUGNANO"/>
    <s v="LURA MACERI SRL - via Madonna"/>
    <s v="ECONORD SPA - PADERNO DUGNANO"/>
    <x v="7"/>
    <x v="7"/>
    <s v="A159899/18PD"/>
    <n v="2180"/>
    <s v="FL678XP"/>
    <x v="1"/>
    <s v="RD"/>
  </r>
  <r>
    <s v="PADERNO DUGNANO"/>
    <x v="260"/>
    <s v="COMUNE DI PADERNO DUGNANO - CDR"/>
    <s v="ECOLEGNO BRIANZA SRL - via navedano"/>
    <s v="ECOLEGNO BRIANZA S.R.L."/>
    <x v="9"/>
    <x v="9"/>
    <s v="RIF1127113/18"/>
    <n v="9980"/>
    <m/>
    <x v="1"/>
    <s v="RD"/>
  </r>
  <r>
    <s v="PADERNO DUGNANO"/>
    <x v="260"/>
    <s v="COMUNE DI PADERNO DUGNANO - CDR"/>
    <s v="RELIGHT S.R.L. - via lainate"/>
    <s v="RELIGHT S.R.L."/>
    <x v="16"/>
    <x v="16"/>
    <s v="RIF542448/18"/>
    <n v="2740"/>
    <m/>
    <x v="1"/>
    <s v="RD"/>
  </r>
  <r>
    <s v="PADERNO DUGNANO"/>
    <x v="261"/>
    <s v="COMUNE DI PADERNO DUGNANO"/>
    <s v="GRANDI IMPIANTI ECOLOGICI S.R.L. - via provinciale"/>
    <s v="ECONORD SPA - TURATE"/>
    <x v="14"/>
    <x v="14"/>
    <s v="A189295/18TU"/>
    <n v="140"/>
    <s v="EB615CF"/>
    <x v="1"/>
    <s v="RD"/>
  </r>
  <r>
    <s v="PADERNO DUGNANO"/>
    <x v="261"/>
    <s v="COMUNE DI PADERNO DUGNANO"/>
    <s v="LURA MACERI SRL - via Madonna"/>
    <s v="ECONORD SPA - PADERNO DUGNANO"/>
    <x v="7"/>
    <x v="7"/>
    <s v="A159900/18PD"/>
    <n v="1420"/>
    <s v="FL678XP"/>
    <x v="1"/>
    <s v="RD"/>
  </r>
  <r>
    <s v="PADERNO DUGNANO"/>
    <x v="261"/>
    <s v="COMUNE DI PADERNO DUGNANO - CDR"/>
    <s v="GRANDI IMPIANTI ECOLOGICI S.R.L. - via provinciale"/>
    <s v="ECONORD SPA - TURATE"/>
    <x v="20"/>
    <x v="20"/>
    <s v="A189277/18TU"/>
    <n v="118"/>
    <s v="EF233FW"/>
    <x v="1"/>
    <s v="RD"/>
  </r>
  <r>
    <s v="PADERNO DUGNANO"/>
    <x v="261"/>
    <s v="COMUNE DI PADERNO DUGNANO - CDR"/>
    <s v="GRANDI IMPIANTI ECOLOGICI S.R.L. - via provinciale"/>
    <s v="ECONORD SPA - TURATE"/>
    <x v="21"/>
    <x v="21"/>
    <s v="A189276/18TU"/>
    <n v="111"/>
    <s v="EF233FW"/>
    <x v="1"/>
    <s v="RD"/>
  </r>
  <r>
    <s v="PADERNO DUGNANO"/>
    <x v="261"/>
    <s v="COMUNE DI PADERNO DUGNANO - CDR"/>
    <s v="GRANDI IMPIANTI ECOLOGICI S.R.L. - via provinciale"/>
    <s v="ECONORD SPA - TURATE"/>
    <x v="19"/>
    <x v="19"/>
    <s v="A189275/18TU"/>
    <n v="2592"/>
    <s v="EF233FW"/>
    <x v="1"/>
    <s v="RD"/>
  </r>
  <r>
    <s v="PADERNO DUGNANO"/>
    <x v="262"/>
    <s v="COMUNE DI PADERNO DUGNANO"/>
    <s v="LURA MACERI SRL - via Madonna"/>
    <s v="ECONORD SPA - PADERNO DUGNANO"/>
    <x v="7"/>
    <x v="7"/>
    <s v="A159902/18PD"/>
    <n v="4680"/>
    <s v="EK064ZB"/>
    <x v="1"/>
    <s v="RD"/>
  </r>
  <r>
    <s v="PADERNO DUGNANO"/>
    <x v="262"/>
    <s v="COMUNE DI PADERNO DUGNANO - CDR"/>
    <s v="ECOLEGNO BRIANZA SRL - via navedano"/>
    <s v="TRASPORTI DELTA SRL"/>
    <x v="9"/>
    <x v="9"/>
    <s v="FIR077759/17"/>
    <n v="7480"/>
    <m/>
    <x v="1"/>
    <s v="RD"/>
  </r>
  <r>
    <s v="PADERNO DUGNANO"/>
    <x v="262"/>
    <s v="COMUNE DI PADERNO DUGNANO - CDR"/>
    <s v="ECOLEGNO BRIANZA SRL - via navedano"/>
    <s v="TRASPORTI DELTA SRL"/>
    <x v="9"/>
    <x v="9"/>
    <s v="FIR077758/17"/>
    <n v="6080"/>
    <m/>
    <x v="1"/>
    <s v="RD"/>
  </r>
  <r>
    <s v="PADERNO DUGNANO"/>
    <x v="262"/>
    <s v="COMUNE DI PADERNO DUGNANO - CDR"/>
    <s v="LURA MACERI SRL - via Madonna"/>
    <s v="ECONORD SPA - PADERNO DUGNANO"/>
    <x v="4"/>
    <x v="4"/>
    <s v="A159800/18PD"/>
    <n v="2680"/>
    <s v="FR738PV"/>
    <x v="1"/>
    <s v="RD"/>
  </r>
  <r>
    <s v="PADERNO DUGNANO"/>
    <x v="262"/>
    <s v="COMUNE DI PADERNO DUGNANO - CDR"/>
    <s v="CAVA FUSI SRL - ambito territoriale estrattivo g4"/>
    <s v="ECONORD SPA - PADERNO DUGNANO"/>
    <x v="15"/>
    <x v="15"/>
    <s v="A159852/18PD"/>
    <n v="9240"/>
    <s v="FP 934 CG"/>
    <x v="1"/>
    <s v="RD"/>
  </r>
  <r>
    <s v="PADERNO DUGNANO"/>
    <x v="262"/>
    <s v="COMUNE DI PADERNO DUGNANO - CDR"/>
    <s v="S.E.VAL. SRL. - via la croce"/>
    <s v="DU.ECO SRL"/>
    <x v="13"/>
    <x v="13"/>
    <s v="EDI578963/19"/>
    <n v="1990"/>
    <m/>
    <x v="1"/>
    <s v="RD"/>
  </r>
  <r>
    <s v="PADERNO DUGNANO"/>
    <x v="263"/>
    <s v="COMUNE DI PADERNO DUGNANO"/>
    <s v="LURA MACERI SRL - via Madonna"/>
    <s v="ECONORD SPA - PADERNO DUGNANO"/>
    <x v="7"/>
    <x v="7"/>
    <s v="A159901/18PD"/>
    <n v="2640"/>
    <s v="FL678XP"/>
    <x v="1"/>
    <s v="RD"/>
  </r>
  <r>
    <s v="PADERNO DUGNANO"/>
    <x v="263"/>
    <s v="COMUNE DI PADERNO DUGNANO - CDR"/>
    <s v="ECOLEGNO BRIANZA SRL - via navedano"/>
    <s v="ECOLEGNO BRIANZA S.R.L."/>
    <x v="9"/>
    <x v="9"/>
    <s v="RIF1127114/18"/>
    <n v="5280"/>
    <m/>
    <x v="1"/>
    <s v="RD"/>
  </r>
  <r>
    <s v="PADERNO DUGNANO"/>
    <x v="264"/>
    <s v="COMUNE DI PADERNO DUGNANO - CDR"/>
    <s v="LURA MACERI SRL - via Madonna"/>
    <s v="ECONORD SPA - PADERNO DUGNANO"/>
    <x v="4"/>
    <x v="4"/>
    <s v="A159841/18PD"/>
    <n v="2340"/>
    <s v="FP 937 CG"/>
    <x v="1"/>
    <s v="RD"/>
  </r>
  <r>
    <s v="PADERNO DUGNANO"/>
    <x v="265"/>
    <s v="COMUNE DI PADERNO DUGNANO - CDR"/>
    <s v="ECOLEGNO BRIANZA SRL - via navedano"/>
    <s v="ECOLEGNO BRIANZA S.R.L."/>
    <x v="9"/>
    <x v="9"/>
    <s v="RIF1127570/18"/>
    <n v="10440"/>
    <m/>
    <x v="1"/>
    <s v="RD"/>
  </r>
  <r>
    <s v="PADERNO DUGNANO"/>
    <x v="265"/>
    <s v="COMUNE DI PADERNO DUGNANO - CDR"/>
    <s v="S.E.VAL. SRL. - via la croce"/>
    <s v="AUTOTRASPORTI BENDOTTI SRL"/>
    <x v="11"/>
    <x v="11"/>
    <s v="A10458/19"/>
    <n v="2190"/>
    <m/>
    <x v="1"/>
    <s v="RD"/>
  </r>
  <r>
    <s v="PADERNO DUGNANO"/>
    <x v="266"/>
    <s v="COMUNE DI PADERNO DUGNANO"/>
    <s v="LURA MACERI SRL - via Madonna"/>
    <s v="ECONORD SPA - PADERNO DUGNANO"/>
    <x v="7"/>
    <x v="7"/>
    <s v="A159946/18PD"/>
    <n v="2520"/>
    <s v="FL678XP"/>
    <x v="1"/>
    <s v="RD"/>
  </r>
  <r>
    <s v="PADERNO DUGNANO"/>
    <x v="266"/>
    <s v="COMUNE DI PADERNO DUGNANO - CDR"/>
    <s v="ECOLEGNO BRIANZA SRL - via navedano"/>
    <s v="ECOLEGNO BRIANZA S.R.L."/>
    <x v="9"/>
    <x v="9"/>
    <s v="RIF1127571/18"/>
    <n v="10620"/>
    <m/>
    <x v="1"/>
    <s v="RD"/>
  </r>
  <r>
    <s v="PADERNO DUGNANO"/>
    <x v="266"/>
    <s v="COMUNE DI PADERNO DUGNANO - CDR"/>
    <s v="NICKEL STEEL ECOLOGY SRL - via m. d'antona"/>
    <s v="NICKEL STEEL ECOLOGY S.R.L."/>
    <x v="10"/>
    <x v="10"/>
    <s v="DUD798145/19"/>
    <n v="5800"/>
    <m/>
    <x v="1"/>
    <s v="RD"/>
  </r>
  <r>
    <s v="PADERNO DUGNANO"/>
    <x v="267"/>
    <s v="COMUNE DI PADERNO DUGNANO"/>
    <s v="LURA MACERI SRL - via Madonna"/>
    <s v="ECONORD SPA - PADERNO DUGNANO"/>
    <x v="7"/>
    <x v="7"/>
    <s v="A159947/18PD"/>
    <n v="1800"/>
    <s v="FL 678 XP"/>
    <x v="1"/>
    <s v="RD"/>
  </r>
  <r>
    <s v="PADERNO DUGNANO"/>
    <x v="267"/>
    <s v="COMUNE DI PADERNO DUGNANO"/>
    <s v="GRANDI IMPIANTI ECOLOGICI S.R.L. - via provinciale"/>
    <s v="ECONORD SPA - TURATE"/>
    <x v="23"/>
    <x v="23"/>
    <s v="A160009/18PD"/>
    <n v="136"/>
    <s v="EB615CF"/>
    <x v="1"/>
    <s v="RD"/>
  </r>
  <r>
    <s v="PADERNO DUGNANO"/>
    <x v="267"/>
    <s v="COMUNE DI PADERNO DUGNANO - CDR"/>
    <s v="ECOLEGNO BRIANZA SRL - via navedano"/>
    <s v="TRASPORTI DELTA SRL"/>
    <x v="9"/>
    <x v="9"/>
    <s v="FIR077760/17"/>
    <n v="3600"/>
    <m/>
    <x v="1"/>
    <s v="RD"/>
  </r>
  <r>
    <s v="PADERNO DUGNANO"/>
    <x v="267"/>
    <s v="COMUNE DI PADERNO DUGNANO - CDR"/>
    <s v="GRANDI IMPIANTI ECOLOGICI S.R.L. - via provinciale"/>
    <s v="ECONORD SPA - TURATE"/>
    <x v="23"/>
    <x v="23"/>
    <s v="A160010/18PD"/>
    <n v="74"/>
    <s v="EB615CF"/>
    <x v="1"/>
    <s v="RD"/>
  </r>
  <r>
    <s v="PADERNO DUGNANO"/>
    <x v="268"/>
    <s v="COMUNE DI PADERNO DUGNANO"/>
    <s v="LURA MACERI SRL - via Madonna"/>
    <s v="ECONORD SPA - PADERNO DUGNANO"/>
    <x v="7"/>
    <x v="7"/>
    <s v="A159948/18PD"/>
    <n v="1600"/>
    <s v="FL678XP"/>
    <x v="1"/>
    <s v="RD"/>
  </r>
  <r>
    <s v="PADERNO DUGNANO"/>
    <x v="268"/>
    <s v="COMUNE DI PADERNO DUGNANO"/>
    <s v="LURA MACERI SRL - via Madonna"/>
    <s v="ECONORD SPA - PADERNO DUGNANO"/>
    <x v="7"/>
    <x v="7"/>
    <s v="A159949/18PD"/>
    <n v="5840"/>
    <s v="EK 064 ZB"/>
    <x v="1"/>
    <s v="RD"/>
  </r>
  <r>
    <s v="PADERNO DUGNANO"/>
    <x v="268"/>
    <s v="COMUNE DI PADERNO DUGNANO - CDR"/>
    <s v="ECOLEGNO BRIANZA SRL - via navedano"/>
    <s v="ECOLEGNO BRIANZA S.R.L."/>
    <x v="9"/>
    <x v="9"/>
    <s v="RIF1127572/18"/>
    <n v="10760"/>
    <m/>
    <x v="1"/>
    <s v="RD"/>
  </r>
  <r>
    <s v="PADERNO DUGNANO"/>
    <x v="268"/>
    <s v="COMUNE DI PADERNO DUGNANO - CDR"/>
    <s v="LURA MACERI SRL - via Madonna"/>
    <s v="ECONORD SPA - PADERNO DUGNANO"/>
    <x v="4"/>
    <x v="4"/>
    <s v="A159885/18PD"/>
    <n v="2800"/>
    <s v="FP 934 CG"/>
    <x v="1"/>
    <s v="RD"/>
  </r>
  <r>
    <s v="PADERNO DUGNANO"/>
    <x v="268"/>
    <s v="COMUNE DI PADERNO DUGNANO - CDR"/>
    <s v="CAVA FUSI SRL - ambito territoriale estrattivo g4"/>
    <s v="ECONORD SPA - PADERNO DUGNANO"/>
    <x v="15"/>
    <x v="15"/>
    <s v="A159898/18PD"/>
    <n v="10220"/>
    <s v="FP 937 CG"/>
    <x v="1"/>
    <s v="RD"/>
  </r>
  <r>
    <s v="PADERNO DUGNANO"/>
    <x v="268"/>
    <s v="COMUNE DI PADERNO DUGNANO - CDR"/>
    <s v="S.E.VAL. SRL. - via la croce"/>
    <s v="SETRA SRL"/>
    <x v="13"/>
    <x v="13"/>
    <s v="FIR0018168/19"/>
    <n v="1780"/>
    <m/>
    <x v="1"/>
    <s v="RD"/>
  </r>
  <r>
    <s v="PADERNO DUGNANO"/>
    <x v="268"/>
    <s v="COMUNE DI PADERNO DUGNANO - CDR"/>
    <s v="AMQ AMBIENTE DI QARRI ARBER - via sant'antonio da padova"/>
    <s v="SETRA SRL"/>
    <x v="11"/>
    <x v="11"/>
    <s v="FIR0018167/19"/>
    <n v="2400"/>
    <m/>
    <x v="1"/>
    <s v="RD"/>
  </r>
  <r>
    <s v="PADERNO DUGNANO"/>
    <x v="269"/>
    <s v="COMUNE DI PADERNO DUGNANO"/>
    <s v="LURA MACERI SRL - via Madonna"/>
    <s v="ECONORD SPA - PADERNO DUGNANO"/>
    <x v="7"/>
    <x v="7"/>
    <s v="A159986/18PD"/>
    <n v="1220"/>
    <s v="FL678XP"/>
    <x v="1"/>
    <s v="RD"/>
  </r>
  <r>
    <s v="PADERNO DUGNANO"/>
    <x v="269"/>
    <s v="COMUNE DI PADERNO DUGNANO - CDR"/>
    <s v="ECOLEGNO BRIANZA SRL - via navedano"/>
    <s v="ECOLEGNO BRIANZA S.R.L."/>
    <x v="9"/>
    <x v="9"/>
    <s v="RIF1127573/18"/>
    <n v="10380"/>
    <m/>
    <x v="1"/>
    <s v="RD"/>
  </r>
  <r>
    <s v="PADERNO DUGNANO"/>
    <x v="269"/>
    <s v="COMUNE DI PADERNO DUGNANO - CDR"/>
    <s v="RELIGHT S.R.L. - via lainate"/>
    <s v="TESAI SRL"/>
    <x v="18"/>
    <x v="18"/>
    <s v="FIR62240/19"/>
    <n v="131"/>
    <m/>
    <x v="1"/>
    <s v="RD"/>
  </r>
  <r>
    <s v="PADERNO DUGNANO"/>
    <x v="270"/>
    <s v="COMUNE DI PADERNO DUGNANO - CDR"/>
    <s v="ECOLEGNO BRIANZA SRL - via navedano"/>
    <s v="ECOLEGNO BRIANZA S.R.L."/>
    <x v="9"/>
    <x v="9"/>
    <s v="RIF1127574/18"/>
    <n v="8840"/>
    <m/>
    <x v="1"/>
    <s v="RD"/>
  </r>
  <r>
    <s v="PADERNO DUGNANO"/>
    <x v="270"/>
    <s v="COMUNE DI PADERNO DUGNANO - CDR"/>
    <s v="GRANDI IMPIANTI ECOLOGICI S.R.L. - via provinciale"/>
    <s v="ECONORD SPA - TURATE"/>
    <x v="19"/>
    <x v="19"/>
    <s v="A190054/18TU"/>
    <n v="1176"/>
    <s v="EF233FW"/>
    <x v="1"/>
    <s v="RD"/>
  </r>
  <r>
    <s v="PADERNO DUGNANO"/>
    <x v="271"/>
    <s v="COMUNE DI PADERNO DUGNANO"/>
    <s v="LURA MACERI SRL - via Madonna"/>
    <s v="ECONORD SPA - PADERNO DUGNANO"/>
    <x v="7"/>
    <x v="7"/>
    <s v="A159987/18PD"/>
    <n v="2820"/>
    <s v="FL 678 XP"/>
    <x v="1"/>
    <s v="RD"/>
  </r>
  <r>
    <s v="PADERNO DUGNANO"/>
    <x v="271"/>
    <s v="COMUNE DI PADERNO DUGNANO - CDR"/>
    <s v="LURA MACERI SRL - via Madonna"/>
    <s v="ECONORD SPA - PADERNO DUGNANO"/>
    <x v="4"/>
    <x v="4"/>
    <s v="A159886/18PD"/>
    <n v="2560"/>
    <s v="FP 937 CG"/>
    <x v="1"/>
    <s v="RD"/>
  </r>
  <r>
    <s v="PADERNO DUGNANO"/>
    <x v="271"/>
    <s v="COMUNE DI PADERNO DUGNANO - CDR"/>
    <s v="CAVA FUSI SRL - ambito territoriale estrattivo g4"/>
    <s v="ECONORD SPA - PADERNO DUGNANO"/>
    <x v="15"/>
    <x v="15"/>
    <s v="A159945/18PD"/>
    <n v="11320"/>
    <s v="FP 937 CG"/>
    <x v="1"/>
    <s v="RD"/>
  </r>
  <r>
    <s v="PADERNO DUGNANO"/>
    <x v="271"/>
    <s v="COMUNE DI PADERNO DUGNANO - CDR"/>
    <s v="S.E.VAL. S.R.L.. - via san martino"/>
    <s v="DU.ECO SRL"/>
    <x v="13"/>
    <x v="13"/>
    <s v="DUD508568/19"/>
    <n v="1340"/>
    <m/>
    <x v="1"/>
    <s v="RD"/>
  </r>
  <r>
    <s v="PADERNO DUGNANO"/>
    <x v="271"/>
    <s v="COMUNE DI PADERNO DUGNANO - CDR"/>
    <s v="SEVESO RECUPERI S.R.L. - via sprelunga"/>
    <s v="DU.ECO SRL"/>
    <x v="11"/>
    <x v="11"/>
    <s v="DUD508567/19"/>
    <n v="2360"/>
    <m/>
    <x v="1"/>
    <s v="RD"/>
  </r>
  <r>
    <s v="PADERNO DUGNANO"/>
    <x v="272"/>
    <s v="COMUNE DI PADERNO DUGNANO"/>
    <s v="GRANDI IMPIANTI ECOLOGICI S.R.L. - via provinciale"/>
    <s v="ECONORD SPA - TURATE"/>
    <x v="14"/>
    <x v="14"/>
    <s v="A190360/18TU"/>
    <n v="200"/>
    <s v="EB615CF"/>
    <x v="1"/>
    <s v="RD"/>
  </r>
  <r>
    <s v="PADERNO DUGNANO"/>
    <x v="272"/>
    <s v="COMUNE DI PADERNO DUGNANO"/>
    <s v="LURA MACERI SRL - via Madonna"/>
    <s v="ECONORD SPA - PADERNO DUGNANO"/>
    <x v="7"/>
    <x v="7"/>
    <s v="A159988/18PD"/>
    <n v="1680"/>
    <s v="FL678XP"/>
    <x v="1"/>
    <s v="RD"/>
  </r>
  <r>
    <s v="PADERNO DUGNANO"/>
    <x v="272"/>
    <s v="COMUNE DI PADERNO DUGNANO - CDR"/>
    <s v="GRANDI IMPIANTI ECOLOGICI S.R.L. - via provinciale"/>
    <s v="ECONORD SPA - TURATE"/>
    <x v="14"/>
    <x v="14"/>
    <s v="A190361/18TU"/>
    <n v="47"/>
    <s v="EB615CF"/>
    <x v="1"/>
    <s v="RD"/>
  </r>
  <r>
    <s v="PADERNO DUGNANO"/>
    <x v="273"/>
    <s v="COMUNE DI PADERNO DUGNANO"/>
    <s v="LURA MACERI SRL - via Madonna"/>
    <s v="ECONORD SPA - PADERNO DUGNANO"/>
    <x v="7"/>
    <x v="7"/>
    <s v="A160031/18PD"/>
    <n v="6260"/>
    <s v="EK064ZB"/>
    <x v="1"/>
    <s v="RD"/>
  </r>
  <r>
    <s v="PADERNO DUGNANO"/>
    <x v="273"/>
    <s v="COMUNE DI PADERNO DUGNANO - CDR"/>
    <s v="ECOLEGNO BRIANZA SRL - via navedano"/>
    <s v="ECOLEGNO BRIANZA S.R.L."/>
    <x v="9"/>
    <x v="9"/>
    <s v="RIF1127575/18"/>
    <n v="10020"/>
    <m/>
    <x v="1"/>
    <s v="RD"/>
  </r>
  <r>
    <s v="PADERNO DUGNANO"/>
    <x v="274"/>
    <s v="COMUNE DI PADERNO DUGNANO - CDR"/>
    <s v="ECOLEGNO BRIANZA SRL - via navedano"/>
    <s v="ECOLEGNO BRIANZA S.R.L."/>
    <x v="9"/>
    <x v="9"/>
    <s v="RIF1127576/18"/>
    <n v="9680"/>
    <m/>
    <x v="1"/>
    <s v="RD"/>
  </r>
  <r>
    <s v="PADERNO DUGNANO"/>
    <x v="274"/>
    <s v="COMUNE DI PADERNO DUGNANO - CDR"/>
    <s v="LURA MACERI SRL - via Madonna"/>
    <s v="ECONORD SPA - PADERNO DUGNANO"/>
    <x v="4"/>
    <x v="4"/>
    <s v="A159979/18PD"/>
    <n v="1220"/>
    <s v="FP934CG"/>
    <x v="1"/>
    <s v="RD"/>
  </r>
  <r>
    <s v="PADERNO DUGNANO"/>
    <x v="275"/>
    <s v="COMUNE DI PADERNO DUGNANO"/>
    <s v="LURA MACERI SRL - via Madonna"/>
    <s v="ECONORD SPA - PADERNO DUGNANO"/>
    <x v="7"/>
    <x v="7"/>
    <s v="A159989/18PD"/>
    <n v="3540"/>
    <s v="FL678XP"/>
    <x v="1"/>
    <s v="RD"/>
  </r>
  <r>
    <s v="PADERNO DUGNANO"/>
    <x v="276"/>
    <s v="COMUNE DI PADERNO DUGNANO"/>
    <s v="LURA MACERI SRL - via Madonna"/>
    <s v="ECONORD SPA - PADERNO DUGNANO"/>
    <x v="7"/>
    <x v="7"/>
    <s v="A160032/18PD"/>
    <n v="2480"/>
    <s v="EK064ZB"/>
    <x v="1"/>
    <s v="RD"/>
  </r>
  <r>
    <s v="PADERNO DUGNANO"/>
    <x v="276"/>
    <s v="COMUNE DI PADERNO DUGNANO"/>
    <s v="PANDOLFI SRL - via sacco e vanzetti"/>
    <s v="CITTA' E SALUTE SOC.COOP.SOCIALE ONLUS"/>
    <x v="22"/>
    <x v="22"/>
    <s v="DUF217528/18"/>
    <n v="300"/>
    <m/>
    <x v="1"/>
    <s v="RD"/>
  </r>
  <r>
    <s v="PADERNO DUGNANO"/>
    <x v="276"/>
    <s v="COMUNE DI PADERNO DUGNANO - CDR"/>
    <s v="ECOLEGNO BRIANZA SRL - via navedano"/>
    <s v="ECOLEGNO BRIANZA S.R.L."/>
    <x v="9"/>
    <x v="9"/>
    <s v="RIF1127577/18"/>
    <n v="9220"/>
    <m/>
    <x v="1"/>
    <s v="RD"/>
  </r>
  <r>
    <s v="PADERNO DUGNANO"/>
    <x v="276"/>
    <s v="COMUNE DI PADERNO DUGNANO - CDR"/>
    <s v="NICKEL STEEL ECOLOGY SRL - via m. d'antona"/>
    <s v="NICKEL STEEL ECOLOGY S.R.L."/>
    <x v="10"/>
    <x v="10"/>
    <s v="DUD798195/19"/>
    <n v="8080"/>
    <m/>
    <x v="1"/>
    <s v="RD"/>
  </r>
  <r>
    <s v="PADERNO DUGNANO"/>
    <x v="276"/>
    <s v="COMUNE DI PADERNO DUGNANO - CDR"/>
    <s v="RELIGHT S.R.L. - via lainate"/>
    <s v="RELIGHT S.R.L."/>
    <x v="16"/>
    <x v="16"/>
    <s v="RIF542911/18"/>
    <n v="1400"/>
    <m/>
    <x v="1"/>
    <s v="RD"/>
  </r>
  <r>
    <s v="PADERNO DUGNANO"/>
    <x v="277"/>
    <s v="COMUNE DI PADERNO DUGNANO"/>
    <s v="LURA MACERI SRL - via Madonna"/>
    <s v="ECONORD SPA - PADERNO DUGNANO"/>
    <x v="7"/>
    <x v="7"/>
    <s v="A160033/18PD"/>
    <n v="2180"/>
    <s v="FL 678 XP"/>
    <x v="1"/>
    <s v="RD"/>
  </r>
  <r>
    <s v="PADERNO DUGNANO"/>
    <x v="277"/>
    <s v="COMUNE DI PADERNO DUGNANO - CDR"/>
    <s v="ECOLEGNO BRIANZA SRL - via navedano"/>
    <s v="ECOLEGNO BRIANZA S.R.L."/>
    <x v="9"/>
    <x v="9"/>
    <s v="RIF1127578/18"/>
    <n v="12680"/>
    <m/>
    <x v="1"/>
    <s v="RD"/>
  </r>
  <r>
    <s v="PADERNO DUGNANO"/>
    <x v="278"/>
    <s v="COMUNE DI PADERNO DUGNANO"/>
    <s v="GRANDI IMPIANTI ECOLOGICI S.R.L. - via provinciale"/>
    <s v="ECONORD SPA - TURATE"/>
    <x v="14"/>
    <x v="14"/>
    <s v="A190707/18TU"/>
    <n v="143"/>
    <s v="EB615CF"/>
    <x v="1"/>
    <s v="RD"/>
  </r>
  <r>
    <s v="PADERNO DUGNANO"/>
    <x v="278"/>
    <s v="COMUNE DI PADERNO DUGNANO - CDR"/>
    <s v="LURA MACERI SRL - via Madonna"/>
    <s v="ECONORD SPA - PADERNO DUGNANO"/>
    <x v="4"/>
    <x v="4"/>
    <s v="A159980/18PD"/>
    <n v="3320"/>
    <s v="FP 934 CG"/>
    <x v="1"/>
    <s v="RD"/>
  </r>
  <r>
    <s v="PADERNO DUGNANO"/>
    <x v="278"/>
    <s v="COMUNE DI PADERNO DUGNANO - CDR"/>
    <s v="SEVESO RECUPERI S.R.L. - via sprelunga"/>
    <s v="SETRA SRL"/>
    <x v="11"/>
    <x v="11"/>
    <s v="FIR0018513/19"/>
    <n v="2020"/>
    <m/>
    <x v="1"/>
    <s v="RD"/>
  </r>
  <r>
    <s v="PADERNO DUGNANO"/>
    <x v="279"/>
    <s v="COMUNE DI PADERNO DUGNANO"/>
    <s v="LURA MACERI SRL - via Madonna"/>
    <s v="ECONORD SPA - PADERNO DUGNANO"/>
    <x v="7"/>
    <x v="7"/>
    <s v="A160034/18PD"/>
    <n v="3640"/>
    <s v="FL678XP"/>
    <x v="1"/>
    <s v="RD"/>
  </r>
  <r>
    <s v="PADERNO DUGNANO"/>
    <x v="279"/>
    <s v="COMUNE DI PADERNO DUGNANO - CDR"/>
    <s v="ECOLEGNO BRIANZA SRL - via navedano"/>
    <s v="ECOLEGNO BRIANZA S.R.L."/>
    <x v="9"/>
    <x v="9"/>
    <s v="RIF1127579/18"/>
    <n v="11400"/>
    <m/>
    <x v="1"/>
    <s v="RD"/>
  </r>
  <r>
    <s v="PADERNO DUGNANO"/>
    <x v="279"/>
    <s v="COMUNE DI PADERNO DUGNANO - CDR"/>
    <s v="CAVA FUSI SRL - ambito territoriale estrattivo g4"/>
    <s v="ECONORD SPA - PADERNO DUGNANO"/>
    <x v="15"/>
    <x v="15"/>
    <s v="A160030/18PD"/>
    <n v="10820"/>
    <s v="FP 934 CG"/>
    <x v="1"/>
    <s v="RD"/>
  </r>
  <r>
    <s v="PADERNO DUGNANO"/>
    <x v="279"/>
    <s v="COMUNE DI PADERNO DUGNANO - CDR"/>
    <s v="S.E.VAL. S.R.L.. - via san martino"/>
    <s v="DU.ECO SRL"/>
    <x v="13"/>
    <x v="13"/>
    <s v="EDI577059/19"/>
    <n v="1980"/>
    <m/>
    <x v="1"/>
    <s v="RD"/>
  </r>
  <r>
    <s v="PADERNO DUGNANO"/>
    <x v="280"/>
    <s v="COMUNE DI PADERNO DUGNANO"/>
    <s v="LURA MACERI SRL - via Madonna"/>
    <s v="ECONORD SPA - PADERNO DUGNANO"/>
    <x v="7"/>
    <x v="7"/>
    <s v="A160065/18PD"/>
    <n v="3920"/>
    <s v="EK985KT"/>
    <x v="1"/>
    <s v="RD"/>
  </r>
  <r>
    <s v="PADERNO DUGNANO"/>
    <x v="280"/>
    <s v="COMUNE DI PADERNO DUGNANO"/>
    <s v="LODIGIANA RECUPERI SRL - via leonardo da vinci"/>
    <s v="ADRIATICA OLI SRL"/>
    <x v="17"/>
    <x v="17"/>
    <s v="RIF42107/2018"/>
    <n v="220"/>
    <m/>
    <x v="1"/>
    <s v="RD"/>
  </r>
  <r>
    <s v="PADERNO DUGNANO"/>
    <x v="280"/>
    <s v="COMUNE DI PADERNO DUGNANO - CDR"/>
    <s v="ECOLEGNO BRIANZA SRL - via navedano"/>
    <s v="ECOLEGNO BRIANZA S.R.L."/>
    <x v="9"/>
    <x v="9"/>
    <s v="RIF1127580/18"/>
    <n v="6980"/>
    <m/>
    <x v="1"/>
    <s v="RD"/>
  </r>
  <r>
    <s v="PADERNO DUGNANO"/>
    <x v="280"/>
    <s v="COMUNE DI PADERNO DUGNANO - CDR"/>
    <s v="LURA MACERI SRL - via Madonna"/>
    <s v="ECONORD SPA - PADERNO DUGNANO"/>
    <x v="4"/>
    <x v="4"/>
    <s v="A159981/18PD"/>
    <n v="1980"/>
    <s v="FP937CG"/>
    <x v="1"/>
    <s v="RD"/>
  </r>
  <r>
    <s v="PADERNO DUGNANO"/>
    <x v="280"/>
    <s v="COMUNE DI PADERNO DUGNANO - CDR"/>
    <s v="LODIGIANA RECUPERI SRL - via leonardo da vinci"/>
    <s v="ADRIATICA OLI SRL"/>
    <x v="17"/>
    <x v="17"/>
    <s v="RIF42108/2018"/>
    <n v="420"/>
    <m/>
    <x v="1"/>
    <s v="RD"/>
  </r>
  <r>
    <s v="PADERNO DUGNANO"/>
    <x v="280"/>
    <s v="COMUNE DI PADERNO DUGNANO - CDR"/>
    <s v="VENANZIEFFE S.R.L. - viale lombardia"/>
    <s v="VENANZIEFFE S.R.L."/>
    <x v="12"/>
    <x v="12"/>
    <s v="XRIF019622/19"/>
    <n v="800"/>
    <m/>
    <x v="1"/>
    <s v="RD"/>
  </r>
  <r>
    <s v="PADERNO DUGNANO"/>
    <x v="281"/>
    <s v="COMUNE DI PADERNO DUGNANO - CDR"/>
    <s v="LURA MACERI SRL - via Madonna"/>
    <s v="ECONORD SPA - PADERNO DUGNANO"/>
    <x v="4"/>
    <x v="4"/>
    <s v="A160017/18PD"/>
    <n v="1560"/>
    <s v="FP934CG"/>
    <x v="1"/>
    <s v="RD"/>
  </r>
  <r>
    <s v="PADERNO DUGNANO"/>
    <x v="258"/>
    <s v="COMUNE DI PADERNO DUGNANO"/>
    <s v="LURA MACERI SRL - via Madonna"/>
    <s v="AMSA SPA"/>
    <x v="4"/>
    <x v="4"/>
    <s v="FR019642/19"/>
    <n v="4400"/>
    <s v="FG958HV"/>
    <x v="0"/>
    <s v="RD"/>
  </r>
  <r>
    <s v="PADERNO DUGNANO"/>
    <x v="258"/>
    <s v="COMUNE DI PADERNO DUGNANO"/>
    <s v="A2A AMBIENTE SPA - TERMOVALORIZZATORE SILLA 2"/>
    <s v="AMSA SPA"/>
    <x v="5"/>
    <x v="5"/>
    <s v="FIR019639/19"/>
    <n v="8140"/>
    <s v="FR412FF"/>
    <x v="0"/>
    <s v="INDIFFERENZIATO"/>
  </r>
  <r>
    <s v="PADERNO DUGNANO"/>
    <x v="258"/>
    <s v="COMUNE DI PADERNO DUGNANO"/>
    <s v="A2A AMBIENTE SPA - TERMOVALORIZZATORE SILLA 2"/>
    <s v="AMSA SPA"/>
    <x v="5"/>
    <x v="5"/>
    <s v="FIR019614/19"/>
    <n v="1500"/>
    <s v="FC251NY"/>
    <x v="0"/>
    <s v="INDIFFERENZIATO"/>
  </r>
  <r>
    <s v="PADERNO DUGNANO"/>
    <x v="258"/>
    <s v="COMUNE DI PADERNO DUGNANO"/>
    <s v="A2A AMBIENTE SPA - TERMOVALORIZZATORE SILLA 2"/>
    <s v="AMSA SPA"/>
    <x v="5"/>
    <x v="5"/>
    <s v="FIR019613/19"/>
    <n v="2600"/>
    <s v="FC251NY"/>
    <x v="0"/>
    <s v="INDIFFERENZIATO"/>
  </r>
  <r>
    <s v="PADERNO DUGNANO"/>
    <x v="258"/>
    <s v="COMUNE DI PADERNO DUGNANO"/>
    <s v="A2A AMBIENTE SPA - TERMOVALORIZZATORE SILLA 2"/>
    <s v="ECONORD SPA"/>
    <x v="5"/>
    <x v="5"/>
    <s v="A159824/18"/>
    <n v="5280"/>
    <s v="FL681XP"/>
    <x v="0"/>
    <s v="INDIFFERENZIATO"/>
  </r>
  <r>
    <s v="PADERNO DUGNANO"/>
    <x v="282"/>
    <s v="COMUNE DI PADERNO DUGNANO"/>
    <s v="LURA MACERI SRL - via Madonna"/>
    <s v="AMSA SPA"/>
    <x v="4"/>
    <x v="4"/>
    <s v="FIR019651/19"/>
    <n v="3440"/>
    <s v="FG958HV"/>
    <x v="0"/>
    <s v="RD"/>
  </r>
  <r>
    <s v="PADERNO DUGNANO"/>
    <x v="282"/>
    <s v="COMUNE DI PADERNO DUGNANO"/>
    <s v="ECONORD SPA"/>
    <s v="AMSA SPA"/>
    <x v="6"/>
    <x v="6"/>
    <s v="FIR019640/19"/>
    <n v="4820"/>
    <s v="FR488FF"/>
    <x v="0"/>
    <s v="RD"/>
  </r>
  <r>
    <s v="PADERNO DUGNANO"/>
    <x v="282"/>
    <s v="COMUNE DI PADERNO DUGNANO"/>
    <s v="A2A AMBIENTE SPA - TERMOVALORIZZATORE SILLA 2"/>
    <s v="AMSA SPA"/>
    <x v="5"/>
    <x v="5"/>
    <s v="FIR019650/19"/>
    <n v="7260"/>
    <s v="FR412FF"/>
    <x v="0"/>
    <s v="INDIFFERENZIATO"/>
  </r>
  <r>
    <s v="PADERNO DUGNANO"/>
    <x v="282"/>
    <s v="COMUNE DI PADERNO DUGNANO"/>
    <s v="A2A AMBIENTE SPA - TERMOVALORIZZATORE SILLA 2"/>
    <s v="AMSA SPA"/>
    <x v="5"/>
    <x v="5"/>
    <s v="FIR019638/19"/>
    <n v="13540"/>
    <s v="FR487FF"/>
    <x v="0"/>
    <s v="INDIFFERENZIATO"/>
  </r>
  <r>
    <s v="PADERNO DUGNANO"/>
    <x v="282"/>
    <s v="COMUNE DI PADERNO DUGNANO"/>
    <s v="AMSA SPA - TRASFERENZA - MUGGIANO"/>
    <s v="ECONORD SPA"/>
    <x v="0"/>
    <x v="0"/>
    <s v="A 159875/18 PD"/>
    <n v="6690"/>
    <s v="FP937CG"/>
    <x v="0"/>
    <s v="RD"/>
  </r>
  <r>
    <s v="PADERNO DUGNANO"/>
    <x v="282"/>
    <s v="COMUNE DI PADERNO DUGNANO"/>
    <s v="ECONORD SPA"/>
    <s v="ECONORD SPA"/>
    <x v="3"/>
    <x v="3"/>
    <s v="A159903/18PD"/>
    <n v="3380"/>
    <s v="EN520RH"/>
    <x v="0"/>
    <s v="RD"/>
  </r>
  <r>
    <s v="PADERNO DUGNANO"/>
    <x v="282"/>
    <s v="COMUNE DI PADERNO DUGNANO"/>
    <s v="ECONORD SPA"/>
    <s v="ECONORD SPA"/>
    <x v="3"/>
    <x v="3"/>
    <s v="A159866/18PD"/>
    <n v="3440"/>
    <s v="FM766WR"/>
    <x v="0"/>
    <s v="RD"/>
  </r>
  <r>
    <s v="PADERNO DUGNANO"/>
    <x v="282"/>
    <s v="COMUNE DI PADERNO DUGNANO - CDR"/>
    <s v="ECONORD SPA"/>
    <s v="ECONORD SPA"/>
    <x v="1"/>
    <x v="1"/>
    <s v="A159840/18PD"/>
    <n v="8160"/>
    <s v="FP937CG"/>
    <x v="0"/>
    <s v="RD"/>
  </r>
  <r>
    <s v="PADERNO DUGNANO"/>
    <x v="282"/>
    <s v="COMUNE DI PADERNO DUGNANO - CDR"/>
    <s v="ECONORD SPA"/>
    <s v="ECONORD SPA"/>
    <x v="3"/>
    <x v="3"/>
    <s v="A159797/18PD"/>
    <n v="5640"/>
    <s v="FP937CG"/>
    <x v="0"/>
    <s v="RD"/>
  </r>
  <r>
    <s v="PADERNO DUGNANO"/>
    <x v="282"/>
    <s v="COMUNE DI PADERNO DUGNANO"/>
    <s v="CARIS SERVIZI S.R.L"/>
    <s v="ECONORD SPA"/>
    <x v="8"/>
    <x v="8"/>
    <s v="A159919/18PD"/>
    <n v="10730"/>
    <s v="DW759DZ"/>
    <x v="0"/>
    <s v="RD"/>
  </r>
  <r>
    <s v="PADERNO DUGNANO"/>
    <x v="282"/>
    <s v="COMUNE DI PADERNO DUGNANO"/>
    <s v="ECONORD SPA"/>
    <s v="ECONORD SPA"/>
    <x v="2"/>
    <x v="2"/>
    <s v="A159876/18PD"/>
    <n v="12320"/>
    <s v="FP937CG"/>
    <x v="0"/>
    <s v="RD"/>
  </r>
  <r>
    <s v="PADERNO DUGNANO"/>
    <x v="282"/>
    <s v="COMUNE DI PADERNO DUGNANO"/>
    <s v="ECONORD SPA"/>
    <s v="AMSA SPA"/>
    <x v="1"/>
    <x v="1"/>
    <s v="FIR019641/19"/>
    <n v="9300"/>
    <s v="FP814SC"/>
    <x v="0"/>
    <s v="RD"/>
  </r>
  <r>
    <s v="PADERNO DUGNANO"/>
    <x v="259"/>
    <s v="COMUNE DI PADERNO DUGNANO"/>
    <s v="LURA MACERI SRL - via Madonna"/>
    <s v="AMSA SPA"/>
    <x v="4"/>
    <x v="4"/>
    <s v="FIR019654/19"/>
    <n v="2880"/>
    <s v="FG958HV"/>
    <x v="0"/>
    <s v="RD"/>
  </r>
  <r>
    <s v="PADERNO DUGNANO"/>
    <x v="259"/>
    <s v="COMUNE DI PADERNO DUGNANO"/>
    <s v="A2A AMBIENTE SPA - TERMOVALORIZZATORE SILLA 2"/>
    <s v="AMSA SPA"/>
    <x v="5"/>
    <x v="5"/>
    <s v="FIR019610/19"/>
    <n v="2040"/>
    <s v="FL184RF"/>
    <x v="0"/>
    <s v="INDIFFERENZIATO"/>
  </r>
  <r>
    <s v="PADERNO DUGNANO"/>
    <x v="259"/>
    <s v="COMUNE DI PADERNO DUGNANO"/>
    <s v="A2A AMBIENTE SPA - TERMOVALORIZZATORE SILLA 2"/>
    <s v="AMSA SPA"/>
    <x v="5"/>
    <x v="5"/>
    <s v="FIR019611/19"/>
    <n v="860"/>
    <s v="FL184RF"/>
    <x v="0"/>
    <s v="INDIFFERENZIATO"/>
  </r>
  <r>
    <s v="PADERNO DUGNANO"/>
    <x v="259"/>
    <s v="COMUNE DI PADERNO DUGNANO"/>
    <s v="A2A AMBIENTE SPA - TERMOVALORIZZATORE SILLA 2"/>
    <s v="AMSA SPA"/>
    <x v="5"/>
    <x v="5"/>
    <s v="FIR019612/19"/>
    <n v="2020"/>
    <s v="FL184RF"/>
    <x v="0"/>
    <s v="INDIFFERENZIATO"/>
  </r>
  <r>
    <s v="PADERNO DUGNANO"/>
    <x v="259"/>
    <s v="COMUNE DI PADERNO DUGNANO"/>
    <s v="A2A AMBIENTE SPA - TERMOVALORIZZATORE SILLA 2"/>
    <s v="AMSA SPA"/>
    <x v="5"/>
    <x v="5"/>
    <s v="FIR019652/19"/>
    <n v="11920"/>
    <s v="FR487FF"/>
    <x v="0"/>
    <s v="INDIFFERENZIATO"/>
  </r>
  <r>
    <s v="PADERNO DUGNANO"/>
    <x v="259"/>
    <s v="COMUNE DI PADERNO DUGNANO"/>
    <s v="A2A AMBIENTE SPA - TERMOVALORIZZATORE SILLA 2"/>
    <s v="AMSA SPA"/>
    <x v="5"/>
    <x v="5"/>
    <s v="FIR019653/19"/>
    <n v="13220"/>
    <s v="FR412FF"/>
    <x v="0"/>
    <s v="INDIFFERENZIATO"/>
  </r>
  <r>
    <s v="PADERNO DUGNANO"/>
    <x v="259"/>
    <s v="COMUNE DI PADERNO DUGNANO"/>
    <s v="AMSA SPA - TRASFERENZA - MUGGIANO"/>
    <s v="ECONORD SPA"/>
    <x v="0"/>
    <x v="0"/>
    <s v="A 159913/18 PD"/>
    <n v="7150"/>
    <s v="FP934CG"/>
    <x v="0"/>
    <s v="RD"/>
  </r>
  <r>
    <s v="PADERNO DUGNANO"/>
    <x v="259"/>
    <s v="COMUNE DI PADERNO DUGNANO"/>
    <s v="AMSA SPA - TRASFERENZA - MUGGIANO"/>
    <s v="ECONORD SPA"/>
    <x v="0"/>
    <x v="0"/>
    <s v="A 159914/18 PD"/>
    <n v="4660"/>
    <s v="FP934CG"/>
    <x v="0"/>
    <s v="RD"/>
  </r>
  <r>
    <s v="PADERNO DUGNANO"/>
    <x v="259"/>
    <s v="COMUNE DI PADERNO DUGNANO"/>
    <s v="ECONORD SPA"/>
    <s v="ECONORD SPA"/>
    <x v="3"/>
    <x v="3"/>
    <s v="A159865/18PD"/>
    <n v="2360"/>
    <s v="EN520RH"/>
    <x v="0"/>
    <s v="RD"/>
  </r>
  <r>
    <s v="PADERNO DUGNANO"/>
    <x v="259"/>
    <s v="COMUNE DI PADERNO DUGNANO"/>
    <s v="CARIS SERVIZI S.R.L"/>
    <s v="ECONORD SPA"/>
    <x v="8"/>
    <x v="8"/>
    <s v="A159920/18PD"/>
    <n v="4270"/>
    <s v="DW759DZ"/>
    <x v="0"/>
    <s v="RD"/>
  </r>
  <r>
    <s v="PADERNO DUGNANO"/>
    <x v="259"/>
    <s v="COMUNE DI PADERNO DUGNANO - CDR"/>
    <s v="CARIS SERVIZI S.R.L"/>
    <s v="ECONORD SPA"/>
    <x v="8"/>
    <x v="8"/>
    <s v="A159890/18PD"/>
    <n v="2790"/>
    <s v="FP934CG"/>
    <x v="0"/>
    <s v="RD"/>
  </r>
  <r>
    <s v="PADERNO DUGNANO"/>
    <x v="259"/>
    <s v="COMUNE DI PADERNO DUGNANO - CDR"/>
    <s v="CARIS SERVIZI S.R.L"/>
    <s v="ECONORD SPA"/>
    <x v="8"/>
    <x v="8"/>
    <s v="A159889/18PD"/>
    <n v="3750"/>
    <s v="FP937CG"/>
    <x v="0"/>
    <s v="RD"/>
  </r>
  <r>
    <s v="PADERNO DUGNANO"/>
    <x v="259"/>
    <s v="COMUNE DI PADERNO DUGNANO - CDR"/>
    <s v="CARIS SERVIZI S.R.L"/>
    <s v="ECONORD SPA"/>
    <x v="8"/>
    <x v="8"/>
    <s v="A159888/18PD"/>
    <n v="3820"/>
    <s v="FP934CG"/>
    <x v="0"/>
    <s v="RD"/>
  </r>
  <r>
    <s v="PADERNO DUGNANO"/>
    <x v="259"/>
    <s v="COMUNE DI PADERNO DUGNANO"/>
    <s v="ECONORD SPA"/>
    <s v="AMSA SPA"/>
    <x v="1"/>
    <x v="1"/>
    <s v="FIR019656/19"/>
    <n v="8460"/>
    <s v="FP814SC"/>
    <x v="0"/>
    <s v="RD"/>
  </r>
  <r>
    <s v="PADERNO DUGNANO"/>
    <x v="260"/>
    <s v="COMUNE DI PADERNO DUGNANO"/>
    <s v="LURA MACERI SRL - via Madonna"/>
    <s v="AMSA SPA"/>
    <x v="4"/>
    <x v="4"/>
    <s v="FIR019659/19"/>
    <n v="3240"/>
    <s v="FG958HV"/>
    <x v="0"/>
    <s v="RD"/>
  </r>
  <r>
    <s v="PADERNO DUGNANO"/>
    <x v="260"/>
    <s v="COMUNE DI PADERNO DUGNANO"/>
    <s v="ECONORD SPA"/>
    <s v="AMSA SPA"/>
    <x v="6"/>
    <x v="6"/>
    <s v="FIR019655/19"/>
    <n v="5240"/>
    <s v="FR488FF"/>
    <x v="0"/>
    <s v="RD"/>
  </r>
  <r>
    <s v="PADERNO DUGNANO"/>
    <x v="260"/>
    <s v="COMUNE DI PADERNO DUGNANO"/>
    <s v="AMSA SPA - TRASFERENZA - MUGGIANO"/>
    <s v="ECONORD SPA"/>
    <x v="0"/>
    <x v="0"/>
    <s v="A 159915/18 PD"/>
    <n v="5840"/>
    <s v="FP934CG"/>
    <x v="0"/>
    <s v="RD"/>
  </r>
  <r>
    <s v="PADERNO DUGNANO"/>
    <x v="260"/>
    <s v="COMUNE DI PADERNO DUGNANO"/>
    <s v="ECONORD SPA"/>
    <s v="ECONORD SPA"/>
    <x v="3"/>
    <x v="3"/>
    <s v="A159904/18PD"/>
    <n v="3020"/>
    <s v="EN520RH"/>
    <x v="0"/>
    <s v="RD"/>
  </r>
  <r>
    <s v="PADERNO DUGNANO"/>
    <x v="260"/>
    <s v="COMUNE DI PADERNO DUGNANO - CDR"/>
    <s v="ECONORD SPA"/>
    <s v="ECONORD SPA"/>
    <x v="1"/>
    <x v="1"/>
    <s v="A159878/18PD"/>
    <n v="8580"/>
    <s v="FP934CG"/>
    <x v="0"/>
    <s v="RD"/>
  </r>
  <r>
    <s v="PADERNO DUGNANO"/>
    <x v="260"/>
    <s v="COMUNE DI PADERNO DUGNANO - CDR"/>
    <s v="ECONORD SPA"/>
    <s v="ECONORD SPA"/>
    <x v="3"/>
    <x v="3"/>
    <s v="A159798/18PD"/>
    <n v="7980"/>
    <s v="FP937CG"/>
    <x v="0"/>
    <s v="RD"/>
  </r>
  <r>
    <s v="PADERNO DUGNANO"/>
    <x v="260"/>
    <s v="COMUNE DI PADERNO DUGNANO"/>
    <s v="CARIS SERVIZI S.R.L"/>
    <s v="ECONORD SPA"/>
    <x v="8"/>
    <x v="8"/>
    <s v="A159921/18PD"/>
    <n v="9050"/>
    <s v="DW759DZ"/>
    <x v="0"/>
    <s v="RD"/>
  </r>
  <r>
    <s v="PADERNO DUGNANO"/>
    <x v="260"/>
    <s v="COMUNE DI PADERNO DUGNANO - CDR"/>
    <s v="CARIS SERVIZI S.R.L"/>
    <s v="ECONORD SPA"/>
    <x v="8"/>
    <x v="8"/>
    <s v="A159893/18PD"/>
    <n v="2310"/>
    <s v="FP934CG"/>
    <x v="0"/>
    <s v="RD"/>
  </r>
  <r>
    <s v="PADERNO DUGNANO"/>
    <x v="260"/>
    <s v="COMUNE DI PADERNO DUGNANO - CDR"/>
    <s v="CARIS SERVIZI S.R.L"/>
    <s v="ECONORD SPA"/>
    <x v="8"/>
    <x v="8"/>
    <s v="A159892/18PD"/>
    <n v="2350"/>
    <s v="FP937CG"/>
    <x v="0"/>
    <s v="RD"/>
  </r>
  <r>
    <s v="PADERNO DUGNANO"/>
    <x v="260"/>
    <s v="COMUNE DI PADERNO DUGNANO - CDR"/>
    <s v="CARIS SERVIZI S.R.L"/>
    <s v="ECONORD SPA"/>
    <x v="8"/>
    <x v="8"/>
    <s v="A159891/18PD"/>
    <n v="2470"/>
    <s v="FP934CG"/>
    <x v="0"/>
    <s v="RD"/>
  </r>
  <r>
    <s v="PADERNO DUGNANO"/>
    <x v="260"/>
    <s v="COMUNE DI PADERNO DUGNANO"/>
    <s v="ECONORD SPA"/>
    <s v="AMSA SPA"/>
    <x v="1"/>
    <x v="1"/>
    <s v="FIR019660/19"/>
    <n v="10940"/>
    <s v="FP814SC"/>
    <x v="0"/>
    <s v="RD"/>
  </r>
  <r>
    <s v="PADERNO DUGNANO"/>
    <x v="261"/>
    <s v="COMUNE DI PADERNO DUGNANO"/>
    <s v="ECONORD SPA"/>
    <s v="AMSA SPA"/>
    <x v="6"/>
    <x v="6"/>
    <s v="FIR019661/19"/>
    <n v="3640"/>
    <s v="FR488FF"/>
    <x v="0"/>
    <s v="RD"/>
  </r>
  <r>
    <s v="PADERNO DUGNANO"/>
    <x v="261"/>
    <s v="COMUNE DI PADERNO DUGNANO"/>
    <s v="A2A AMBIENTE SPA - TERMOVALORIZZATORE SILLA 2"/>
    <s v="AMSA SPA"/>
    <x v="5"/>
    <x v="5"/>
    <s v="FIR019657/19"/>
    <n v="12740"/>
    <s v="FR487FF"/>
    <x v="0"/>
    <s v="INDIFFERENZIATO"/>
  </r>
  <r>
    <s v="PADERNO DUGNANO"/>
    <x v="261"/>
    <s v="COMUNE DI PADERNO DUGNANO"/>
    <s v="A2A AMBIENTE SPA - TERMOVALORIZZATORE SILLA 2"/>
    <s v="AMSA SPA"/>
    <x v="5"/>
    <x v="5"/>
    <s v="FIR019658/19"/>
    <n v="14740"/>
    <s v="FR412FF"/>
    <x v="0"/>
    <s v="INDIFFERENZIATO"/>
  </r>
  <r>
    <s v="PADERNO DUGNANO"/>
    <x v="261"/>
    <s v="COMUNE DI PADERNO DUGNANO"/>
    <s v="A2A AMBIENTE SPA - TERMOVALORIZZATORE SILLA 2"/>
    <s v="ECONORD SPA"/>
    <x v="5"/>
    <x v="5"/>
    <s v="A159869/18"/>
    <n v="8060"/>
    <s v="EK985KT"/>
    <x v="0"/>
    <s v="INDIFFERENZIATO"/>
  </r>
  <r>
    <s v="PADERNO DUGNANO"/>
    <x v="261"/>
    <s v="COMUNE DI PADERNO DUGNANO"/>
    <s v="ECONORD SPA"/>
    <s v="ECONORD SPA"/>
    <x v="3"/>
    <x v="3"/>
    <s v="A159905/18PD"/>
    <n v="2520"/>
    <s v="EN520RH"/>
    <x v="0"/>
    <s v="RD"/>
  </r>
  <r>
    <s v="PADERNO DUGNANO"/>
    <x v="261"/>
    <s v="COMUNE DI PADERNO DUGNANO - CDR"/>
    <s v="ECONORD SPA"/>
    <s v="ECONORD SPA"/>
    <x v="3"/>
    <x v="3"/>
    <s v="A159882/1/8PD"/>
    <n v="4040"/>
    <s v="FP937CG"/>
    <x v="0"/>
    <s v="RD"/>
  </r>
  <r>
    <s v="PADERNO DUGNANO"/>
    <x v="261"/>
    <s v="COMUNE DI PADERNO DUGNANO - CDR"/>
    <s v="ECONORD SPA"/>
    <s v="ECONORD SPA"/>
    <x v="3"/>
    <x v="3"/>
    <s v="A159881/18PD"/>
    <n v="4960"/>
    <s v="FP937CG"/>
    <x v="0"/>
    <s v="RD"/>
  </r>
  <r>
    <s v="PADERNO DUGNANO"/>
    <x v="261"/>
    <s v="COMUNE DI PADERNO DUGNANO - CDR"/>
    <s v="CARIS SERVIZI S.R.L"/>
    <s v="ECONORD SPA"/>
    <x v="8"/>
    <x v="8"/>
    <s v="A159896/18PD"/>
    <n v="2390"/>
    <s v="FP934CG"/>
    <x v="0"/>
    <s v="RD"/>
  </r>
  <r>
    <s v="PADERNO DUGNANO"/>
    <x v="261"/>
    <s v="COMUNE DI PADERNO DUGNANO - CDR"/>
    <s v="CARIS SERVIZI S.R.L"/>
    <s v="ECONORD SPA"/>
    <x v="8"/>
    <x v="8"/>
    <s v="A159895/18PD"/>
    <n v="2950"/>
    <s v="FP934CG"/>
    <x v="0"/>
    <s v="RD"/>
  </r>
  <r>
    <s v="PADERNO DUGNANO"/>
    <x v="261"/>
    <s v="COMUNE DI PADERNO DUGNANO - CDR"/>
    <s v="CARIS SERVIZI S.R.L"/>
    <s v="ECONORD SPA"/>
    <x v="8"/>
    <x v="8"/>
    <s v="A159894/18PD"/>
    <n v="3020"/>
    <s v="FP934CG"/>
    <x v="0"/>
    <s v="RD"/>
  </r>
  <r>
    <s v="PADERNO DUGNANO"/>
    <x v="261"/>
    <s v="COMUNE DI PADERNO DUGNANO"/>
    <s v="ECONORD SPA"/>
    <s v="AMSA SPA"/>
    <x v="1"/>
    <x v="1"/>
    <s v="FIR019663/19"/>
    <n v="6820"/>
    <s v="FP814SC"/>
    <x v="0"/>
    <s v="RD"/>
  </r>
  <r>
    <s v="PADERNO DUGNANO"/>
    <x v="262"/>
    <s v="COMUNE DI PADERNO DUGNANO"/>
    <s v="LURA MACERI SRL - via Madonna"/>
    <s v="AMSA SPA"/>
    <x v="4"/>
    <x v="4"/>
    <s v="FIR019643/19"/>
    <n v="520"/>
    <s v="FM162VE"/>
    <x v="0"/>
    <s v="RD"/>
  </r>
  <r>
    <s v="PADERNO DUGNANO"/>
    <x v="262"/>
    <s v="COMUNE DI PADERNO DUGNANO"/>
    <s v="LURA MACERI SRL - via Madonna"/>
    <s v="AMSA SPA"/>
    <x v="4"/>
    <x v="4"/>
    <s v="FIR019662/19"/>
    <n v="7120"/>
    <s v="FG958HV"/>
    <x v="0"/>
    <s v="RD"/>
  </r>
  <r>
    <s v="PADERNO DUGNANO"/>
    <x v="262"/>
    <s v="COMUNE DI PADERNO DUGNANO"/>
    <s v="LURA MACERI SRL - via Madonna"/>
    <s v="AMSA SPA"/>
    <x v="4"/>
    <x v="4"/>
    <s v="FIR019666/19"/>
    <n v="3580"/>
    <s v="FG958HV"/>
    <x v="0"/>
    <s v="RD"/>
  </r>
  <r>
    <s v="PADERNO DUGNANO"/>
    <x v="262"/>
    <s v="COMUNE DI PADERNO DUGNANO"/>
    <s v="ECONORD SPA"/>
    <s v="AMSA SPA"/>
    <x v="6"/>
    <x v="6"/>
    <s v="FIR019667/19"/>
    <n v="4600"/>
    <s v="FR488FF"/>
    <x v="0"/>
    <s v="RD"/>
  </r>
  <r>
    <s v="PADERNO DUGNANO"/>
    <x v="262"/>
    <s v="COMUNE DI PADERNO DUGNANO"/>
    <s v="A2A AMBIENTE SPA - TERMOVALORIZZATORE SILLA 2"/>
    <s v="AMSA SPA"/>
    <x v="5"/>
    <x v="5"/>
    <s v="FIR019664/19"/>
    <n v="16260"/>
    <s v="FR487FF"/>
    <x v="0"/>
    <s v="INDIFFERENZIATO"/>
  </r>
  <r>
    <s v="PADERNO DUGNANO"/>
    <x v="262"/>
    <s v="COMUNE DI PADERNO DUGNANO"/>
    <s v="A2A AMBIENTE SPA - TERMOVALORIZZATORE SILLA 2"/>
    <s v="AMSA SPA"/>
    <x v="5"/>
    <x v="5"/>
    <s v="FIR019665/19"/>
    <n v="12140"/>
    <s v="FR412FF"/>
    <x v="0"/>
    <s v="INDIFFERENZIATO"/>
  </r>
  <r>
    <s v="PADERNO DUGNANO"/>
    <x v="262"/>
    <s v="COMUNE DI PADERNO DUGNANO"/>
    <s v="AMSA SPA - TRASFERENZA - MUGGIANO"/>
    <s v="ECONORD SPA"/>
    <x v="0"/>
    <x v="0"/>
    <s v="A 159916/18 PD"/>
    <n v="6830"/>
    <s v="FP934CG"/>
    <x v="0"/>
    <s v="RD"/>
  </r>
  <r>
    <s v="PADERNO DUGNANO"/>
    <x v="262"/>
    <s v="COMUNE DI PADERNO DUGNANO"/>
    <s v="AMSA SPA - TRASFERENZA - MUGGIANO"/>
    <s v="ECONORD SPA"/>
    <x v="0"/>
    <x v="0"/>
    <s v="A 159917/18 PD"/>
    <n v="8250"/>
    <s v="FP934CG"/>
    <x v="0"/>
    <s v="RD"/>
  </r>
  <r>
    <s v="PADERNO DUGNANO"/>
    <x v="262"/>
    <s v="COMUNE DI PADERNO DUGNANO"/>
    <s v="ECONORD SPA"/>
    <s v="ECONORD SPA"/>
    <x v="3"/>
    <x v="3"/>
    <s v="A159907/18PD"/>
    <n v="2460"/>
    <s v="EN520RH"/>
    <x v="0"/>
    <s v="RD"/>
  </r>
  <r>
    <s v="PADERNO DUGNANO"/>
    <x v="262"/>
    <s v="COMUNE DI PADERNO DUGNANO"/>
    <s v="ECONORD SPA"/>
    <s v="ECONORD SPA"/>
    <x v="3"/>
    <x v="3"/>
    <s v="A159906/18PD"/>
    <n v="3100"/>
    <s v="FM766WR"/>
    <x v="0"/>
    <s v="RD"/>
  </r>
  <r>
    <s v="PADERNO DUGNANO"/>
    <x v="262"/>
    <s v="COMUNE DI PADERNO DUGNANO - CDR"/>
    <s v="ECONORD SPA"/>
    <s v="ECONORD SPA"/>
    <x v="3"/>
    <x v="3"/>
    <s v="A159883/18PD"/>
    <n v="4700"/>
    <s v="FP937CG"/>
    <x v="0"/>
    <s v="RD"/>
  </r>
  <r>
    <s v="PADERNO DUGNANO"/>
    <x v="262"/>
    <s v="COMUNE DI PADERNO DUGNANO - CDR"/>
    <s v="ECONORD SPA"/>
    <s v="ECONORD SPA"/>
    <x v="1"/>
    <x v="1"/>
    <s v="A159879/18PD"/>
    <n v="9500"/>
    <s v="FP934CG"/>
    <x v="0"/>
    <s v="RD"/>
  </r>
  <r>
    <s v="PADERNO DUGNANO"/>
    <x v="262"/>
    <s v="COMUNE DI PADERNO DUGNANO"/>
    <s v="CARIS SERVIZI S.R.L"/>
    <s v="ECONORD SPA"/>
    <x v="8"/>
    <x v="8"/>
    <s v="A159922/18PD"/>
    <n v="11200"/>
    <s v="DW759DZ"/>
    <x v="0"/>
    <s v="RD"/>
  </r>
  <r>
    <s v="PADERNO DUGNANO"/>
    <x v="262"/>
    <s v="COMUNE DI PADERNO DUGNANO"/>
    <s v="ECONORD SPA"/>
    <s v="AMSA SPA"/>
    <x v="1"/>
    <x v="1"/>
    <s v="FIR019668/19"/>
    <n v="6820"/>
    <s v="FP814SC"/>
    <x v="0"/>
    <s v="RD"/>
  </r>
  <r>
    <s v="PADERNO DUGNANO"/>
    <x v="263"/>
    <s v="COMUNE DI PADERNO DUGNANO"/>
    <s v="LURA MACERI SRL - via Madonna"/>
    <s v="AMSA SPA"/>
    <x v="4"/>
    <x v="4"/>
    <s v="FIR019675/19"/>
    <n v="4340"/>
    <s v="FG958HV"/>
    <x v="0"/>
    <s v="RD"/>
  </r>
  <r>
    <s v="PADERNO DUGNANO"/>
    <x v="263"/>
    <s v="COMUNE DI PADERNO DUGNANO"/>
    <s v="A2A AMBIENTE SPA - TERMOVALORIZZATORE SILLA 2"/>
    <s v="AMSA SPA"/>
    <x v="5"/>
    <x v="5"/>
    <s v="FIR019644/19"/>
    <n v="2480"/>
    <s v="FB656ZC"/>
    <x v="0"/>
    <s v="INDIFFERENZIATO"/>
  </r>
  <r>
    <s v="PADERNO DUGNANO"/>
    <x v="263"/>
    <s v="COMUNE DI PADERNO DUGNANO"/>
    <s v="A2A AMBIENTE SPA - TERMOVALORIZZATORE SILLA 2"/>
    <s v="AMSA SPA"/>
    <x v="5"/>
    <x v="5"/>
    <s v="FIR019645/19"/>
    <n v="680"/>
    <s v="FB656ZC"/>
    <x v="0"/>
    <s v="INDIFFERENZIATO"/>
  </r>
  <r>
    <s v="PADERNO DUGNANO"/>
    <x v="263"/>
    <s v="COMUNE DI PADERNO DUGNANO"/>
    <s v="A2A AMBIENTE SPA - TERMOVALORIZZATORE SILLA 2"/>
    <s v="AMSA SPA"/>
    <x v="5"/>
    <x v="5"/>
    <s v="FIR019646/19"/>
    <n v="3980"/>
    <s v="FB656ZC"/>
    <x v="0"/>
    <s v="INDIFFERENZIATO"/>
  </r>
  <r>
    <s v="PADERNO DUGNANO"/>
    <x v="263"/>
    <s v="COMUNE DI PADERNO DUGNANO"/>
    <s v="A2A AMBIENTE SPA - TERMOVALORIZZATORE SILLA 2"/>
    <s v="AMSA SPA"/>
    <x v="5"/>
    <x v="5"/>
    <s v="FIR019670/19"/>
    <n v="8200"/>
    <s v="FR412FF"/>
    <x v="0"/>
    <s v="INDIFFERENZIATO"/>
  </r>
  <r>
    <s v="PADERNO DUGNANO"/>
    <x v="263"/>
    <s v="COMUNE DI PADERNO DUGNANO"/>
    <s v="AMSA SPA - TRASFERENZA - MUGGIANO"/>
    <s v="ECONORD SPA"/>
    <x v="0"/>
    <x v="0"/>
    <s v="A 159967/18 PD"/>
    <n v="6820"/>
    <s v="FP934CG"/>
    <x v="0"/>
    <s v="RD"/>
  </r>
  <r>
    <s v="PADERNO DUGNANO"/>
    <x v="263"/>
    <s v="COMUNE DI PADERNO DUGNANO"/>
    <s v="ECONORD SPA"/>
    <s v="ECONORD SPA"/>
    <x v="3"/>
    <x v="3"/>
    <s v="A159908/18PD"/>
    <n v="3740"/>
    <s v="EN520RH"/>
    <x v="0"/>
    <s v="RD"/>
  </r>
  <r>
    <s v="PADERNO DUGNANO"/>
    <x v="263"/>
    <s v="COMUNE DI PADERNO DUGNANO - CDR"/>
    <s v="ECONORD SPA"/>
    <s v="ECONORD SPA"/>
    <x v="3"/>
    <x v="3"/>
    <s v="A159884/18PD"/>
    <n v="4820"/>
    <s v="FP937CG"/>
    <x v="0"/>
    <s v="RD"/>
  </r>
  <r>
    <s v="PADERNO DUGNANO"/>
    <x v="263"/>
    <s v="COMUNE DI PADERNO DUGNANO"/>
    <s v="CARIS SERVIZI S.R.L"/>
    <s v="ECONORD SPA"/>
    <x v="8"/>
    <x v="8"/>
    <s v="A159911/18PD"/>
    <n v="2000"/>
    <s v="FP937CG"/>
    <x v="0"/>
    <s v="RD"/>
  </r>
  <r>
    <s v="PADERNO DUGNANO"/>
    <x v="263"/>
    <s v="COMUNE DI PADERNO DUGNANO - CDR"/>
    <s v="CARIS SERVIZI S.R.L"/>
    <s v="ECONORD SPA"/>
    <x v="8"/>
    <x v="8"/>
    <s v="A159933/18PD"/>
    <n v="2750"/>
    <s v="FP934CG"/>
    <x v="0"/>
    <s v="RD"/>
  </r>
  <r>
    <s v="PADERNO DUGNANO"/>
    <x v="263"/>
    <s v="COMUNE DI PADERNO DUGNANO"/>
    <s v="ECONORD SPA"/>
    <s v="ECONORD SPA"/>
    <x v="2"/>
    <x v="2"/>
    <s v="A159877/18PD"/>
    <n v="9000"/>
    <s v="FP934CG"/>
    <x v="0"/>
    <s v="RD"/>
  </r>
  <r>
    <s v="PADERNO DUGNANO"/>
    <x v="263"/>
    <s v="COMUNE DI PADERNO DUGNANO"/>
    <s v="ECONORD SPA"/>
    <s v="AMSA SPA"/>
    <x v="1"/>
    <x v="1"/>
    <s v="FIR019672/19"/>
    <n v="6160"/>
    <s v="FP814SC"/>
    <x v="0"/>
    <s v="RD"/>
  </r>
  <r>
    <s v="PADERNO DUGNANO"/>
    <x v="264"/>
    <s v="COMUNE DI PADERNO DUGNANO"/>
    <s v="LURA MACERI SRL - via Madonna"/>
    <s v="AMSA SPA"/>
    <x v="4"/>
    <x v="4"/>
    <s v="FIR019676/19"/>
    <n v="3640"/>
    <s v="FG958HV"/>
    <x v="0"/>
    <s v="RD"/>
  </r>
  <r>
    <s v="PADERNO DUGNANO"/>
    <x v="264"/>
    <s v="COMUNE DI PADERNO DUGNANO"/>
    <s v="ECONORD SPA"/>
    <s v="AMSA SPA"/>
    <x v="6"/>
    <x v="6"/>
    <s v="FIR019671/19"/>
    <n v="5240"/>
    <s v="FR488FF"/>
    <x v="0"/>
    <s v="RD"/>
  </r>
  <r>
    <s v="PADERNO DUGNANO"/>
    <x v="264"/>
    <s v="COMUNE DI PADERNO DUGNANO"/>
    <s v="A2A AMBIENTE SPA - TERMOVALORIZZATORE SILLA 2"/>
    <s v="AMSA SPA"/>
    <x v="5"/>
    <x v="5"/>
    <s v="FIR019669/19"/>
    <n v="14000"/>
    <s v="FR487FF"/>
    <x v="0"/>
    <s v="INDIFFERENZIATO"/>
  </r>
  <r>
    <s v="PADERNO DUGNANO"/>
    <x v="264"/>
    <s v="COMUNE DI PADERNO DUGNANO"/>
    <s v="A2A AMBIENTE SPA - TERMOVALORIZZATORE SILLA 2"/>
    <s v="AMSA SPA"/>
    <x v="5"/>
    <x v="5"/>
    <s v="FIR019674/19"/>
    <n v="7700"/>
    <s v="FR412FF"/>
    <x v="0"/>
    <s v="INDIFFERENZIATO"/>
  </r>
  <r>
    <s v="PADERNO DUGNANO"/>
    <x v="264"/>
    <s v="COMUNE DI PADERNO DUGNANO - CDR"/>
    <s v="ECONORD SPA"/>
    <s v="ECONORD SPA"/>
    <x v="1"/>
    <x v="1"/>
    <s v="A159880/18PD"/>
    <n v="6120"/>
    <s v="FP937CG"/>
    <x v="0"/>
    <s v="RD"/>
  </r>
  <r>
    <s v="PADERNO DUGNANO"/>
    <x v="264"/>
    <s v="COMUNE DI PADERNO DUGNANO"/>
    <s v="CARIS SERVIZI S.R.L"/>
    <s v="ECONORD SPA"/>
    <x v="8"/>
    <x v="8"/>
    <s v="A159923/18PD"/>
    <n v="12440"/>
    <s v="DW759DZ"/>
    <x v="0"/>
    <s v="RD"/>
  </r>
  <r>
    <s v="PADERNO DUGNANO"/>
    <x v="264"/>
    <s v="COMUNE DI PADERNO DUGNANO"/>
    <s v="ECONORD SPA"/>
    <s v="AMSA SPA"/>
    <x v="1"/>
    <x v="1"/>
    <s v="FIR019678/19"/>
    <n v="6220"/>
    <s v="FP814SC"/>
    <x v="0"/>
    <s v="RD"/>
  </r>
  <r>
    <s v="PADERNO DUGNANO"/>
    <x v="265"/>
    <s v="COMUNE DI PADERNO DUGNANO"/>
    <s v="LURA MACERI SRL - via Madonna"/>
    <s v="AMSA SPA"/>
    <x v="4"/>
    <x v="4"/>
    <s v="FIR019688/19"/>
    <n v="3120"/>
    <s v="FG958HV"/>
    <x v="0"/>
    <s v="RD"/>
  </r>
  <r>
    <s v="PADERNO DUGNANO"/>
    <x v="265"/>
    <s v="COMUNE DI PADERNO DUGNANO"/>
    <s v="A2A AMBIENTE SPA - TERMOVALORIZZATORE SILLA 2"/>
    <s v="AMSA SPA"/>
    <x v="5"/>
    <x v="5"/>
    <s v="FIR019673/19"/>
    <n v="11320"/>
    <s v="FR487FF"/>
    <x v="0"/>
    <s v="INDIFFERENZIATO"/>
  </r>
  <r>
    <s v="PADERNO DUGNANO"/>
    <x v="265"/>
    <s v="COMUNE DI PADERNO DUGNANO"/>
    <s v="A2A AMBIENTE SPA - TERMOVALORIZZATORE SILLA 2"/>
    <s v="AMSA SPA"/>
    <x v="5"/>
    <x v="5"/>
    <s v="FIR019687/19"/>
    <n v="13880"/>
    <s v="FR412FF"/>
    <x v="0"/>
    <s v="INDIFFERENZIATO"/>
  </r>
  <r>
    <s v="PADERNO DUGNANO"/>
    <x v="265"/>
    <s v="COMUNE DI PADERNO DUGNANO"/>
    <s v="AMSA SPA - TRASFERENZA - MUGGIANO"/>
    <s v="ECONORD SPA"/>
    <x v="0"/>
    <x v="0"/>
    <s v="A 159918/18 PD"/>
    <n v="6180"/>
    <s v="FP934CG"/>
    <x v="0"/>
    <s v="RD"/>
  </r>
  <r>
    <s v="PADERNO DUGNANO"/>
    <x v="265"/>
    <s v="COMUNE DI PADERNO DUGNANO"/>
    <s v="AMSA SPA - TRASFERENZA - MUGGIANO"/>
    <s v="ECONORD SPA"/>
    <x v="0"/>
    <x v="0"/>
    <s v="A 159966/18 PD"/>
    <n v="4980"/>
    <s v="FP937CG"/>
    <x v="0"/>
    <s v="RD"/>
  </r>
  <r>
    <s v="PADERNO DUGNANO"/>
    <x v="265"/>
    <s v="COMUNE DI PADERNO DUGNANO"/>
    <s v="ECONORD SPA"/>
    <s v="ECONORD SPA"/>
    <x v="3"/>
    <x v="3"/>
    <s v="A159910/18PD"/>
    <n v="4620"/>
    <s v="EN520RH"/>
    <x v="0"/>
    <s v="RD"/>
  </r>
  <r>
    <s v="PADERNO DUGNANO"/>
    <x v="265"/>
    <s v="COMUNE DI PADERNO DUGNANO - CDR"/>
    <s v="CARIS SERVIZI S.R.L"/>
    <s v="ECONORD SPA"/>
    <x v="8"/>
    <x v="8"/>
    <s v="A159934/18PD"/>
    <n v="3780"/>
    <s v="FP937CG"/>
    <x v="0"/>
    <s v="RD"/>
  </r>
  <r>
    <s v="PADERNO DUGNANO"/>
    <x v="265"/>
    <s v="COMUNE DI PADERNO DUGNANO"/>
    <s v="ECONORD SPA"/>
    <s v="AMSA SPA"/>
    <x v="1"/>
    <x v="1"/>
    <s v="FIR019689/19"/>
    <n v="6980"/>
    <s v="FP814SC"/>
    <x v="0"/>
    <s v="RD"/>
  </r>
  <r>
    <s v="PADERNO DUGNANO"/>
    <x v="266"/>
    <s v="COMUNE DI PADERNO DUGNANO"/>
    <s v="LURA MACERI SRL - via Madonna"/>
    <s v="AMSA SPA"/>
    <x v="4"/>
    <x v="4"/>
    <s v="FIR019692/19"/>
    <n v="3360"/>
    <s v="FG958HV"/>
    <x v="0"/>
    <s v="RD"/>
  </r>
  <r>
    <s v="PADERNO DUGNANO"/>
    <x v="266"/>
    <s v="COMUNE DI PADERNO DUGNANO"/>
    <s v="ECONORD SPA"/>
    <s v="AMSA SPA"/>
    <x v="6"/>
    <x v="6"/>
    <s v="FIR019677/19"/>
    <n v="5280"/>
    <s v="FR488FF"/>
    <x v="0"/>
    <s v="RD"/>
  </r>
  <r>
    <s v="PADERNO DUGNANO"/>
    <x v="266"/>
    <s v="COMUNE DI PADERNO DUGNANO"/>
    <s v="A2A AMBIENTE SPA - TERMOVALORIZZATORE SILLA 2"/>
    <s v="AMSA SPA"/>
    <x v="5"/>
    <x v="5"/>
    <s v="FIR019647/19"/>
    <n v="2720"/>
    <s v="FL184RF"/>
    <x v="0"/>
    <s v="INDIFFERENZIATO"/>
  </r>
  <r>
    <s v="PADERNO DUGNANO"/>
    <x v="266"/>
    <s v="COMUNE DI PADERNO DUGNANO"/>
    <s v="A2A AMBIENTE SPA - TERMOVALORIZZATORE SILLA 2"/>
    <s v="AMSA SPA"/>
    <x v="5"/>
    <x v="5"/>
    <s v="FIR019648/19"/>
    <n v="520"/>
    <s v="FL184RF"/>
    <x v="0"/>
    <s v="INDIFFERENZIATO"/>
  </r>
  <r>
    <s v="PADERNO DUGNANO"/>
    <x v="266"/>
    <s v="COMUNE DI PADERNO DUGNANO"/>
    <s v="A2A AMBIENTE SPA - TERMOVALORIZZATORE SILLA 2"/>
    <s v="AMSA SPA"/>
    <x v="5"/>
    <x v="5"/>
    <s v="FIR019649/19"/>
    <n v="3140"/>
    <s v="FL184RF"/>
    <x v="0"/>
    <s v="INDIFFERENZIATO"/>
  </r>
  <r>
    <s v="PADERNO DUGNANO"/>
    <x v="266"/>
    <s v="COMUNE DI PADERNO DUGNANO"/>
    <s v="A2A AMBIENTE SPA - TERMOVALORIZZATORE SILLA 2"/>
    <s v="AMSA SPA"/>
    <x v="5"/>
    <x v="5"/>
    <s v="FIR019686/19"/>
    <n v="11820"/>
    <s v="FR487FF"/>
    <x v="0"/>
    <s v="INDIFFERENZIATO"/>
  </r>
  <r>
    <s v="PADERNO DUGNANO"/>
    <x v="266"/>
    <s v="COMUNE DI PADERNO DUGNANO"/>
    <s v="A2A AMBIENTE SPA - TERMOVALORIZZATORE SILLA 2"/>
    <s v="AMSA SPA"/>
    <x v="5"/>
    <x v="5"/>
    <s v="FIR019690/19"/>
    <n v="9600"/>
    <s v="FR412FF"/>
    <x v="0"/>
    <s v="INDIFFERENZIATO"/>
  </r>
  <r>
    <s v="PADERNO DUGNANO"/>
    <x v="266"/>
    <s v="COMUNE DI PADERNO DUGNANO"/>
    <s v="AMSA SPA - TRASFERENZA - MUGGIANO"/>
    <s v="ECONORD SPA"/>
    <x v="0"/>
    <x v="0"/>
    <s v="A 159965/18 PD"/>
    <n v="4990"/>
    <s v="FP934CG"/>
    <x v="0"/>
    <s v="RD"/>
  </r>
  <r>
    <s v="PADERNO DUGNANO"/>
    <x v="266"/>
    <s v="COMUNE DI PADERNO DUGNANO - CDR"/>
    <s v="ECONORD SPA"/>
    <s v="ECONORD SPA"/>
    <x v="3"/>
    <x v="3"/>
    <s v="A159930/18PD"/>
    <n v="5920"/>
    <s v="FP937CG"/>
    <x v="0"/>
    <s v="RD"/>
  </r>
  <r>
    <s v="PADERNO DUGNANO"/>
    <x v="266"/>
    <s v="COMUNE DI PADERNO DUGNANO - CDR"/>
    <s v="ECONORD SPA"/>
    <s v="ECONORD SPA"/>
    <x v="1"/>
    <x v="1"/>
    <s v="A159927/18PD"/>
    <n v="8920"/>
    <s v="FP934CG"/>
    <x v="0"/>
    <s v="RD"/>
  </r>
  <r>
    <s v="PADERNO DUGNANO"/>
    <x v="266"/>
    <s v="COMUNE DI PADERNO DUGNANO - CDR"/>
    <s v="CARIS SERVIZI S.R.L"/>
    <s v="ECONORD SPA"/>
    <x v="8"/>
    <x v="8"/>
    <s v="A159937/18PD"/>
    <n v="1990"/>
    <s v="FP937CG"/>
    <x v="0"/>
    <s v="RD"/>
  </r>
  <r>
    <s v="PADERNO DUGNANO"/>
    <x v="266"/>
    <s v="COMUNE DI PADERNO DUGNANO - CDR"/>
    <s v="CARIS SERVIZI S.R.L"/>
    <s v="ECONORD SPA"/>
    <x v="8"/>
    <x v="8"/>
    <s v="A159936/18PD"/>
    <n v="2680"/>
    <s v="FP934CG"/>
    <x v="0"/>
    <s v="RD"/>
  </r>
  <r>
    <s v="PADERNO DUGNANO"/>
    <x v="266"/>
    <s v="COMUNE DI PADERNO DUGNANO - CDR"/>
    <s v="CARIS SERVIZI S.R.L"/>
    <s v="ECONORD SPA"/>
    <x v="8"/>
    <x v="8"/>
    <s v="A159935/18PD"/>
    <n v="3040"/>
    <s v="FP934CG"/>
    <x v="0"/>
    <s v="RD"/>
  </r>
  <r>
    <s v="PADERNO DUGNANO"/>
    <x v="266"/>
    <s v="COMUNE DI PADERNO DUGNANO"/>
    <s v="CARIS SERVIZI S.R.L"/>
    <s v="ECONORD SPA"/>
    <x v="8"/>
    <x v="8"/>
    <s v="A159924/18PD"/>
    <n v="10900"/>
    <s v="DW759DZ"/>
    <x v="0"/>
    <s v="RD"/>
  </r>
  <r>
    <s v="PADERNO DUGNANO"/>
    <x v="266"/>
    <s v="COMUNE DI PADERNO DUGNANO"/>
    <s v="CARIS SERVIZI S.R.L"/>
    <s v="ECONORD SPA"/>
    <x v="8"/>
    <x v="8"/>
    <s v="A159912/18PD"/>
    <n v="1860"/>
    <s v="FP937CG"/>
    <x v="0"/>
    <s v="RD"/>
  </r>
  <r>
    <s v="PADERNO DUGNANO"/>
    <x v="266"/>
    <s v="COMUNE DI PADERNO DUGNANO"/>
    <s v="ECONORD SPA"/>
    <s v="AMSA SPA"/>
    <x v="1"/>
    <x v="1"/>
    <s v="FIR019693/19"/>
    <n v="7920"/>
    <s v="FP814SC"/>
    <x v="0"/>
    <s v="RD"/>
  </r>
  <r>
    <s v="PADERNO DUGNANO"/>
    <x v="267"/>
    <s v="COMUNE DI PADERNO DUGNANO"/>
    <s v="LURA MACERI SRL - via Madonna"/>
    <s v="AMSA SPA"/>
    <x v="4"/>
    <x v="4"/>
    <s v="FIR019696/19"/>
    <n v="4660"/>
    <s v="FG958HV"/>
    <x v="0"/>
    <s v="RD"/>
  </r>
  <r>
    <s v="PADERNO DUGNANO"/>
    <x v="267"/>
    <s v="COMUNE DI PADERNO DUGNANO"/>
    <s v="ECONORD SPA"/>
    <s v="AMSA SPA"/>
    <x v="6"/>
    <x v="6"/>
    <s v="FIR019691/19"/>
    <n v="3680"/>
    <s v="FR488FF"/>
    <x v="0"/>
    <s v="RD"/>
  </r>
  <r>
    <s v="PADERNO DUGNANO"/>
    <x v="267"/>
    <s v="COMUNE DI PADERNO DUGNANO"/>
    <s v="A2A AMBIENTE SPA - TERMOVALORIZZATORE SILLA 2"/>
    <s v="AMSA SPA"/>
    <x v="5"/>
    <x v="5"/>
    <s v="FIR019694/19"/>
    <n v="11560"/>
    <s v="FR487FF"/>
    <x v="0"/>
    <s v="INDIFFERENZIATO"/>
  </r>
  <r>
    <s v="PADERNO DUGNANO"/>
    <x v="267"/>
    <s v="COMUNE DI PADERNO DUGNANO"/>
    <s v="A2A AMBIENTE SPA - TERMOVALORIZZATORE SILLA 2"/>
    <s v="AMSA SPA"/>
    <x v="5"/>
    <x v="5"/>
    <s v="FIR019695/19"/>
    <n v="7400"/>
    <s v="FR412FF"/>
    <x v="0"/>
    <s v="INDIFFERENZIATO"/>
  </r>
  <r>
    <s v="PADERNO DUGNANO"/>
    <x v="267"/>
    <s v="COMUNE DI PADERNO DUGNANO"/>
    <s v="A2A AMBIENTE SPA - TERMOVALORIZZATORE SILLA 2"/>
    <s v="ECONORD SPA"/>
    <x v="5"/>
    <x v="5"/>
    <s v="A159960/18"/>
    <n v="9220"/>
    <s v="EK985KT"/>
    <x v="0"/>
    <s v="INDIFFERENZIATO"/>
  </r>
  <r>
    <s v="PADERNO DUGNANO"/>
    <x v="267"/>
    <s v="COMUNE DI PADERNO DUGNANO"/>
    <s v="AMSA SPA - TRASFERENZA - MUGGIANO"/>
    <s v="ECONORD SPA"/>
    <x v="0"/>
    <x v="0"/>
    <s v="A 159964/18 PD"/>
    <n v="6150"/>
    <s v="FP934CG"/>
    <x v="0"/>
    <s v="RD"/>
  </r>
  <r>
    <s v="PADERNO DUGNANO"/>
    <x v="267"/>
    <s v="COMUNE DI PADERNO DUGNANO"/>
    <s v="ECONORD SPA"/>
    <s v="ECONORD SPA"/>
    <x v="3"/>
    <x v="3"/>
    <s v="A159909/18PD"/>
    <n v="3820"/>
    <s v="EN520RH"/>
    <x v="0"/>
    <s v="RD"/>
  </r>
  <r>
    <s v="PADERNO DUGNANO"/>
    <x v="267"/>
    <s v="COMUNE DI PADERNO DUGNANO - CDR"/>
    <s v="ECONORD SPA"/>
    <s v="ECONORD SPA"/>
    <x v="3"/>
    <x v="3"/>
    <s v="A159931/18PD"/>
    <n v="6400"/>
    <s v="FP937CG"/>
    <x v="0"/>
    <s v="RD"/>
  </r>
  <r>
    <s v="PADERNO DUGNANO"/>
    <x v="267"/>
    <s v="COMUNE DI PADERNO DUGNANO - CDR"/>
    <s v="CARIS SERVIZI S.R.L"/>
    <s v="ECONORD SPA"/>
    <x v="8"/>
    <x v="8"/>
    <s v="A159939/18PD"/>
    <n v="3360"/>
    <s v="FP934CG"/>
    <x v="0"/>
    <s v="RD"/>
  </r>
  <r>
    <s v="PADERNO DUGNANO"/>
    <x v="267"/>
    <s v="COMUNE DI PADERNO DUGNANO - CDR"/>
    <s v="CARIS SERVIZI S.R.L"/>
    <s v="ECONORD SPA"/>
    <x v="8"/>
    <x v="8"/>
    <s v="A159938/18PD"/>
    <n v="2330"/>
    <s v="FP934CG"/>
    <x v="0"/>
    <s v="RD"/>
  </r>
  <r>
    <s v="PADERNO DUGNANO"/>
    <x v="267"/>
    <s v="COMUNE DI PADERNO DUGNANO"/>
    <s v="CARIS SERVIZI S.R.L"/>
    <s v="ECONORD SPA"/>
    <x v="8"/>
    <x v="8"/>
    <s v="A159968/18PD"/>
    <n v="8000"/>
    <s v="DW759DZ"/>
    <x v="0"/>
    <s v="RD"/>
  </r>
  <r>
    <s v="PADERNO DUGNANO"/>
    <x v="267"/>
    <s v="COMUNE DI PADERNO DUGNANO"/>
    <s v="ECONORD SPA"/>
    <s v="ECONORD SPA"/>
    <x v="2"/>
    <x v="2"/>
    <s v="A159925/18PD"/>
    <n v="10480"/>
    <s v="FP934CG"/>
    <x v="0"/>
    <s v="RD"/>
  </r>
  <r>
    <s v="PADERNO DUGNANO"/>
    <x v="267"/>
    <s v="COMUNE DI PADERNO DUGNANO"/>
    <s v="ECONORD SPA"/>
    <s v="AMSA SPA"/>
    <x v="1"/>
    <x v="1"/>
    <s v="FIR019697/19"/>
    <n v="6720"/>
    <s v="FP814SC"/>
    <x v="0"/>
    <s v="RD"/>
  </r>
  <r>
    <s v="PADERNO DUGNANO"/>
    <x v="268"/>
    <s v="COMUNE DI PADERNO DUGNANO"/>
    <s v="LURA MACERI SRL - via Madonna"/>
    <s v="AMSA SPA"/>
    <x v="4"/>
    <x v="4"/>
    <s v="FIR019700/19"/>
    <n v="6160"/>
    <s v="FG958HV"/>
    <x v="0"/>
    <s v="RD"/>
  </r>
  <r>
    <s v="PADERNO DUGNANO"/>
    <x v="268"/>
    <s v="COMUNE DI PADERNO DUGNANO"/>
    <s v="ECONORD SPA"/>
    <s v="AMSA SPA"/>
    <x v="6"/>
    <x v="6"/>
    <s v="FIR019701/19"/>
    <n v="4660"/>
    <s v="FR488FF"/>
    <x v="0"/>
    <s v="RD"/>
  </r>
  <r>
    <s v="PADERNO DUGNANO"/>
    <x v="268"/>
    <s v="COMUNE DI PADERNO DUGNANO"/>
    <s v="A2A AMBIENTE SPA - TERMOVALORIZZATORE SILLA 2"/>
    <s v="AMSA SPA"/>
    <x v="5"/>
    <x v="5"/>
    <s v="FIR019699/19"/>
    <n v="8920"/>
    <s v="FR412FF"/>
    <x v="0"/>
    <s v="INDIFFERENZIATO"/>
  </r>
  <r>
    <s v="PADERNO DUGNANO"/>
    <x v="268"/>
    <s v="COMUNE DI PADERNO DUGNANO"/>
    <s v="AMSA SPA - TRASFERENZA - MUGGIANO"/>
    <s v="ECONORD SPA"/>
    <x v="0"/>
    <x v="0"/>
    <s v="A 159963/18 PD"/>
    <n v="9060"/>
    <s v="FP934CG"/>
    <x v="0"/>
    <s v="RD"/>
  </r>
  <r>
    <s v="PADERNO DUGNANO"/>
    <x v="268"/>
    <s v="COMUNE DI PADERNO DUGNANO"/>
    <s v="ECONORD SPA"/>
    <s v="ECONORD SPA"/>
    <x v="3"/>
    <x v="3"/>
    <s v="A159952/18PD"/>
    <n v="3360"/>
    <s v="EN520RH"/>
    <x v="0"/>
    <s v="RD"/>
  </r>
  <r>
    <s v="PADERNO DUGNANO"/>
    <x v="268"/>
    <s v="COMUNE DI PADERNO DUGNANO"/>
    <s v="ECONORD SPA"/>
    <s v="ECONORD SPA"/>
    <x v="3"/>
    <x v="3"/>
    <s v="A159950/18PD"/>
    <n v="4280"/>
    <s v="FM766WR"/>
    <x v="0"/>
    <s v="RD"/>
  </r>
  <r>
    <s v="PADERNO DUGNANO"/>
    <x v="268"/>
    <s v="COMUNE DI PADERNO DUGNANO - CDR"/>
    <s v="ECONORD SPA"/>
    <s v="ECONORD SPA"/>
    <x v="1"/>
    <x v="1"/>
    <s v="A159928/18PD"/>
    <n v="9100"/>
    <s v="FP934CG"/>
    <x v="0"/>
    <s v="RD"/>
  </r>
  <r>
    <s v="PADERNO DUGNANO"/>
    <x v="268"/>
    <s v="COMUNE DI PADERNO DUGNANO - CDR"/>
    <s v="CARIS SERVIZI S.R.L"/>
    <s v="ECONORD SPA"/>
    <x v="8"/>
    <x v="8"/>
    <s v="A159940/18PD"/>
    <n v="3210"/>
    <s v="FP934CG"/>
    <x v="0"/>
    <s v="RD"/>
  </r>
  <r>
    <s v="PADERNO DUGNANO"/>
    <x v="268"/>
    <s v="COMUNE DI PADERNO DUGNANO"/>
    <s v="CARIS SERVIZI S.R.L"/>
    <s v="ECONORD SPA"/>
    <x v="8"/>
    <x v="8"/>
    <s v="A159969/18PD"/>
    <n v="5890"/>
    <s v="EK985KT"/>
    <x v="0"/>
    <s v="RD"/>
  </r>
  <r>
    <s v="PADERNO DUGNANO"/>
    <x v="268"/>
    <s v="COMUNE DI PADERNO DUGNANO"/>
    <s v="CARIS SERVIZI S.R.L"/>
    <s v="ECONORD SPA"/>
    <x v="8"/>
    <x v="8"/>
    <s v="A159958/18PD"/>
    <n v="3730"/>
    <s v="FP937CG"/>
    <x v="0"/>
    <s v="RD"/>
  </r>
  <r>
    <s v="PADERNO DUGNANO"/>
    <x v="268"/>
    <s v="COMUNE DI PADERNO DUGNANO"/>
    <s v="ECONORD SPA"/>
    <s v="AMSA SPA"/>
    <x v="1"/>
    <x v="1"/>
    <s v="FIR019702/19"/>
    <n v="6900"/>
    <s v="FP814SC"/>
    <x v="0"/>
    <s v="RD"/>
  </r>
  <r>
    <s v="PADERNO DUGNANO"/>
    <x v="269"/>
    <s v="COMUNE DI PADERNO DUGNANO"/>
    <s v="LURA MACERI SRL - via Madonna"/>
    <s v="AMSA SPA"/>
    <x v="4"/>
    <x v="4"/>
    <s v="FIR019709/19"/>
    <n v="4680"/>
    <s v="FG958HV"/>
    <x v="0"/>
    <s v="RD"/>
  </r>
  <r>
    <s v="PADERNO DUGNANO"/>
    <x v="269"/>
    <s v="COMUNE DI PADERNO DUGNANO"/>
    <s v="A2A AMBIENTE SPA - TERMOVALORIZZATORE SILLA 2"/>
    <s v="AMSA SPA"/>
    <x v="5"/>
    <x v="5"/>
    <s v="FIR019680/19"/>
    <n v="1540"/>
    <s v="FL184RF"/>
    <x v="0"/>
    <s v="INDIFFERENZIATO"/>
  </r>
  <r>
    <s v="PADERNO DUGNANO"/>
    <x v="269"/>
    <s v="COMUNE DI PADERNO DUGNANO"/>
    <s v="A2A AMBIENTE SPA - TERMOVALORIZZATORE SILLA 2"/>
    <s v="AMSA SPA"/>
    <x v="5"/>
    <x v="5"/>
    <s v="FIR019681/19"/>
    <n v="400"/>
    <s v="FL184RF"/>
    <x v="0"/>
    <s v="INDIFFERENZIATO"/>
  </r>
  <r>
    <s v="PADERNO DUGNANO"/>
    <x v="269"/>
    <s v="COMUNE DI PADERNO DUGNANO"/>
    <s v="A2A AMBIENTE SPA - TERMOVALORIZZATORE SILLA 2"/>
    <s v="AMSA SPA"/>
    <x v="5"/>
    <x v="5"/>
    <s v="FIR019682/19"/>
    <n v="3080"/>
    <s v="FL184RF"/>
    <x v="0"/>
    <s v="INDIFFERENZIATO"/>
  </r>
  <r>
    <s v="PADERNO DUGNANO"/>
    <x v="269"/>
    <s v="COMUNE DI PADERNO DUGNANO"/>
    <s v="A2A AMBIENTE SPA - TERMOVALORIZZATORE SILLA 2"/>
    <s v="AMSA SPA"/>
    <x v="5"/>
    <x v="5"/>
    <s v="FIR019704/19"/>
    <n v="8920"/>
    <s v="FR412FF"/>
    <x v="0"/>
    <s v="INDIFFERENZIATO"/>
  </r>
  <r>
    <s v="PADERNO DUGNANO"/>
    <x v="269"/>
    <s v="COMUNE DI PADERNO DUGNANO"/>
    <s v="A2A AMBIENTE SPA - TERMOVALORIZZATORE SILLA 2"/>
    <s v="AMSA SPA"/>
    <x v="5"/>
    <x v="5"/>
    <s v="FIR019698/19"/>
    <n v="14800"/>
    <s v="FR487FF"/>
    <x v="0"/>
    <s v="INDIFFERENZIATO"/>
  </r>
  <r>
    <s v="PADERNO DUGNANO"/>
    <x v="269"/>
    <s v="COMUNE DI PADERNO DUGNANO"/>
    <s v="ECONORD SPA"/>
    <s v="ECONORD SPA"/>
    <x v="3"/>
    <x v="3"/>
    <s v="A159953/18PD"/>
    <n v="6320"/>
    <s v="FP934CG"/>
    <x v="0"/>
    <s v="RD"/>
  </r>
  <r>
    <s v="PADERNO DUGNANO"/>
    <x v="269"/>
    <s v="COMUNE DI PADERNO DUGNANO"/>
    <s v="ECONORD SPA"/>
    <s v="ECONORD SPA"/>
    <x v="3"/>
    <x v="3"/>
    <s v="A159951/18PD"/>
    <n v="4540"/>
    <s v="EN520RH"/>
    <x v="0"/>
    <s v="RD"/>
  </r>
  <r>
    <s v="PADERNO DUGNANO"/>
    <x v="269"/>
    <s v="COMUNE DI PADERNO DUGNANO - CDR"/>
    <s v="ECONORD SPA"/>
    <s v="ECONORD SPA"/>
    <x v="3"/>
    <x v="3"/>
    <s v="A159932/18PD"/>
    <n v="7220"/>
    <s v="FP937CG"/>
    <x v="0"/>
    <s v="RD"/>
  </r>
  <r>
    <s v="PADERNO DUGNANO"/>
    <x v="269"/>
    <s v="COMUNE DI PADERNO DUGNANO - CDR"/>
    <s v="CARIS SERVIZI S.R.L"/>
    <s v="ECONORD SPA"/>
    <x v="8"/>
    <x v="8"/>
    <s v="A159943/18PD"/>
    <n v="3850"/>
    <s v="FP937CG"/>
    <x v="0"/>
    <s v="RD"/>
  </r>
  <r>
    <s v="PADERNO DUGNANO"/>
    <x v="269"/>
    <s v="COMUNE DI PADERNO DUGNANO - CDR"/>
    <s v="CARIS SERVIZI S.R.L"/>
    <s v="ECONORD SPA"/>
    <x v="8"/>
    <x v="8"/>
    <s v="A159942/18PD"/>
    <n v="2210"/>
    <s v="FP937CG"/>
    <x v="0"/>
    <s v="RD"/>
  </r>
  <r>
    <s v="PADERNO DUGNANO"/>
    <x v="269"/>
    <s v="COMUNE DI PADERNO DUGNANO - CDR"/>
    <s v="CARIS SERVIZI S.R.L"/>
    <s v="ECONORD SPA"/>
    <x v="8"/>
    <x v="8"/>
    <s v="A159941/18PD"/>
    <n v="2360"/>
    <s v="FP934CG"/>
    <x v="0"/>
    <s v="RD"/>
  </r>
  <r>
    <s v="PADERNO DUGNANO"/>
    <x v="269"/>
    <s v="COMUNE DI PADERNO DUGNANO"/>
    <s v="CARIS SERVIZI S.R.L"/>
    <s v="ECONORD SPA"/>
    <x v="8"/>
    <x v="8"/>
    <s v="A159970/18PD"/>
    <n v="6180"/>
    <s v="EK985KT"/>
    <x v="0"/>
    <s v="RD"/>
  </r>
  <r>
    <s v="PADERNO DUGNANO"/>
    <x v="269"/>
    <s v="COMUNE DI PADERNO DUGNANO"/>
    <s v="CARIS SERVIZI S.R.L"/>
    <s v="ECONORD SPA"/>
    <x v="8"/>
    <x v="8"/>
    <s v="A159959/18PD"/>
    <n v="3970"/>
    <s v="FP934CG"/>
    <x v="0"/>
    <s v="RD"/>
  </r>
  <r>
    <s v="PADERNO DUGNANO"/>
    <x v="269"/>
    <s v="COMUNE DI PADERNO DUGNANO"/>
    <s v="ECONORD SPA"/>
    <s v="AMSA SPA"/>
    <x v="1"/>
    <x v="1"/>
    <s v="FIR019707/19"/>
    <n v="7760"/>
    <s v="FP814SC"/>
    <x v="0"/>
    <s v="RD"/>
  </r>
  <r>
    <s v="PADERNO DUGNANO"/>
    <x v="283"/>
    <s v="COMUNE DI PADERNO DUGNANO"/>
    <s v="LURA MACERI SRL - via Madonna"/>
    <s v="AMSA SPA"/>
    <x v="4"/>
    <x v="4"/>
    <s v="FIR019705/19"/>
    <n v="3900"/>
    <s v="FG958HV"/>
    <x v="0"/>
    <s v="RD"/>
  </r>
  <r>
    <s v="PADERNO DUGNANO"/>
    <x v="283"/>
    <s v="COMUNE DI PADERNO DUGNANO"/>
    <s v="ECONORD SPA"/>
    <s v="AMSA SPA"/>
    <x v="6"/>
    <x v="6"/>
    <s v="FIR019706/19"/>
    <n v="4920"/>
    <s v="FR488FF"/>
    <x v="0"/>
    <s v="RD"/>
  </r>
  <r>
    <s v="PADERNO DUGNANO"/>
    <x v="283"/>
    <s v="COMUNE DI PADERNO DUGNANO"/>
    <s v="A2A AMBIENTE SPA - TERMOVALORIZZATORE SILLA 2"/>
    <s v="AMSA SPA"/>
    <x v="5"/>
    <x v="5"/>
    <s v="FIR019708/19"/>
    <n v="6640"/>
    <s v="FR412FF"/>
    <x v="0"/>
    <s v="INDIFFERENZIATO"/>
  </r>
  <r>
    <s v="PADERNO DUGNANO"/>
    <x v="283"/>
    <s v="COMUNE DI PADERNO DUGNANO"/>
    <s v="A2A AMBIENTE SPA - TERMOVALORIZZATORE SILLA 2"/>
    <s v="AMSA SPA"/>
    <x v="5"/>
    <x v="5"/>
    <s v="FIR019703/19"/>
    <n v="7100"/>
    <s v="FR487FF"/>
    <x v="0"/>
    <s v="INDIFFERENZIATO"/>
  </r>
  <r>
    <s v="PADERNO DUGNANO"/>
    <x v="283"/>
    <s v="COMUNE DI PADERNO DUGNANO"/>
    <s v="A2A AMBIENTE SPA - TERMOVALORIZZATORE SILLA 2"/>
    <s v="ECONORD SPA"/>
    <x v="5"/>
    <x v="5"/>
    <s v="A159961/18"/>
    <n v="2280"/>
    <s v="FL681XP"/>
    <x v="0"/>
    <s v="INDIFFERENZIATO"/>
  </r>
  <r>
    <s v="PADERNO DUGNANO"/>
    <x v="283"/>
    <s v="COMUNE DI PADERNO DUGNANO"/>
    <s v="AMSA SPA - TRASFERENZA - MUGGIANO"/>
    <s v="ECONORD SPA"/>
    <x v="0"/>
    <x v="0"/>
    <s v="A 159962/18 PD"/>
    <n v="6810"/>
    <s v="FP937CG"/>
    <x v="0"/>
    <s v="RD"/>
  </r>
  <r>
    <s v="PADERNO DUGNANO"/>
    <x v="283"/>
    <s v="COMUNE DI PADERNO DUGNANO"/>
    <s v="ECONORD SPA"/>
    <s v="ECONORD SPA"/>
    <x v="3"/>
    <x v="3"/>
    <s v="A159955/18PD"/>
    <n v="2380"/>
    <s v="FM766WR"/>
    <x v="0"/>
    <s v="RD"/>
  </r>
  <r>
    <s v="PADERNO DUGNANO"/>
    <x v="283"/>
    <s v="COMUNE DI PADERNO DUGNANO - CDR"/>
    <s v="ECONORD SPA"/>
    <s v="ECONORD SPA"/>
    <x v="3"/>
    <x v="3"/>
    <s v="A159976/18PD"/>
    <n v="5580"/>
    <s v="FP937CG"/>
    <x v="0"/>
    <s v="RD"/>
  </r>
  <r>
    <s v="PADERNO DUGNANO"/>
    <x v="283"/>
    <s v="COMUNE DI PADERNO DUGNANO - CDR"/>
    <s v="ECONORD SPA"/>
    <s v="ECONORD SPA"/>
    <x v="1"/>
    <x v="1"/>
    <s v="A159929/18PD"/>
    <n v="5640"/>
    <s v="FP937CG"/>
    <x v="0"/>
    <s v="RD"/>
  </r>
  <r>
    <s v="PADERNO DUGNANO"/>
    <x v="283"/>
    <s v="COMUNE DI PADERNO DUGNANO"/>
    <s v="CARIS SERVIZI S.R.L"/>
    <s v="ECONORD SPA"/>
    <x v="8"/>
    <x v="8"/>
    <s v="A159971/18PD"/>
    <n v="5240"/>
    <s v="EK985KT"/>
    <x v="0"/>
    <s v="RD"/>
  </r>
  <r>
    <s v="PADERNO DUGNANO"/>
    <x v="283"/>
    <s v="COMUNE DI PADERNO DUGNANO"/>
    <s v="ECONORD SPA"/>
    <s v="AMSA SPA"/>
    <x v="1"/>
    <x v="1"/>
    <s v="FIR019711/19"/>
    <n v="7560"/>
    <s v="FP814SC"/>
    <x v="0"/>
    <s v="RD"/>
  </r>
  <r>
    <s v="PADERNO DUGNANO"/>
    <x v="270"/>
    <s v="COMUNE DI PADERNO DUGNANO"/>
    <s v="LURA MACERI SRL - via Madonna"/>
    <s v="AMSA SPA"/>
    <x v="4"/>
    <x v="4"/>
    <s v="FIR019721/19"/>
    <n v="3020"/>
    <s v="FG958HV"/>
    <x v="0"/>
    <s v="RD"/>
  </r>
  <r>
    <s v="PADERNO DUGNANO"/>
    <x v="270"/>
    <s v="COMUNE DI PADERNO DUGNANO"/>
    <s v="A2A AMBIENTE SPA - TERMOVALORIZZATORE SILLA 2"/>
    <s v="AMSA SPA"/>
    <x v="5"/>
    <x v="5"/>
    <s v="FIR019720/19"/>
    <n v="13080"/>
    <s v="FR412FF"/>
    <x v="0"/>
    <s v="INDIFFERENZIATO"/>
  </r>
  <r>
    <s v="PADERNO DUGNANO"/>
    <x v="270"/>
    <s v="COMUNE DI PADERNO DUGNANO"/>
    <s v="A2A AMBIENTE SPA - TERMOVALORIZZATORE SILLA 2"/>
    <s v="AMSA SPA"/>
    <x v="5"/>
    <x v="5"/>
    <s v="FIR019719/19"/>
    <n v="12660"/>
    <s v="FR487FF"/>
    <x v="0"/>
    <s v="INDIFFERENZIATO"/>
  </r>
  <r>
    <s v="PADERNO DUGNANO"/>
    <x v="270"/>
    <s v="COMUNE DI PADERNO DUGNANO"/>
    <s v="ECONORD SPA"/>
    <s v="ECONORD SPA"/>
    <x v="3"/>
    <x v="3"/>
    <s v="A159954/18PD"/>
    <n v="4340"/>
    <s v="EN520RH"/>
    <x v="0"/>
    <s v="RD"/>
  </r>
  <r>
    <s v="PADERNO DUGNANO"/>
    <x v="270"/>
    <s v="COMUNE DI PADERNO DUGNANO"/>
    <s v="AMSA SPA - TRASFERENZA - MUGGIANO"/>
    <s v="ECONORD SPA"/>
    <x v="0"/>
    <x v="0"/>
    <s v="A 159997/18 PD"/>
    <n v="6500"/>
    <s v="FP934CG"/>
    <x v="0"/>
    <s v="RD"/>
  </r>
  <r>
    <s v="PADERNO DUGNANO"/>
    <x v="270"/>
    <s v="COMUNE DI PADERNO DUGNANO"/>
    <s v="AMSA SPA - TRASFERENZA - MUGGIANO"/>
    <s v="ECONORD SPA"/>
    <x v="0"/>
    <x v="0"/>
    <s v="A 159998/18 PD"/>
    <n v="4560"/>
    <s v="FP934CG"/>
    <x v="0"/>
    <s v="RD"/>
  </r>
  <r>
    <s v="PADERNO DUGNANO"/>
    <x v="270"/>
    <s v="COMUNE DI PADERNO DUGNANO - CDR"/>
    <s v="CARIS SERVIZI S.R.L"/>
    <s v="ECONORD SPA"/>
    <x v="8"/>
    <x v="8"/>
    <s v="A159944/18PD"/>
    <n v="3370"/>
    <s v="FP937CG"/>
    <x v="0"/>
    <s v="RD"/>
  </r>
  <r>
    <s v="PADERNO DUGNANO"/>
    <x v="270"/>
    <s v="COMUNE DI PADERNO DUGNANO"/>
    <s v="ECONORD SPA"/>
    <s v="ECONORD SPA"/>
    <x v="2"/>
    <x v="2"/>
    <s v="A159926/18PD"/>
    <n v="13060"/>
    <s v="FP934CG"/>
    <x v="0"/>
    <s v="RD"/>
  </r>
  <r>
    <s v="PADERNO DUGNANO"/>
    <x v="270"/>
    <s v="COMUNE DI PADERNO DUGNANO"/>
    <s v="ECONORD SPA"/>
    <s v="AMSA SPA"/>
    <x v="1"/>
    <x v="1"/>
    <s v="FIR019727/19"/>
    <n v="8880"/>
    <s v="FP814SC"/>
    <x v="0"/>
    <s v="RD"/>
  </r>
  <r>
    <s v="PADERNO DUGNANO"/>
    <x v="271"/>
    <s v="COMUNE DI PADERNO DUGNANO"/>
    <s v="LURA MACERI SRL - via Madonna"/>
    <s v="AMSA SPA"/>
    <x v="4"/>
    <x v="4"/>
    <s v="FIR019725/19"/>
    <n v="3020"/>
    <s v="FG958HV"/>
    <x v="0"/>
    <s v="RD"/>
  </r>
  <r>
    <s v="PADERNO DUGNANO"/>
    <x v="271"/>
    <s v="COMUNE DI PADERNO DUGNANO"/>
    <s v="ECONORD SPA"/>
    <s v="AMSA SPA"/>
    <x v="6"/>
    <x v="6"/>
    <s v="FIR019710/19"/>
    <n v="5060"/>
    <s v="FR488FF"/>
    <x v="0"/>
    <s v="RD"/>
  </r>
  <r>
    <s v="PADERNO DUGNANO"/>
    <x v="271"/>
    <s v="COMUNE DI PADERNO DUGNANO"/>
    <s v="A2A AMBIENTE SPA - TERMOVALORIZZATORE SILLA 2"/>
    <s v="AMSA SPA"/>
    <x v="5"/>
    <x v="5"/>
    <s v="FIR019683/19"/>
    <n v="2620"/>
    <s v="FL186RF"/>
    <x v="0"/>
    <s v="INDIFFERENZIATO"/>
  </r>
  <r>
    <s v="PADERNO DUGNANO"/>
    <x v="271"/>
    <s v="COMUNE DI PADERNO DUGNANO"/>
    <s v="A2A AMBIENTE SPA - TERMOVALORIZZATORE SILLA 2"/>
    <s v="AMSA SPA"/>
    <x v="5"/>
    <x v="5"/>
    <s v="FIR019684/19"/>
    <n v="640"/>
    <s v="FL186RF"/>
    <x v="0"/>
    <s v="INDIFFERENZIATO"/>
  </r>
  <r>
    <s v="PADERNO DUGNANO"/>
    <x v="271"/>
    <s v="COMUNE DI PADERNO DUGNANO"/>
    <s v="A2A AMBIENTE SPA - TERMOVALORIZZATORE SILLA 2"/>
    <s v="AMSA SPA"/>
    <x v="5"/>
    <x v="5"/>
    <s v="FIR019724/19"/>
    <n v="10260"/>
    <s v="FR412FF"/>
    <x v="0"/>
    <s v="INDIFFERENZIATO"/>
  </r>
  <r>
    <s v="PADERNO DUGNANO"/>
    <x v="271"/>
    <s v="COMUNE DI PADERNO DUGNANO"/>
    <s v="A2A AMBIENTE SPA - TERMOVALORIZZATORE SILLA 2"/>
    <s v="AMSA SPA"/>
    <x v="5"/>
    <x v="5"/>
    <s v="FIR019685/19"/>
    <n v="3200"/>
    <s v="FL186RF"/>
    <x v="0"/>
    <s v="INDIFFERENZIATO"/>
  </r>
  <r>
    <s v="PADERNO DUGNANO"/>
    <x v="271"/>
    <s v="COMUNE DI PADERNO DUGNANO"/>
    <s v="A2A AMBIENTE SPA - TERMOVALORIZZATORE SILLA 2"/>
    <s v="AMSA SPA"/>
    <x v="5"/>
    <x v="5"/>
    <s v="FIR019723/19"/>
    <n v="12580"/>
    <s v="FR487FF"/>
    <x v="0"/>
    <s v="INDIFFERENZIATO"/>
  </r>
  <r>
    <s v="PADERNO DUGNANO"/>
    <x v="271"/>
    <s v="COMUNE DI PADERNO DUGNANO"/>
    <s v="ECONORD SPA"/>
    <s v="ECONORD SPA"/>
    <x v="3"/>
    <x v="3"/>
    <s v="A159956/18PD"/>
    <n v="3360"/>
    <s v="EN520RH"/>
    <x v="0"/>
    <s v="RD"/>
  </r>
  <r>
    <s v="PADERNO DUGNANO"/>
    <x v="271"/>
    <s v="COMUNE DI PADERNO DUGNANO"/>
    <s v="AMSA SPA - TRASFERENZA - MUGGIANO"/>
    <s v="ECONORD SPA"/>
    <x v="0"/>
    <x v="0"/>
    <s v="A 159999/18 PD"/>
    <n v="5450"/>
    <s v="FP934CG"/>
    <x v="0"/>
    <s v="RD"/>
  </r>
  <r>
    <s v="PADERNO DUGNANO"/>
    <x v="271"/>
    <s v="COMUNE DI PADERNO DUGNANO - CDR"/>
    <s v="CARIS SERVIZI S.R.L"/>
    <s v="ECONORD SPA"/>
    <x v="8"/>
    <x v="8"/>
    <s v="A159983/18PD"/>
    <n v="2900"/>
    <s v="FP934CG"/>
    <x v="0"/>
    <s v="RD"/>
  </r>
  <r>
    <s v="PADERNO DUGNANO"/>
    <x v="271"/>
    <s v="COMUNE DI PADERNO DUGNANO - CDR"/>
    <s v="CARIS SERVIZI S.R.L"/>
    <s v="ECONORD SPA"/>
    <x v="8"/>
    <x v="8"/>
    <s v="A159982/18PD"/>
    <n v="3420"/>
    <s v="FP934CG"/>
    <x v="0"/>
    <s v="RD"/>
  </r>
  <r>
    <s v="PADERNO DUGNANO"/>
    <x v="271"/>
    <s v="COMUNE DI PADERNO DUGNANO"/>
    <s v="CARIS SERVIZI S.R.L"/>
    <s v="ECONORD SPA"/>
    <x v="8"/>
    <x v="8"/>
    <s v="A159972/18PD"/>
    <n v="10570"/>
    <s v="DW759DZ"/>
    <x v="0"/>
    <s v="RD"/>
  </r>
  <r>
    <s v="PADERNO DUGNANO"/>
    <x v="271"/>
    <s v="COMUNE DI PADERNO DUGNANO"/>
    <s v="ECONORD SPA"/>
    <s v="AMSA SPA"/>
    <x v="1"/>
    <x v="1"/>
    <s v="FIR019722/19"/>
    <n v="9700"/>
    <s v="FP814SC"/>
    <x v="0"/>
    <s v="RD"/>
  </r>
  <r>
    <s v="PADERNO DUGNANO"/>
    <x v="272"/>
    <s v="COMUNE DI PADERNO DUGNANO"/>
    <s v="LURA MACERI SRL - via Madonna"/>
    <s v="AMSA SPA"/>
    <x v="4"/>
    <x v="4"/>
    <s v="FIR019730/19"/>
    <n v="4200"/>
    <s v="FP814SC"/>
    <x v="0"/>
    <s v="RD"/>
  </r>
  <r>
    <s v="PADERNO DUGNANO"/>
    <x v="272"/>
    <s v="COMUNE DI PADERNO DUGNANO"/>
    <s v="ECONORD SPA"/>
    <s v="AMSA SPA"/>
    <x v="6"/>
    <x v="6"/>
    <s v="FIR019726/19"/>
    <n v="3520"/>
    <s v="FR488FF"/>
    <x v="0"/>
    <s v="RD"/>
  </r>
  <r>
    <s v="PADERNO DUGNANO"/>
    <x v="272"/>
    <s v="COMUNE DI PADERNO DUGNANO"/>
    <s v="A2A AMBIENTE SPA - TERMOVALORIZZATORE SILLA 2"/>
    <s v="AMSA SPA"/>
    <x v="5"/>
    <x v="5"/>
    <s v="FIR019729/19"/>
    <n v="10300"/>
    <s v="FR412FF"/>
    <x v="0"/>
    <s v="INDIFFERENZIATO"/>
  </r>
  <r>
    <s v="PADERNO DUGNANO"/>
    <x v="272"/>
    <s v="COMUNE DI PADERNO DUGNANO"/>
    <s v="A2A AMBIENTE SPA - TERMOVALORIZZATORE SILLA 2"/>
    <s v="AMSA SPA"/>
    <x v="5"/>
    <x v="5"/>
    <s v="FIR019728/19"/>
    <n v="10160"/>
    <s v="FR487FF"/>
    <x v="0"/>
    <s v="INDIFFERENZIATO"/>
  </r>
  <r>
    <s v="PADERNO DUGNANO"/>
    <x v="272"/>
    <s v="COMUNE DI PADERNO DUGNANO"/>
    <s v="AMSA SPA - TRASFERENZA - MUGGIANO"/>
    <s v="ECONORD SPA"/>
    <x v="0"/>
    <x v="0"/>
    <s v="A 160000/18 PD"/>
    <n v="5920"/>
    <s v="FP934CG"/>
    <x v="0"/>
    <s v="RD"/>
  </r>
  <r>
    <s v="PADERNO DUGNANO"/>
    <x v="272"/>
    <s v="COMUNE DI PADERNO DUGNANO - CDR"/>
    <s v="ECONORD SPA"/>
    <s v="ECONORD SPA"/>
    <x v="3"/>
    <x v="3"/>
    <s v="A159977/18PD"/>
    <n v="6420"/>
    <s v="FP937CG"/>
    <x v="0"/>
    <s v="RD"/>
  </r>
  <r>
    <s v="PADERNO DUGNANO"/>
    <x v="272"/>
    <s v="COMUNE DI PADERNO DUGNANO - CDR"/>
    <s v="ECONORD SPA"/>
    <s v="ECONORD SPA"/>
    <x v="1"/>
    <x v="1"/>
    <s v="A159973/18PD"/>
    <n v="5800"/>
    <s v="FP934CG"/>
    <x v="0"/>
    <s v="RD"/>
  </r>
  <r>
    <s v="PADERNO DUGNANO"/>
    <x v="272"/>
    <s v="COMUNE DI PADERNO DUGNANO - CDR"/>
    <s v="CARIS SERVIZI S.R.L"/>
    <s v="ECONORD SPA"/>
    <x v="8"/>
    <x v="8"/>
    <s v="A159985/18PD"/>
    <n v="2320"/>
    <s v="FP934CG"/>
    <x v="0"/>
    <s v="RD"/>
  </r>
  <r>
    <s v="PADERNO DUGNANO"/>
    <x v="272"/>
    <s v="COMUNE DI PADERNO DUGNANO - CDR"/>
    <s v="CARIS SERVIZI S.R.L"/>
    <s v="ECONORD SPA"/>
    <x v="8"/>
    <x v="8"/>
    <s v="A159984/18PD"/>
    <n v="1570"/>
    <s v="FP937CG"/>
    <x v="0"/>
    <s v="RD"/>
  </r>
  <r>
    <s v="PADERNO DUGNANO"/>
    <x v="272"/>
    <s v="COMUNE DI PADERNO DUGNANO"/>
    <s v="CARIS SERVIZI S.R.L"/>
    <s v="ECONORD SPA"/>
    <x v="8"/>
    <x v="8"/>
    <s v="A160003/18PD"/>
    <n v="8260"/>
    <s v="DW759DZ"/>
    <x v="0"/>
    <s v="RD"/>
  </r>
  <r>
    <s v="PADERNO DUGNANO"/>
    <x v="272"/>
    <s v="COMUNE DI PADERNO DUGNANO"/>
    <s v="ECONORD SPA"/>
    <s v="AMSA SPA"/>
    <x v="1"/>
    <x v="1"/>
    <s v="FIR019732/19"/>
    <n v="7860"/>
    <s v="FG958HV"/>
    <x v="0"/>
    <s v="RD"/>
  </r>
  <r>
    <s v="PADERNO DUGNANO"/>
    <x v="273"/>
    <s v="COMUNE DI PADERNO DUGNANO"/>
    <s v="LURA MACERI SRL - via Madonna"/>
    <s v="AMSA SPA"/>
    <x v="4"/>
    <x v="4"/>
    <s v="FIR019735/19"/>
    <n v="6140"/>
    <s v="FP814SC"/>
    <x v="0"/>
    <s v="RD"/>
  </r>
  <r>
    <s v="PADERNO DUGNANO"/>
    <x v="273"/>
    <s v="COMUNE DI PADERNO DUGNANO"/>
    <s v="ECONORD SPA"/>
    <s v="AMSA SPA"/>
    <x v="6"/>
    <x v="6"/>
    <s v="FIR019731/19"/>
    <n v="5300"/>
    <s v="FR488FF"/>
    <x v="0"/>
    <s v="RD"/>
  </r>
  <r>
    <s v="PADERNO DUGNANO"/>
    <x v="273"/>
    <s v="COMUNE DI PADERNO DUGNANO"/>
    <s v="A2A AMBIENTE SPA - TERMOVALORIZZATORE SILLA 2"/>
    <s v="AMSA SPA"/>
    <x v="5"/>
    <x v="5"/>
    <s v="FIR019734/19"/>
    <n v="10000"/>
    <s v="FR412FF"/>
    <x v="0"/>
    <s v="INDIFFERENZIATO"/>
  </r>
  <r>
    <s v="PADERNO DUGNANO"/>
    <x v="273"/>
    <s v="COMUNE DI PADERNO DUGNANO"/>
    <s v="AMSA SPA - TRASFERENZA - MUGGIANO"/>
    <s v="ECONORD SPA"/>
    <x v="0"/>
    <x v="0"/>
    <s v="A 160001/18 PD"/>
    <n v="7540"/>
    <s v="FP934CG"/>
    <x v="0"/>
    <s v="RD"/>
  </r>
  <r>
    <s v="PADERNO DUGNANO"/>
    <x v="273"/>
    <s v="COMUNE DI PADERNO DUGNANO"/>
    <s v="ECONORD SPA"/>
    <s v="ECONORD SPA"/>
    <x v="3"/>
    <x v="3"/>
    <s v="A159957/18PD"/>
    <n v="4620"/>
    <s v="EN520RH"/>
    <x v="0"/>
    <s v="RD"/>
  </r>
  <r>
    <s v="PADERNO DUGNANO"/>
    <x v="273"/>
    <s v="COMUNE DI PADERNO DUGNANO - CDR"/>
    <s v="ECONORD SPA"/>
    <s v="ECONORD SPA"/>
    <x v="1"/>
    <x v="1"/>
    <s v="A159974/18PD"/>
    <n v="7060"/>
    <s v="FP937CG"/>
    <x v="0"/>
    <s v="RD"/>
  </r>
  <r>
    <s v="PADERNO DUGNANO"/>
    <x v="273"/>
    <s v="COMUNE DI PADERNO DUGNANO"/>
    <s v="ECONORD SPA"/>
    <s v="ECONORD SPA"/>
    <x v="2"/>
    <x v="2"/>
    <s v="A160007/18PD"/>
    <n v="12500"/>
    <s v="FP934CG"/>
    <x v="0"/>
    <s v="RD"/>
  </r>
  <r>
    <s v="PADERNO DUGNANO"/>
    <x v="273"/>
    <s v="COMUNE DI PADERNO DUGNANO"/>
    <s v="ECONORD SPA"/>
    <s v="AMSA SPA"/>
    <x v="1"/>
    <x v="1"/>
    <s v="FIR019736/19"/>
    <n v="7100"/>
    <s v="FG958HV"/>
    <x v="0"/>
    <s v="RD"/>
  </r>
  <r>
    <s v="PADERNO DUGNANO"/>
    <x v="274"/>
    <s v="COMUNE DI PADERNO DUGNANO"/>
    <s v="LURA MACERI SRL - via Madonna"/>
    <s v="AMSA SPA"/>
    <x v="4"/>
    <x v="4"/>
    <s v="FIR019738/19"/>
    <n v="4300"/>
    <s v="FP814SC"/>
    <x v="0"/>
    <s v="RD"/>
  </r>
  <r>
    <s v="PADERNO DUGNANO"/>
    <x v="274"/>
    <s v="COMUNE DI PADERNO DUGNANO"/>
    <s v="A2A AMBIENTE SPA - TERMOVALORIZZATORE SILLA 2"/>
    <s v="AMSA SPA"/>
    <x v="5"/>
    <x v="5"/>
    <s v="FIR019713/19"/>
    <n v="1680"/>
    <s v="FL186RF"/>
    <x v="0"/>
    <s v="INDIFFERENZIATO"/>
  </r>
  <r>
    <s v="PADERNO DUGNANO"/>
    <x v="274"/>
    <s v="COMUNE DI PADERNO DUGNANO"/>
    <s v="A2A AMBIENTE SPA - TERMOVALORIZZATORE SILLA 2"/>
    <s v="AMSA SPA"/>
    <x v="5"/>
    <x v="5"/>
    <s v="FIR019714/19"/>
    <n v="860"/>
    <s v="FL186RF"/>
    <x v="0"/>
    <s v="INDIFFERENZIATO"/>
  </r>
  <r>
    <s v="PADERNO DUGNANO"/>
    <x v="274"/>
    <s v="COMUNE DI PADERNO DUGNANO"/>
    <s v="A2A AMBIENTE SPA - TERMOVALORIZZATORE SILLA 2"/>
    <s v="AMSA SPA"/>
    <x v="5"/>
    <x v="5"/>
    <s v="FIR019715/19"/>
    <n v="2680"/>
    <s v="FL186RF"/>
    <x v="0"/>
    <s v="INDIFFERENZIATO"/>
  </r>
  <r>
    <s v="PADERNO DUGNANO"/>
    <x v="274"/>
    <s v="COMUNE DI PADERNO DUGNANO"/>
    <s v="A2A AMBIENTE SPA - TERMOVALORIZZATORE SILLA 2"/>
    <s v="AMSA SPA"/>
    <x v="5"/>
    <x v="5"/>
    <s v="FIR019737/19"/>
    <n v="9820"/>
    <s v="FR412FF"/>
    <x v="0"/>
    <s v="INDIFFERENZIATO"/>
  </r>
  <r>
    <s v="PADERNO DUGNANO"/>
    <x v="274"/>
    <s v="COMUNE DI PADERNO DUGNANO"/>
    <s v="A2A AMBIENTE SPA - TERMOVALORIZZATORE SILLA 2"/>
    <s v="AMSA SPA"/>
    <x v="5"/>
    <x v="5"/>
    <s v="FIR019733/19"/>
    <n v="16220"/>
    <s v="FR487FF"/>
    <x v="0"/>
    <s v="INDIFFERENZIATO"/>
  </r>
  <r>
    <s v="PADERNO DUGNANO"/>
    <x v="274"/>
    <s v="COMUNE DI PADERNO DUGNANO"/>
    <s v="A2A AMBIENTE SPA - TERMOVALORIZZATORE SILLA 2"/>
    <s v="ECONORD SPA"/>
    <x v="5"/>
    <x v="5"/>
    <s v="A159996/18"/>
    <n v="5660"/>
    <s v="EK985KT"/>
    <x v="0"/>
    <s v="INDIFFERENZIATO"/>
  </r>
  <r>
    <s v="PADERNO DUGNANO"/>
    <x v="274"/>
    <s v="COMUNE DI PADERNO DUGNANO"/>
    <s v="AMSA SPA - TRASFERENZA - MUGGIANO"/>
    <s v="ECONORD SPA"/>
    <x v="0"/>
    <x v="0"/>
    <s v="A 160002/18 PD"/>
    <n v="6990"/>
    <s v="FP934CG"/>
    <x v="0"/>
    <s v="RD"/>
  </r>
  <r>
    <s v="PADERNO DUGNANO"/>
    <x v="274"/>
    <s v="COMUNE DI PADERNO DUGNANO"/>
    <s v="ECONORD SPA"/>
    <s v="ECONORD SPA"/>
    <x v="3"/>
    <x v="3"/>
    <s v="A159991/18PD"/>
    <n v="3020"/>
    <s v="EN520RH"/>
    <x v="0"/>
    <s v="RD"/>
  </r>
  <r>
    <s v="PADERNO DUGNANO"/>
    <x v="274"/>
    <s v="COMUNE DI PADERNO DUGNANO"/>
    <s v="ECONORD SPA"/>
    <s v="ECONORD SPA"/>
    <x v="3"/>
    <x v="3"/>
    <s v="A159990/18PD"/>
    <n v="5840"/>
    <s v="FP934CG"/>
    <x v="0"/>
    <s v="RD"/>
  </r>
  <r>
    <s v="PADERNO DUGNANO"/>
    <x v="274"/>
    <s v="COMUNE DI PADERNO DUGNANO"/>
    <s v="CARIS SERVIZI S.R.L"/>
    <s v="ECONORD SPA"/>
    <x v="8"/>
    <x v="8"/>
    <s v="A160004/18PD"/>
    <n v="8330"/>
    <s v="DW759DZ"/>
    <x v="0"/>
    <s v="RD"/>
  </r>
  <r>
    <s v="PADERNO DUGNANO"/>
    <x v="274"/>
    <s v="COMUNE DI PADERNO DUGNANO"/>
    <s v="CARIS SERVIZI S.R.L"/>
    <s v="ECONORD SPA"/>
    <x v="8"/>
    <x v="8"/>
    <s v="A159994/18PD"/>
    <n v="2400"/>
    <s v="FP934CG"/>
    <x v="0"/>
    <s v="RD"/>
  </r>
  <r>
    <s v="PADERNO DUGNANO"/>
    <x v="274"/>
    <s v="COMUNE DI PADERNO DUGNANO"/>
    <s v="ECONORD SPA"/>
    <s v="AMSA SPA"/>
    <x v="1"/>
    <x v="1"/>
    <s v="FIR019740/19"/>
    <n v="7260"/>
    <s v="FG958HV"/>
    <x v="0"/>
    <s v="RD"/>
  </r>
  <r>
    <s v="PADERNO DUGNANO"/>
    <x v="275"/>
    <s v="COMUNE DI PADERNO DUGNANO"/>
    <s v="LURA MACERI SRL - via Madonna"/>
    <s v="AMSA SPA"/>
    <x v="4"/>
    <x v="4"/>
    <s v="FIR019751/19"/>
    <n v="3520"/>
    <s v="FP814SC"/>
    <x v="0"/>
    <s v="RD"/>
  </r>
  <r>
    <s v="PADERNO DUGNANO"/>
    <x v="275"/>
    <s v="COMUNE DI PADERNO DUGNANO"/>
    <s v="ECONORD SPA"/>
    <s v="AMSA SPA"/>
    <x v="6"/>
    <x v="6"/>
    <s v="FIR019739/19"/>
    <n v="4820"/>
    <s v="FR488FF"/>
    <x v="0"/>
    <s v="RD"/>
  </r>
  <r>
    <s v="PADERNO DUGNANO"/>
    <x v="275"/>
    <s v="COMUNE DI PADERNO DUGNANO"/>
    <s v="A2A AMBIENTE SPA - TERMOVALORIZZATORE SILLA 2"/>
    <s v="AMSA SPA"/>
    <x v="5"/>
    <x v="5"/>
    <s v="FIR019748/19"/>
    <n v="7360"/>
    <s v="FR487FF"/>
    <x v="0"/>
    <s v="INDIFFERENZIATO"/>
  </r>
  <r>
    <s v="PADERNO DUGNANO"/>
    <x v="275"/>
    <s v="COMUNE DI PADERNO DUGNANO"/>
    <s v="A2A AMBIENTE SPA - TERMOVALORIZZATORE SILLA 2"/>
    <s v="AMSA SPA"/>
    <x v="5"/>
    <x v="5"/>
    <s v="FIR019750/19"/>
    <n v="6560"/>
    <s v="FR412FF"/>
    <x v="0"/>
    <s v="INDIFFERENZIATO"/>
  </r>
  <r>
    <s v="PADERNO DUGNANO"/>
    <x v="275"/>
    <s v="COMUNE DI PADERNO DUGNANO - CDR"/>
    <s v="ECONORD SPA"/>
    <s v="ECONORD SPA"/>
    <x v="1"/>
    <x v="1"/>
    <s v="A159975/18PD"/>
    <n v="5480"/>
    <s v="FP937CG"/>
    <x v="0"/>
    <s v="RD"/>
  </r>
  <r>
    <s v="PADERNO DUGNANO"/>
    <x v="275"/>
    <s v="COMUNE DI PADERNO DUGNANO - CDR"/>
    <s v="CARIS SERVIZI S.R.L"/>
    <s v="ECONORD SPA"/>
    <x v="8"/>
    <x v="8"/>
    <s v="A160019/18PD"/>
    <n v="3020"/>
    <s v="FP937CG"/>
    <x v="0"/>
    <s v="RD"/>
  </r>
  <r>
    <s v="PADERNO DUGNANO"/>
    <x v="275"/>
    <s v="COMUNE DI PADERNO DUGNANO"/>
    <s v="CARIS SERVIZI S.R.L"/>
    <s v="ECONORD SPA"/>
    <x v="8"/>
    <x v="8"/>
    <s v="A160005/18PD"/>
    <n v="5830"/>
    <s v="DW759DZ"/>
    <x v="0"/>
    <s v="RD"/>
  </r>
  <r>
    <s v="PADERNO DUGNANO"/>
    <x v="275"/>
    <s v="COMUNE DI PADERNO DUGNANO"/>
    <s v="ECONORD SPA"/>
    <s v="AMSA SPA"/>
    <x v="1"/>
    <x v="1"/>
    <s v="FIR019752/19"/>
    <n v="6180"/>
    <s v="FG958HV"/>
    <x v="0"/>
    <s v="RD"/>
  </r>
  <r>
    <s v="PADERNO DUGNANO"/>
    <x v="276"/>
    <s v="COMUNE DI PADERNO DUGNANO"/>
    <s v="LURA MACERI SRL - via Madonna"/>
    <s v="AMSA SPA"/>
    <x v="4"/>
    <x v="4"/>
    <s v="FIR019756/19"/>
    <n v="2980"/>
    <s v="FP814SC"/>
    <x v="0"/>
    <s v="RD"/>
  </r>
  <r>
    <s v="PADERNO DUGNANO"/>
    <x v="276"/>
    <s v="COMUNE DI PADERNO DUGNANO"/>
    <s v="A2A AMBIENTE SPA - TERMOVALORIZZATORE SILLA 2"/>
    <s v="AMSA SPA"/>
    <x v="5"/>
    <x v="5"/>
    <s v="FIR019755/19"/>
    <n v="15320"/>
    <s v="FR412FF"/>
    <x v="0"/>
    <s v="INDIFFERENZIATO"/>
  </r>
  <r>
    <s v="PADERNO DUGNANO"/>
    <x v="276"/>
    <s v="COMUNE DI PADERNO DUGNANO"/>
    <s v="AMSA SPA - TRASFERENZA - MUGGIANO"/>
    <s v="ECONORD SPA"/>
    <x v="0"/>
    <x v="0"/>
    <s v="A 160043/18 PD"/>
    <n v="6330"/>
    <s v="FP934CG"/>
    <x v="0"/>
    <s v="RD"/>
  </r>
  <r>
    <s v="PADERNO DUGNANO"/>
    <x v="276"/>
    <s v="COMUNE DI PADERNO DUGNANO"/>
    <s v="ECONORD SPA"/>
    <s v="ECONORD SPA"/>
    <x v="3"/>
    <x v="3"/>
    <s v="A159993/18PD"/>
    <n v="3440"/>
    <s v="EN520RH"/>
    <x v="0"/>
    <s v="RD"/>
  </r>
  <r>
    <s v="PADERNO DUGNANO"/>
    <x v="276"/>
    <s v="COMUNE DI PADERNO DUGNANO - CDR"/>
    <s v="CARIS SERVIZI S.R.L"/>
    <s v="ECONORD SPA"/>
    <x v="8"/>
    <x v="8"/>
    <s v="A160020/18PD"/>
    <n v="3060"/>
    <s v="FP934CG"/>
    <x v="0"/>
    <s v="RD"/>
  </r>
  <r>
    <s v="PADERNO DUGNANO"/>
    <x v="276"/>
    <s v="COMUNE DI PADERNO DUGNANO"/>
    <s v="CARIS SERVIZI S.R.L"/>
    <s v="ECONORD SPA"/>
    <x v="8"/>
    <x v="8"/>
    <s v="A160041/18PD"/>
    <n v="2880"/>
    <s v="FP937CG"/>
    <x v="0"/>
    <s v="RD"/>
  </r>
  <r>
    <s v="PADERNO DUGNANO"/>
    <x v="276"/>
    <s v="COMUNE DI PADERNO DUGNANO"/>
    <s v="CARIS SERVIZI S.R.L"/>
    <s v="ECONORD SPA"/>
    <x v="8"/>
    <x v="8"/>
    <s v="A159995/18PD"/>
    <n v="5690"/>
    <s v="FP934CG"/>
    <x v="0"/>
    <s v="RD"/>
  </r>
  <r>
    <s v="PADERNO DUGNANO"/>
    <x v="276"/>
    <s v="COMUNE DI PADERNO DUGNANO"/>
    <s v="ECONORD SPA"/>
    <s v="ECONORD SPA"/>
    <x v="2"/>
    <x v="2"/>
    <s v="A160008/18PD"/>
    <n v="14280"/>
    <s v="FP934CG"/>
    <x v="0"/>
    <s v="RD"/>
  </r>
  <r>
    <s v="PADERNO DUGNANO"/>
    <x v="276"/>
    <s v="COMUNE DI PADERNO DUGNANO"/>
    <s v="ECONORD SPA"/>
    <s v="AMSA SPA"/>
    <x v="1"/>
    <x v="1"/>
    <s v="FIR019757/19"/>
    <n v="8500"/>
    <s v="FG958HV"/>
    <x v="0"/>
    <s v="RD"/>
  </r>
  <r>
    <s v="PADERNO DUGNANO"/>
    <x v="277"/>
    <s v="COMUNE DI PADERNO DUGNANO"/>
    <s v="LURA MACERI SRL - via Madonna"/>
    <s v="AMSA SPA"/>
    <x v="4"/>
    <x v="4"/>
    <s v="FIR019760/19"/>
    <n v="2880"/>
    <s v="FP814SC"/>
    <x v="0"/>
    <s v="RD"/>
  </r>
  <r>
    <s v="PADERNO DUGNANO"/>
    <x v="277"/>
    <s v="COMUNE DI PADERNO DUGNANO"/>
    <s v="ECONORD SPA"/>
    <s v="AMSA SPA"/>
    <x v="6"/>
    <x v="6"/>
    <s v="FIR019753/19"/>
    <n v="5400"/>
    <s v="FR488FF"/>
    <x v="0"/>
    <s v="RD"/>
  </r>
  <r>
    <s v="PADERNO DUGNANO"/>
    <x v="277"/>
    <s v="COMUNE DI PADERNO DUGNANO"/>
    <s v="A2A AMBIENTE SPA - TERMOVALORIZZATORE SILLA 2"/>
    <s v="AMSA SPA"/>
    <x v="5"/>
    <x v="5"/>
    <s v="FIR019716/19"/>
    <n v="2600"/>
    <s v="FL184RF"/>
    <x v="0"/>
    <s v="INDIFFERENZIATO"/>
  </r>
  <r>
    <s v="PADERNO DUGNANO"/>
    <x v="277"/>
    <s v="COMUNE DI PADERNO DUGNANO"/>
    <s v="A2A AMBIENTE SPA - TERMOVALORIZZATORE SILLA 2"/>
    <s v="AMSA SPA"/>
    <x v="5"/>
    <x v="5"/>
    <s v="FIR019754/19"/>
    <n v="14080"/>
    <s v="FR487FF"/>
    <x v="0"/>
    <s v="INDIFFERENZIATO"/>
  </r>
  <r>
    <s v="PADERNO DUGNANO"/>
    <x v="277"/>
    <s v="COMUNE DI PADERNO DUGNANO"/>
    <s v="A2A AMBIENTE SPA - TERMOVALORIZZATORE SILLA 2"/>
    <s v="AMSA SPA"/>
    <x v="5"/>
    <x v="5"/>
    <s v="FIR019717/19"/>
    <n v="540"/>
    <s v="FL184RF"/>
    <x v="0"/>
    <s v="INDIFFERENZIATO"/>
  </r>
  <r>
    <s v="PADERNO DUGNANO"/>
    <x v="277"/>
    <s v="COMUNE DI PADERNO DUGNANO"/>
    <s v="A2A AMBIENTE SPA - TERMOVALORIZZATORE SILLA 2"/>
    <s v="AMSA SPA"/>
    <x v="5"/>
    <x v="5"/>
    <s v="FIR019718/19"/>
    <n v="3340"/>
    <s v="FL184RF"/>
    <x v="0"/>
    <s v="INDIFFERENZIATO"/>
  </r>
  <r>
    <s v="PADERNO DUGNANO"/>
    <x v="277"/>
    <s v="COMUNE DI PADERNO DUGNANO"/>
    <s v="A2A AMBIENTE SPA - TERMOVALORIZZATORE SILLA 2"/>
    <s v="AMSA SPA"/>
    <x v="5"/>
    <x v="5"/>
    <s v="FIR019759/19"/>
    <n v="13960"/>
    <s v="FR412FF"/>
    <x v="0"/>
    <s v="INDIFFERENZIATO"/>
  </r>
  <r>
    <s v="PADERNO DUGNANO"/>
    <x v="277"/>
    <s v="COMUNE DI PADERNO DUGNANO"/>
    <s v="A2A AMBIENTE SPA - TERMOVALORIZZATORE SILLA 2"/>
    <s v="AMSA SPA"/>
    <x v="5"/>
    <x v="5"/>
    <s v="FIR019758/19"/>
    <n v="9660"/>
    <s v="FR487FF"/>
    <x v="0"/>
    <s v="INDIFFERENZIATO"/>
  </r>
  <r>
    <s v="PADERNO DUGNANO"/>
    <x v="277"/>
    <s v="COMUNE DI PADERNO DUGNANO"/>
    <s v="AMSA SPA - TRASFERENZA - MUGGIANO"/>
    <s v="ECONORD SPA"/>
    <x v="0"/>
    <x v="0"/>
    <s v="A 160044/18 PD"/>
    <n v="4830"/>
    <s v="FP934CG"/>
    <x v="0"/>
    <s v="RD"/>
  </r>
  <r>
    <s v="PADERNO DUGNANO"/>
    <x v="277"/>
    <s v="COMUNE DI PADERNO DUGNANO"/>
    <s v="AMSA SPA - TRASFERENZA - MUGGIANO"/>
    <s v="ECONORD SPA"/>
    <x v="0"/>
    <x v="0"/>
    <s v="A 160045/18 PD"/>
    <n v="4450"/>
    <s v="FP934CG"/>
    <x v="0"/>
    <s v="RD"/>
  </r>
  <r>
    <s v="PADERNO DUGNANO"/>
    <x v="277"/>
    <s v="COMUNE DI PADERNO DUGNANO"/>
    <s v="ECONORD SPA"/>
    <s v="ECONORD SPA"/>
    <x v="3"/>
    <x v="3"/>
    <s v="A159992/18PD"/>
    <n v="3180"/>
    <s v="EN520RH"/>
    <x v="0"/>
    <s v="RD"/>
  </r>
  <r>
    <s v="PADERNO DUGNANO"/>
    <x v="277"/>
    <s v="COMUNE DI PADERNO DUGNANO - CDR"/>
    <s v="ECONORD SPA"/>
    <s v="ECONORD SPA"/>
    <x v="1"/>
    <x v="1"/>
    <s v="A160011/18PD"/>
    <n v="6940"/>
    <s v="FP934CG"/>
    <x v="0"/>
    <s v="RD"/>
  </r>
  <r>
    <s v="PADERNO DUGNANO"/>
    <x v="277"/>
    <s v="COMUNE DI PADERNO DUGNANO - CDR"/>
    <s v="ECONORD SPA"/>
    <s v="ECONORD SPA"/>
    <x v="3"/>
    <x v="3"/>
    <s v="A159978/18PD"/>
    <n v="7360"/>
    <s v="FP937CG"/>
    <x v="0"/>
    <s v="RD"/>
  </r>
  <r>
    <s v="PADERNO DUGNANO"/>
    <x v="277"/>
    <s v="COMUNE DI PADERNO DUGNANO - CDR"/>
    <s v="CARIS SERVIZI S.R.L"/>
    <s v="ECONORD SPA"/>
    <x v="8"/>
    <x v="8"/>
    <s v="A160021/18PD"/>
    <n v="2150"/>
    <s v="FP934CG"/>
    <x v="0"/>
    <s v="RD"/>
  </r>
  <r>
    <s v="PADERNO DUGNANO"/>
    <x v="277"/>
    <s v="COMUNE DI PADERNO DUGNANO"/>
    <s v="CARIS SERVIZI S.R.L"/>
    <s v="ECONORD SPA"/>
    <x v="8"/>
    <x v="8"/>
    <s v="A160006/18PD"/>
    <n v="8880"/>
    <s v="EK064ZB"/>
    <x v="0"/>
    <s v="RD"/>
  </r>
  <r>
    <s v="PADERNO DUGNANO"/>
    <x v="277"/>
    <s v="COMUNE DI PADERNO DUGNANO"/>
    <s v="ECONORD SPA"/>
    <s v="AMSA SPA"/>
    <x v="1"/>
    <x v="1"/>
    <s v="FIR019762/19"/>
    <n v="9160"/>
    <s v="FG958HV"/>
    <x v="0"/>
    <s v="RD"/>
  </r>
  <r>
    <s v="PADERNO DUGNANO"/>
    <x v="278"/>
    <s v="COMUNE DI PADERNO DUGNANO"/>
    <s v="LURA MACERI SRL - via Madonna"/>
    <s v="AMSA SPA"/>
    <x v="4"/>
    <x v="4"/>
    <s v="FIR019765/19"/>
    <n v="4120"/>
    <s v="FP814SC"/>
    <x v="0"/>
    <s v="RD"/>
  </r>
  <r>
    <s v="PADERNO DUGNANO"/>
    <x v="278"/>
    <s v="COMUNE DI PADERNO DUGNANO"/>
    <s v="ECONORD SPA"/>
    <s v="AMSA SPA"/>
    <x v="6"/>
    <x v="6"/>
    <s v="FIR019761/19"/>
    <n v="3920"/>
    <s v="FR488FF"/>
    <x v="0"/>
    <s v="RD"/>
  </r>
  <r>
    <s v="PADERNO DUGNANO"/>
    <x v="278"/>
    <s v="COMUNE DI PADERNO DUGNANO"/>
    <s v="A2A AMBIENTE SPA - TERMOVALORIZZATORE SILLA 2"/>
    <s v="AMSA SPA"/>
    <x v="5"/>
    <x v="5"/>
    <s v="FIR019764/19"/>
    <n v="9040"/>
    <s v="FR412FF"/>
    <x v="0"/>
    <s v="INDIFFERENZIATO"/>
  </r>
  <r>
    <s v="PADERNO DUGNANO"/>
    <x v="278"/>
    <s v="COMUNE DI PADERNO DUGNANO"/>
    <s v="A2A AMBIENTE SPA - TERMOVALORIZZATORE SILLA 2"/>
    <s v="AMSA SPA"/>
    <x v="5"/>
    <x v="5"/>
    <s v="FIR019763/19"/>
    <n v="11420"/>
    <s v="FR487FF"/>
    <x v="0"/>
    <s v="INDIFFERENZIATO"/>
  </r>
  <r>
    <s v="PADERNO DUGNANO"/>
    <x v="278"/>
    <s v="COMUNE DI PADERNO DUGNANO"/>
    <s v="A2A AMBIENTE SPA - TERMOVALORIZZATORE SILLA 2"/>
    <s v="ECONORD SPA"/>
    <x v="5"/>
    <x v="5"/>
    <s v="A160042/18"/>
    <n v="7900"/>
    <s v="EK985KT"/>
    <x v="0"/>
    <s v="INDIFFERENZIATO"/>
  </r>
  <r>
    <s v="PADERNO DUGNANO"/>
    <x v="278"/>
    <s v="COMUNE DI PADERNO DUGNANO"/>
    <s v="AMSA SPA - TRASFERENZA - MUGGIANO"/>
    <s v="ECONORD SPA"/>
    <x v="0"/>
    <x v="0"/>
    <s v="A 160046/18 PD"/>
    <n v="7000"/>
    <s v="FP934CG"/>
    <x v="0"/>
    <s v="RD"/>
  </r>
  <r>
    <s v="PADERNO DUGNANO"/>
    <x v="278"/>
    <s v="COMUNE DI PADERNO DUGNANO"/>
    <s v="ECONORD SPA"/>
    <s v="ECONORD SPA"/>
    <x v="3"/>
    <x v="3"/>
    <s v="A160035/18PD"/>
    <n v="4560"/>
    <s v="EN520RH"/>
    <x v="0"/>
    <s v="RD"/>
  </r>
  <r>
    <s v="PADERNO DUGNANO"/>
    <x v="278"/>
    <s v="COMUNE DI PADERNO DUGNANO"/>
    <s v="ECONORD SPA"/>
    <s v="ECONORD SPA"/>
    <x v="3"/>
    <x v="3"/>
    <s v="A160036/18PD"/>
    <n v="7720"/>
    <s v="FM766WR"/>
    <x v="0"/>
    <s v="RD"/>
  </r>
  <r>
    <s v="PADERNO DUGNANO"/>
    <x v="278"/>
    <s v="COMUNE DI PADERNO DUGNANO - CDR"/>
    <s v="ECONORD SPA"/>
    <s v="ECONORD SPA"/>
    <x v="3"/>
    <x v="3"/>
    <s v="A160015/18PD"/>
    <n v="7120"/>
    <s v="FP937CG"/>
    <x v="0"/>
    <s v="RD"/>
  </r>
  <r>
    <s v="PADERNO DUGNANO"/>
    <x v="278"/>
    <s v="COMUNE DI PADERNO DUGNANO - CDR"/>
    <s v="ECONORD SPA"/>
    <s v="ECONORD SPA"/>
    <x v="3"/>
    <x v="3"/>
    <s v="A160014/18PD"/>
    <n v="3560"/>
    <s v="FP937CG"/>
    <x v="0"/>
    <s v="RD"/>
  </r>
  <r>
    <s v="PADERNO DUGNANO"/>
    <x v="278"/>
    <s v="COMUNE DI PADERNO DUGNANO - CDR"/>
    <s v="CARIS SERVIZI S.R.L"/>
    <s v="ECONORD SPA"/>
    <x v="8"/>
    <x v="8"/>
    <s v="A160022/18PD"/>
    <n v="3710"/>
    <s v="FP934CG"/>
    <x v="0"/>
    <s v="RD"/>
  </r>
  <r>
    <s v="PADERNO DUGNANO"/>
    <x v="278"/>
    <s v="COMUNE DI PADERNO DUGNANO"/>
    <s v="CARIS SERVIZI S.R.L"/>
    <s v="ECONORD SPA"/>
    <x v="8"/>
    <x v="8"/>
    <s v="A160049/18PD"/>
    <n v="7780"/>
    <s v="EK064ZB"/>
    <x v="0"/>
    <s v="RD"/>
  </r>
  <r>
    <s v="PADERNO DUGNANO"/>
    <x v="278"/>
    <s v="COMUNE DI PADERNO DUGNANO"/>
    <s v="ECONORD SPA"/>
    <s v="ECONORD SPA"/>
    <x v="2"/>
    <x v="2"/>
    <s v="A160053/18PD"/>
    <n v="12840"/>
    <s v="FP934CG"/>
    <x v="0"/>
    <s v="RD"/>
  </r>
  <r>
    <s v="PADERNO DUGNANO"/>
    <x v="278"/>
    <s v="COMUNE DI PADERNO DUGNANO"/>
    <s v="ECONORD SPA"/>
    <s v="AMSA SPA"/>
    <x v="1"/>
    <x v="1"/>
    <s v="FIR019767/19"/>
    <n v="10540"/>
    <s v="FG958HV"/>
    <x v="0"/>
    <s v="RD"/>
  </r>
  <r>
    <s v="PADERNO DUGNANO"/>
    <x v="279"/>
    <s v="COMUNE DI PADERNO DUGNANO"/>
    <s v="LURA MACERI SRL - via Madonna"/>
    <s v="AMSA SPA"/>
    <x v="4"/>
    <x v="4"/>
    <s v="FIR019770/19"/>
    <n v="5720"/>
    <s v="FP814SC"/>
    <x v="0"/>
    <s v="RD"/>
  </r>
  <r>
    <s v="PADERNO DUGNANO"/>
    <x v="279"/>
    <s v="COMUNE DI PADERNO DUGNANO"/>
    <s v="ECONORD SPA"/>
    <s v="AMSA SPA"/>
    <x v="6"/>
    <x v="6"/>
    <s v="FIR019766/19"/>
    <n v="5080"/>
    <s v="FR488FF"/>
    <x v="0"/>
    <s v="RD"/>
  </r>
  <r>
    <s v="PADERNO DUGNANO"/>
    <x v="279"/>
    <s v="COMUNE DI PADERNO DUGNANO"/>
    <s v="A2A AMBIENTE SPA - TERMOVALORIZZATORE SILLA 2"/>
    <s v="AMSA SPA"/>
    <x v="5"/>
    <x v="5"/>
    <s v="FIR019769/19"/>
    <n v="11120"/>
    <s v="FR412FF"/>
    <x v="0"/>
    <s v="INDIFFERENZIATO"/>
  </r>
  <r>
    <s v="PADERNO DUGNANO"/>
    <x v="279"/>
    <s v="COMUNE DI PADERNO DUGNANO"/>
    <s v="A2A AMBIENTE SPA - TERMOVALORIZZATORE SILLA 2"/>
    <s v="AMSA SPA"/>
    <x v="5"/>
    <x v="5"/>
    <s v="FIR019768/19"/>
    <n v="7280"/>
    <s v="FR487FF"/>
    <x v="0"/>
    <s v="INDIFFERENZIATO"/>
  </r>
  <r>
    <s v="PADERNO DUGNANO"/>
    <x v="279"/>
    <s v="COMUNE DI PADERNO DUGNANO"/>
    <s v="AMSA SPA - TRASFERENZA - MUGGIANO"/>
    <s v="ECONORD SPA"/>
    <x v="0"/>
    <x v="0"/>
    <s v="A 160047/18 PD"/>
    <n v="8430"/>
    <s v="FP934CG"/>
    <x v="0"/>
    <s v="RD"/>
  </r>
  <r>
    <s v="PADERNO DUGNANO"/>
    <x v="279"/>
    <s v="COMUNE DI PADERNO DUGNANO"/>
    <s v="ECONORD SPA"/>
    <s v="ECONORD SPA"/>
    <x v="3"/>
    <x v="3"/>
    <s v="A160037/18PD"/>
    <n v="3280"/>
    <s v="EN520RH"/>
    <x v="0"/>
    <s v="RD"/>
  </r>
  <r>
    <s v="PADERNO DUGNANO"/>
    <x v="279"/>
    <s v="COMUNE DI PADERNO DUGNANO - CDR"/>
    <s v="CARIS SERVIZI S.R.L"/>
    <s v="ECONORD SPA"/>
    <x v="8"/>
    <x v="8"/>
    <s v="A160023/18PD"/>
    <n v="3410"/>
    <s v="FP934CG"/>
    <x v="0"/>
    <s v="RD"/>
  </r>
  <r>
    <s v="PADERNO DUGNANO"/>
    <x v="279"/>
    <s v="COMUNE DI PADERNO DUGNANO"/>
    <s v="CARIS SERVIZI S.R.L"/>
    <s v="ECONORD SPA"/>
    <x v="8"/>
    <x v="8"/>
    <s v="A160073/18PD"/>
    <n v="3430"/>
    <s v="FP937CG"/>
    <x v="0"/>
    <s v="RD"/>
  </r>
  <r>
    <s v="PADERNO DUGNANO"/>
    <x v="279"/>
    <s v="COMUNE DI PADERNO DUGNANO"/>
    <s v="CARIS SERVIZI S.R.L"/>
    <s v="ECONORD SPA"/>
    <x v="8"/>
    <x v="8"/>
    <s v="A160050/18PD"/>
    <n v="8050"/>
    <s v="EK064ZB"/>
    <x v="0"/>
    <s v="RD"/>
  </r>
  <r>
    <s v="PADERNO DUGNANO"/>
    <x v="279"/>
    <s v="COMUNE DI PADERNO DUGNANO"/>
    <s v="ECONORD SPA"/>
    <s v="AMSA SPA"/>
    <x v="1"/>
    <x v="1"/>
    <s v="FIR019771/19"/>
    <n v="7260"/>
    <s v="FG958HV"/>
    <x v="0"/>
    <s v="RD"/>
  </r>
  <r>
    <s v="PADERNO DUGNANO"/>
    <x v="280"/>
    <s v="COMUNE DI PADERNO DUGNANO"/>
    <s v="LURA MACERI SRL - via Madonna"/>
    <s v="AMSA SPA"/>
    <x v="4"/>
    <x v="4"/>
    <s v="FIR019774/19"/>
    <n v="5060"/>
    <s v="CN906DC"/>
    <x v="0"/>
    <s v="RD"/>
  </r>
  <r>
    <s v="PADERNO DUGNANO"/>
    <x v="280"/>
    <s v="COMUNE DI PADERNO DUGNANO"/>
    <s v="A2A AMBIENTE SPA - TERMOVALORIZZATORE SILLA 2"/>
    <s v="AMSA SPA"/>
    <x v="5"/>
    <x v="5"/>
    <s v="FIR019742/19"/>
    <n v="1660"/>
    <s v="FL184RF"/>
    <x v="0"/>
    <s v="INDIFFERENZIATO"/>
  </r>
  <r>
    <s v="PADERNO DUGNANO"/>
    <x v="280"/>
    <s v="COMUNE DI PADERNO DUGNANO"/>
    <s v="A2A AMBIENTE SPA - TERMOVALORIZZATORE SILLA 2"/>
    <s v="AMSA SPA"/>
    <x v="5"/>
    <x v="5"/>
    <s v="FIR019743/19"/>
    <n v="660"/>
    <s v="FL184RF"/>
    <x v="0"/>
    <s v="INDIFFERENZIATO"/>
  </r>
  <r>
    <s v="PADERNO DUGNANO"/>
    <x v="280"/>
    <s v="COMUNE DI PADERNO DUGNANO"/>
    <s v="A2A AMBIENTE SPA - TERMOVALORIZZATORE SILLA 2"/>
    <s v="AMSA SPA"/>
    <x v="5"/>
    <x v="5"/>
    <s v="FIR019744/19"/>
    <n v="3000"/>
    <s v="FL184RF"/>
    <x v="0"/>
    <s v="INDIFFERENZIATO"/>
  </r>
  <r>
    <s v="PADERNO DUGNANO"/>
    <x v="280"/>
    <s v="COMUNE DI PADERNO DUGNANO"/>
    <s v="A2A AMBIENTE SPA - TERMOVALORIZZATORE SILLA 2"/>
    <s v="AMSA SPA"/>
    <x v="5"/>
    <x v="5"/>
    <s v="FIR019773/19"/>
    <n v="9500"/>
    <s v="FR412FF"/>
    <x v="0"/>
    <s v="INDIFFERENZIATO"/>
  </r>
  <r>
    <s v="PADERNO DUGNANO"/>
    <x v="280"/>
    <s v="COMUNE DI PADERNO DUGNANO"/>
    <s v="A2A AMBIENTE SPA - TERMOVALORIZZATORE SILLA 2"/>
    <s v="AMSA SPA"/>
    <x v="5"/>
    <x v="5"/>
    <s v="FIR019772/19"/>
    <n v="8420"/>
    <s v="FR487FF"/>
    <x v="0"/>
    <s v="INDIFFERENZIATO"/>
  </r>
  <r>
    <s v="PADERNO DUGNANO"/>
    <x v="280"/>
    <s v="COMUNE DI PADERNO DUGNANO"/>
    <s v="AMSA SPA - TRASFERENZA - MUGGIANO"/>
    <s v="ECONORD SPA"/>
    <x v="0"/>
    <x v="0"/>
    <s v="A 160048/18 PD"/>
    <n v="6930"/>
    <s v="FP937CG"/>
    <x v="0"/>
    <s v="RD"/>
  </r>
  <r>
    <s v="PADERNO DUGNANO"/>
    <x v="280"/>
    <s v="COMUNE DI PADERNO DUGNANO"/>
    <s v="ECONORD SPA"/>
    <s v="ECONORD SPA"/>
    <x v="3"/>
    <x v="3"/>
    <s v="A160038/18PD"/>
    <n v="4740"/>
    <s v="EN520RH"/>
    <x v="0"/>
    <s v="RD"/>
  </r>
  <r>
    <s v="PADERNO DUGNANO"/>
    <x v="280"/>
    <s v="COMUNE DI PADERNO DUGNANO - CDR"/>
    <s v="ECONORD SPA"/>
    <s v="ECONORD SPA"/>
    <x v="3"/>
    <x v="3"/>
    <s v="A160016/18PD"/>
    <n v="6920"/>
    <s v="FP937CG"/>
    <x v="0"/>
    <s v="RD"/>
  </r>
  <r>
    <s v="PADERNO DUGNANO"/>
    <x v="280"/>
    <s v="COMUNE DI PADERNO DUGNANO - CDR"/>
    <s v="ECONORD SPA"/>
    <s v="ECONORD SPA"/>
    <x v="1"/>
    <x v="1"/>
    <s v="A160012/18PD"/>
    <n v="8560"/>
    <s v="FP934CG"/>
    <x v="0"/>
    <s v="RD"/>
  </r>
  <r>
    <s v="PADERNO DUGNANO"/>
    <x v="280"/>
    <s v="COMUNE DI PADERNO DUGNANO - CDR"/>
    <s v="CARIS SERVIZI S.R.L"/>
    <s v="ECONORD SPA"/>
    <x v="8"/>
    <x v="8"/>
    <s v="A160024/18PD"/>
    <n v="2490"/>
    <s v="FP934CG"/>
    <x v="0"/>
    <s v="RD"/>
  </r>
  <r>
    <s v="PADERNO DUGNANO"/>
    <x v="280"/>
    <s v="COMUNE DI PADERNO DUGNANO"/>
    <s v="CARIS SERVIZI S.R.L"/>
    <s v="ECONORD SPA"/>
    <x v="8"/>
    <x v="8"/>
    <s v="A160051/18PD"/>
    <n v="4520"/>
    <s v="EK064ZB"/>
    <x v="0"/>
    <s v="RD"/>
  </r>
  <r>
    <s v="PADERNO DUGNANO"/>
    <x v="280"/>
    <s v="COMUNE DI PADERNO DUGNANO"/>
    <s v="ECONORD SPA"/>
    <s v="ECONORD SPA"/>
    <x v="2"/>
    <x v="2"/>
    <s v="A160087/18PD"/>
    <n v="13500"/>
    <s v="FP934CG"/>
    <x v="0"/>
    <s v="RD"/>
  </r>
  <r>
    <s v="PADERNO DUGNANO"/>
    <x v="280"/>
    <s v="COMUNE DI PADERNO DUGNANO"/>
    <s v="ECONORD SPA"/>
    <s v="AMSA SPA"/>
    <x v="1"/>
    <x v="1"/>
    <s v="FIR019776/19"/>
    <n v="6760"/>
    <s v="FG958HV"/>
    <x v="0"/>
    <s v="RD"/>
  </r>
  <r>
    <s v="PADERNO DUGNANO"/>
    <x v="281"/>
    <s v="COMUNE DI PADERNO DUGNANO"/>
    <s v="LURA MACERI SRL - via Madonna"/>
    <s v="AMSA SPA"/>
    <x v="4"/>
    <x v="4"/>
    <s v="FIR019783/19"/>
    <n v="4220"/>
    <s v="FP814SC"/>
    <x v="0"/>
    <s v="RD"/>
  </r>
  <r>
    <s v="PADERNO DUGNANO"/>
    <x v="281"/>
    <s v="COMUNE DI PADERNO DUGNANO"/>
    <s v="ECONORD SPA"/>
    <s v="AMSA SPA"/>
    <x v="6"/>
    <x v="6"/>
    <s v="FIR019775/19"/>
    <n v="4800"/>
    <s v="FR488FF"/>
    <x v="0"/>
    <s v="RD"/>
  </r>
  <r>
    <s v="PADERNO DUGNANO"/>
    <x v="281"/>
    <s v="COMUNE DI PADERNO DUGNANO"/>
    <s v="A2A AMBIENTE SPA - TERMOVALORIZZATORE SILLA 2"/>
    <s v="AMSA SPA"/>
    <x v="5"/>
    <x v="5"/>
    <s v="FIR019782/19"/>
    <n v="6660"/>
    <s v="FR412FF"/>
    <x v="0"/>
    <s v="INDIFFERENZIATO"/>
  </r>
  <r>
    <s v="PADERNO DUGNANO"/>
    <x v="281"/>
    <s v="COMUNE DI PADERNO DUGNANO"/>
    <s v="A2A AMBIENTE SPA - TERMOVALORIZZATORE SILLA 2"/>
    <s v="AMSA SPA"/>
    <x v="5"/>
    <x v="5"/>
    <s v="FIR019781/19"/>
    <n v="7900"/>
    <s v="FR487FF"/>
    <x v="0"/>
    <s v="INDIFFERENZIATO"/>
  </r>
  <r>
    <s v="PADERNO DUGNANO"/>
    <x v="281"/>
    <s v="COMUNE DI PADERNO DUGNANO"/>
    <s v="ECONORD SPA"/>
    <s v="ECONORD SPA"/>
    <x v="3"/>
    <x v="3"/>
    <s v="A160040/18PD"/>
    <n v="5120"/>
    <s v="FM766WR"/>
    <x v="0"/>
    <s v="RD"/>
  </r>
  <r>
    <s v="PADERNO DUGNANO"/>
    <x v="281"/>
    <s v="COMUNE DI PADERNO DUGNANO"/>
    <s v="ECONORD SPA"/>
    <s v="ECONORD SPA"/>
    <x v="3"/>
    <x v="3"/>
    <s v="A160039/18PD"/>
    <n v="2780"/>
    <s v="EN520RH"/>
    <x v="0"/>
    <s v="RD"/>
  </r>
  <r>
    <s v="PADERNO DUGNANO"/>
    <x v="281"/>
    <s v="COMUNE DI PADERNO DUGNANO"/>
    <s v="ECONORD SPA"/>
    <s v="ECONORD SPA"/>
    <x v="3"/>
    <x v="3"/>
    <s v="A160069/18PD"/>
    <n v="7560"/>
    <s v="FP934CG"/>
    <x v="0"/>
    <s v="RD"/>
  </r>
  <r>
    <s v="PADERNO DUGNANO"/>
    <x v="281"/>
    <s v="COMUNE DI PADERNO DUGNANO - CDR"/>
    <s v="ECONORD SPA"/>
    <s v="ECONORD SPA"/>
    <x v="3"/>
    <x v="3"/>
    <s v="A160057/18PD"/>
    <n v="6080"/>
    <s v="FP937CG"/>
    <x v="0"/>
    <s v="RD"/>
  </r>
  <r>
    <s v="PADERNO DUGNANO"/>
    <x v="281"/>
    <s v="COMUNE DI PADERNO DUGNANO - CDR"/>
    <s v="CARIS SERVIZI S.R.L"/>
    <s v="ECONORD SPA"/>
    <x v="8"/>
    <x v="8"/>
    <s v="A160026/18PD"/>
    <n v="1450"/>
    <s v="FP934CG"/>
    <x v="0"/>
    <s v="RD"/>
  </r>
  <r>
    <s v="PADERNO DUGNANO"/>
    <x v="281"/>
    <s v="COMUNE DI PADERNO DUGNANO - CDR"/>
    <s v="CARIS SERVIZI S.R.L"/>
    <s v="ECONORD SPA"/>
    <x v="8"/>
    <x v="8"/>
    <s v="A160025/18PD"/>
    <n v="2630"/>
    <s v="FP937CG"/>
    <x v="0"/>
    <s v="RD"/>
  </r>
  <r>
    <s v="PADERNO DUGNANO"/>
    <x v="281"/>
    <s v="COMUNE DI PADERNO DUGNANO"/>
    <s v="CARIS SERVIZI S.R.L"/>
    <s v="ECONORD SPA"/>
    <x v="8"/>
    <x v="8"/>
    <s v="A160052/18PD"/>
    <n v="5310"/>
    <s v="EK985KT"/>
    <x v="0"/>
    <s v="RD"/>
  </r>
  <r>
    <s v="PADERNO DUGNANO"/>
    <x v="281"/>
    <s v="COMUNE DI PADERNO DUGNANO"/>
    <s v="ECONORD SPA"/>
    <s v="AMSA SPA"/>
    <x v="1"/>
    <x v="1"/>
    <s v="FIR019785/19"/>
    <n v="6060"/>
    <s v="FG958HV"/>
    <x v="0"/>
    <s v="RD"/>
  </r>
  <r>
    <s v="PADERNO DUGNANO"/>
    <x v="284"/>
    <s v="COMUNE DI PADERNO DUGNANO - CDR"/>
    <s v="ECOLEGNO BRIANZA SRL - via navedano"/>
    <s v="ECOLEGNO BRIANZA S.R.L."/>
    <x v="9"/>
    <x v="9"/>
    <s v="RIF1127581/18"/>
    <n v="10720"/>
    <m/>
    <x v="1"/>
    <s v="RD"/>
  </r>
  <r>
    <s v="PADERNO DUGNANO"/>
    <x v="284"/>
    <s v="COMUNE DI PADERNO DUGNANO - CDR"/>
    <s v="NICKEL STEEL ECOLOGY SRL - via m. d'antona"/>
    <s v="NICKEL STEEL ECOLOGY S.R.L."/>
    <x v="10"/>
    <x v="10"/>
    <s v="DUD798012/19"/>
    <n v="7440"/>
    <m/>
    <x v="1"/>
    <s v="RD"/>
  </r>
  <r>
    <s v="PADERNO DUGNANO"/>
    <x v="284"/>
    <s v="COMUNE DI PADERNO DUGNANO"/>
    <s v="A2A AMBIENTE SPA - TERMOVALORIZZATORE SILLA 2"/>
    <s v="AMSA SPA"/>
    <x v="5"/>
    <x v="5"/>
    <s v="FIR019786/19"/>
    <n v="7320"/>
    <s v="CN906DC"/>
    <x v="0"/>
    <s v="INDIFFERENZIATO"/>
  </r>
  <r>
    <s v="PADERNO DUGNANO"/>
    <x v="284"/>
    <s v="COMUNE DI PADERNO DUGNANO"/>
    <s v="A2A AMBIENTE SPA - TERMOVALORIZZATORE SILLA 2"/>
    <s v="AMSA SPA"/>
    <x v="5"/>
    <x v="5"/>
    <s v="FIR019787/19"/>
    <n v="15140"/>
    <s v="FR412FF"/>
    <x v="0"/>
    <s v="INDIFFERENZIATO"/>
  </r>
  <r>
    <s v="PADERNO DUGNANO"/>
    <x v="284"/>
    <s v="COMUNE DI PADERNO DUGNANO"/>
    <s v="A2A AMBIENTE SPA - TERMOVALORIZZATORE SILLA 2"/>
    <s v="ECONORD SPA"/>
    <x v="5"/>
    <x v="5"/>
    <s v="A160076/18"/>
    <n v="5260"/>
    <s v="FL681XP"/>
    <x v="0"/>
    <s v="INDIFFERENZIATO"/>
  </r>
  <r>
    <s v="PADERNO DUGNANO"/>
    <x v="284"/>
    <s v="COMUNE DI PADERNO DUGNANO"/>
    <s v="AMSA SPA - TRASFERENZA - MUGGIANO"/>
    <s v="ECONORD SPA"/>
    <x v="0"/>
    <x v="0"/>
    <s v="A 160078/18 PD"/>
    <n v="6370"/>
    <s v="FP934CG"/>
    <x v="0"/>
    <s v="RD"/>
  </r>
  <r>
    <s v="PADERNO DUGNANO"/>
    <x v="284"/>
    <s v="COMUNE DI PADERNO DUGNANO"/>
    <s v="AMSA SPA - TRASFERENZA - MUGGIANO"/>
    <s v="ECONORD SPA"/>
    <x v="0"/>
    <x v="0"/>
    <s v="A 160079/18 PD"/>
    <n v="4360"/>
    <s v="FP934CG"/>
    <x v="0"/>
    <s v="RD"/>
  </r>
  <r>
    <s v="PADERNO DUGNANO"/>
    <x v="284"/>
    <s v="COMUNE DI PADERNO DUGNANO"/>
    <s v="ECONORD SPA"/>
    <s v="AMSA SPA"/>
    <x v="1"/>
    <x v="1"/>
    <s v="FIR019789/19"/>
    <n v="7420"/>
    <s v="FG958HV"/>
    <x v="0"/>
    <s v="RD"/>
  </r>
  <r>
    <s v="PADERNO DUGNANO"/>
    <x v="284"/>
    <s v="COMUNE DI PADERNO DUGNANO"/>
    <s v="ECONORD SPA"/>
    <s v="ECONORD SPA"/>
    <x v="3"/>
    <x v="3"/>
    <s v="A160070/18PD"/>
    <n v="4180"/>
    <s v="EN520RH"/>
    <x v="0"/>
    <s v="RD"/>
  </r>
  <r>
    <s v="PADERNO DUGNANO"/>
    <x v="284"/>
    <s v="COMUNE DI PADERNO DUGNANO"/>
    <s v="LURA MACERI SRL - via Madonna"/>
    <s v="AMSA SPA"/>
    <x v="4"/>
    <x v="4"/>
    <s v="FIR019788/19"/>
    <n v="3120"/>
    <s v="FP814SC"/>
    <x v="0"/>
    <s v="RD"/>
  </r>
  <r>
    <s v="PADERNO DUGNANO"/>
    <x v="284"/>
    <s v="COMUNE DI PADERNO DUGNANO - CDR"/>
    <s v="CARIS SERVIZI S.R.L"/>
    <s v="ECONORD SPA"/>
    <x v="8"/>
    <x v="8"/>
    <s v="A160027/18PD"/>
    <n v="4220"/>
    <s v="FP934CG"/>
    <x v="0"/>
    <s v="RD"/>
  </r>
  <r>
    <s v="PADERNO DUGNANO"/>
    <x v="284"/>
    <s v="COMUNE DI PADERNO DUGNANO - CDR"/>
    <s v="CARIS SERVIZI S.R.L"/>
    <s v="ECONORD SPA"/>
    <x v="8"/>
    <x v="8"/>
    <s v="A160028/18PD"/>
    <n v="3950"/>
    <s v="FP934CG"/>
    <x v="0"/>
    <s v="RD"/>
  </r>
  <r>
    <s v="PADERNO DUGNANO"/>
    <x v="284"/>
    <s v="COMUNE DI PADERNO DUGNANO - CDR"/>
    <s v="CARIS SERVIZI S.R.L"/>
    <s v="ECONORD SPA"/>
    <x v="8"/>
    <x v="8"/>
    <s v="A160061/18PD"/>
    <n v="3610"/>
    <s v="FP934CG"/>
    <x v="0"/>
    <s v="RD"/>
  </r>
  <r>
    <s v="PADERNO DUGNANO"/>
    <x v="284"/>
    <s v="COMUNE DI PADERNO DUGNANO - CDR"/>
    <s v="ECONORD SPA"/>
    <s v="ECONORD SPA"/>
    <x v="3"/>
    <x v="3"/>
    <s v="A160058/18PD"/>
    <n v="7780"/>
    <s v="FP934CG"/>
    <x v="0"/>
    <s v="RD"/>
  </r>
  <r>
    <s v="PADERNO DUGNANO"/>
    <x v="285"/>
    <s v="COMUNE DI PADERNO DUGNANO"/>
    <s v="LURA MACERI SRL - via Madonna"/>
    <s v="ECONORD SPA - PADERNO DUGNANO"/>
    <x v="7"/>
    <x v="7"/>
    <s v="A160066/18PD"/>
    <n v="2460"/>
    <s v="FL678XP"/>
    <x v="1"/>
    <s v="RD"/>
  </r>
  <r>
    <s v="PADERNO DUGNANO"/>
    <x v="285"/>
    <s v="COMUNE DI PADERNO DUGNANO - CDR"/>
    <s v="GRANDI IMPIANTI ECOLOGICI S.R.L. - via provinciale"/>
    <s v="ECONORD SPA - TURATE"/>
    <x v="19"/>
    <x v="19"/>
    <s v="A191245/18TU"/>
    <n v="1941"/>
    <s v="EF233FW"/>
    <x v="1"/>
    <s v="RD"/>
  </r>
  <r>
    <s v="PADERNO DUGNANO"/>
    <x v="285"/>
    <s v="COMUNE DI PADERNO DUGNANO - CDR"/>
    <s v="SEVESO RECUPERI S.R.L. - via sprelunga"/>
    <s v="SETRA SRL"/>
    <x v="11"/>
    <x v="11"/>
    <s v="FIR0017232/19"/>
    <n v="1840"/>
    <m/>
    <x v="1"/>
    <s v="RD"/>
  </r>
  <r>
    <s v="PADERNO DUGNANO"/>
    <x v="285"/>
    <s v="COMUNE DI PADERNO DUGNANO - CDR"/>
    <s v="S.E.VAL. S.R.L.. - via san martino"/>
    <s v="SETRA SRL"/>
    <x v="13"/>
    <x v="13"/>
    <s v="FIR0017233/19"/>
    <n v="1240"/>
    <m/>
    <x v="1"/>
    <s v="RD"/>
  </r>
  <r>
    <s v="PADERNO DUGNANO"/>
    <x v="285"/>
    <s v="COMUNE DI PADERNO DUGNANO - CDR"/>
    <s v="RELIGHT S.R.L. - via lainate"/>
    <s v="TESAI SRL"/>
    <x v="18"/>
    <x v="18"/>
    <s v="FIR66253/19"/>
    <n v="142"/>
    <m/>
    <x v="1"/>
    <s v="RD"/>
  </r>
  <r>
    <s v="PADERNO DUGNANO"/>
    <x v="285"/>
    <s v="COMUNE DI PADERNO DUGNANO"/>
    <s v="A2A AMBIENTE SPA - TERMOVALORIZZATORE SILLA 2"/>
    <s v="AMSA SPA"/>
    <x v="5"/>
    <x v="5"/>
    <s v="FIR019745/19"/>
    <n v="2800"/>
    <s v="FL184RF"/>
    <x v="0"/>
    <s v="INDIFFERENZIATO"/>
  </r>
  <r>
    <s v="PADERNO DUGNANO"/>
    <x v="285"/>
    <s v="COMUNE DI PADERNO DUGNANO"/>
    <s v="A2A AMBIENTE SPA - TERMOVALORIZZATORE SILLA 2"/>
    <s v="AMSA SPA"/>
    <x v="5"/>
    <x v="5"/>
    <s v="FIR019746/19"/>
    <n v="440"/>
    <s v="FL184RF"/>
    <x v="0"/>
    <s v="INDIFFERENZIATO"/>
  </r>
  <r>
    <s v="PADERNO DUGNANO"/>
    <x v="285"/>
    <s v="COMUNE DI PADERNO DUGNANO"/>
    <s v="A2A AMBIENTE SPA - TERMOVALORIZZATORE SILLA 2"/>
    <s v="AMSA SPA"/>
    <x v="5"/>
    <x v="5"/>
    <s v="FIR019747/19"/>
    <n v="3200"/>
    <s v="FL184RF"/>
    <x v="0"/>
    <s v="INDIFFERENZIATO"/>
  </r>
  <r>
    <s v="PADERNO DUGNANO"/>
    <x v="285"/>
    <s v="COMUNE DI PADERNO DUGNANO"/>
    <s v="A2A AMBIENTE SPA - TERMOVALORIZZATORE SILLA 2"/>
    <s v="AMSA SPA"/>
    <x v="5"/>
    <x v="5"/>
    <s v="FIR019790/19"/>
    <n v="9140"/>
    <s v="FR412FF"/>
    <x v="0"/>
    <s v="INDIFFERENZIATO"/>
  </r>
  <r>
    <s v="PADERNO DUGNANO"/>
    <x v="285"/>
    <s v="COMUNE DI PADERNO DUGNANO"/>
    <s v="A2A AMBIENTE SPA - TERMOVALORIZZATORE SILLA 2"/>
    <s v="AMSA SPA"/>
    <x v="5"/>
    <x v="5"/>
    <s v="FIR019791/19"/>
    <n v="11420"/>
    <s v="CN906DC"/>
    <x v="0"/>
    <s v="INDIFFERENZIATO"/>
  </r>
  <r>
    <s v="PADERNO DUGNANO"/>
    <x v="285"/>
    <s v="COMUNE DI PADERNO DUGNANO"/>
    <s v="CARIS SERVIZI S.R.L"/>
    <s v="ECONORD SPA"/>
    <x v="8"/>
    <x v="8"/>
    <s v="A160084/18PD"/>
    <n v="8800"/>
    <s v="EK985KT"/>
    <x v="0"/>
    <s v="RD"/>
  </r>
  <r>
    <s v="PADERNO DUGNANO"/>
    <x v="285"/>
    <s v="COMUNE DI PADERNO DUGNANO"/>
    <s v="CARIS SERVIZI S.R.L"/>
    <s v="ECONORD SPA"/>
    <x v="8"/>
    <x v="8"/>
    <s v="A160085/18PD"/>
    <n v="2370"/>
    <s v="FM766WR"/>
    <x v="0"/>
    <s v="RD"/>
  </r>
  <r>
    <s v="PADERNO DUGNANO"/>
    <x v="285"/>
    <s v="COMUNE DI PADERNO DUGNANO"/>
    <s v="ECONORD SPA"/>
    <s v="AMSA SPA"/>
    <x v="6"/>
    <x v="6"/>
    <s v="FIR019784/19"/>
    <n v="5360"/>
    <s v="FR488FF"/>
    <x v="0"/>
    <s v="RD"/>
  </r>
  <r>
    <s v="PADERNO DUGNANO"/>
    <x v="285"/>
    <s v="COMUNE DI PADERNO DUGNANO"/>
    <s v="ECONORD SPA"/>
    <s v="AMSA SPA"/>
    <x v="1"/>
    <x v="1"/>
    <s v="FIR019794/19"/>
    <n v="8880"/>
    <s v="FG958HV"/>
    <x v="0"/>
    <s v="RD"/>
  </r>
  <r>
    <s v="PADERNO DUGNANO"/>
    <x v="285"/>
    <s v="COMUNE DI PADERNO DUGNANO"/>
    <s v="ECONORD SPA"/>
    <s v="ECONORD SPA"/>
    <x v="3"/>
    <x v="3"/>
    <s v="A160071/18PD"/>
    <n v="3500"/>
    <s v="EN520RH"/>
    <x v="0"/>
    <s v="RD"/>
  </r>
  <r>
    <s v="PADERNO DUGNANO"/>
    <x v="285"/>
    <s v="COMUNE DI PADERNO DUGNANO"/>
    <s v="ECONORD SPA"/>
    <s v="ECONORD SPA"/>
    <x v="2"/>
    <x v="2"/>
    <s v="A160088/18PD"/>
    <n v="10660"/>
    <s v="FP934CG"/>
    <x v="0"/>
    <s v="RD"/>
  </r>
  <r>
    <s v="PADERNO DUGNANO"/>
    <x v="285"/>
    <s v="COMUNE DI PADERNO DUGNANO - CDR"/>
    <s v="CARIS SERVIZI S.R.L"/>
    <s v="ECONORD SPA"/>
    <x v="8"/>
    <x v="8"/>
    <s v="A160060/18PD"/>
    <n v="4100"/>
    <s v="FP937CG"/>
    <x v="0"/>
    <s v="RD"/>
  </r>
  <r>
    <s v="PADERNO DUGNANO"/>
    <x v="285"/>
    <s v="COMUNE DI PADERNO DUGNANO - CDR"/>
    <s v="ECONORD SPA"/>
    <s v="ECONORD SPA"/>
    <x v="1"/>
    <x v="1"/>
    <s v="A160013/18PD"/>
    <n v="11860"/>
    <s v="FP934CG"/>
    <x v="0"/>
    <s v="RD"/>
  </r>
  <r>
    <s v="PADERNO DUGNANO"/>
    <x v="285"/>
    <s v="COMUNE DI PADERNO DUGNANO - CDR"/>
    <s v="ECONORD SPA"/>
    <s v="ECONORD SPA"/>
    <x v="3"/>
    <x v="3"/>
    <s v="A160059/18PD"/>
    <n v="7460"/>
    <s v="FP937CG"/>
    <x v="0"/>
    <s v="RD"/>
  </r>
  <r>
    <s v="PADERNO DUGNANO"/>
    <x v="286"/>
    <s v="COMUNE DI PADERNO DUGNANO"/>
    <s v="LURA MACERI SRL - via Madonna"/>
    <s v="ECONORD SPA - PADERNO DUGNANO"/>
    <x v="7"/>
    <x v="7"/>
    <s v="A160067/18PD"/>
    <n v="1940"/>
    <s v="FL 678 XP"/>
    <x v="1"/>
    <s v="RD"/>
  </r>
  <r>
    <s v="PADERNO DUGNANO"/>
    <x v="286"/>
    <s v="COMUNE DI PADERNO DUGNANO - CDR"/>
    <s v="EUROVETRO SRL (VIA 1 MAGGIO 12) - via primo maggio"/>
    <s v="ECONORD SPA - PADERNO DUGNANO"/>
    <x v="25"/>
    <x v="25"/>
    <s v="A160029/18PD"/>
    <n v="9740"/>
    <s v="FP 934 CG"/>
    <x v="1"/>
    <s v="RD"/>
  </r>
  <r>
    <s v="PADERNO DUGNANO"/>
    <x v="286"/>
    <s v="COMUNE DI PADERNO DUGNANO - CDR"/>
    <s v="FERMETAL SRL - via livescia"/>
    <s v="ECONORD SPA - PADERNO DUGNANO"/>
    <x v="24"/>
    <x v="24"/>
    <s v="A160114/18PD"/>
    <n v="4280"/>
    <s v="FP934CG"/>
    <x v="1"/>
    <s v="RD"/>
  </r>
  <r>
    <s v="PADERNO DUGNANO"/>
    <x v="286"/>
    <s v="COMUNE DI PADERNO DUGNANO - CDR"/>
    <s v="CAVA FUSI SRL - ambito territoriale estrattivo g4"/>
    <s v="ECONORD SPA - PADERNO DUGNANO"/>
    <x v="15"/>
    <x v="15"/>
    <s v="A160064/18PD"/>
    <n v="10340"/>
    <s v="FP934CG"/>
    <x v="1"/>
    <s v="RD"/>
  </r>
  <r>
    <s v="PADERNO DUGNANO"/>
    <x v="286"/>
    <s v="COMUNE DI PADERNO DUGNANO"/>
    <s v="A2A AMBIENTE SPA - TERMOVALORIZZATORE SILLA 2"/>
    <s v="AMSA SPA"/>
    <x v="5"/>
    <x v="5"/>
    <s v="FIR019795/19"/>
    <n v="14100"/>
    <s v="FR487FF"/>
    <x v="0"/>
    <s v="INDIFFERENZIATO"/>
  </r>
  <r>
    <s v="PADERNO DUGNANO"/>
    <x v="286"/>
    <s v="COMUNE DI PADERNO DUGNANO"/>
    <s v="A2A AMBIENTE SPA - TERMOVALORIZZATORE SILLA 2"/>
    <s v="AMSA SPA"/>
    <x v="5"/>
    <x v="5"/>
    <s v="FIR019796/19"/>
    <n v="8840"/>
    <s v="FR412FF"/>
    <x v="0"/>
    <s v="INDIFFERENZIATO"/>
  </r>
  <r>
    <s v="PADERNO DUGNANO"/>
    <x v="286"/>
    <s v="COMUNE DI PADERNO DUGNANO"/>
    <s v="A2A AMBIENTE SPA - TERMOVALORIZZATORE SILLA 2"/>
    <s v="ECONORD SPA"/>
    <x v="5"/>
    <x v="5"/>
    <s v="A160077/18"/>
    <n v="4820"/>
    <s v="FL681XP"/>
    <x v="0"/>
    <s v="INDIFFERENZIATO"/>
  </r>
  <r>
    <s v="PADERNO DUGNANO"/>
    <x v="286"/>
    <s v="COMUNE DI PADERNO DUGNANO"/>
    <s v="AMSA SPA - TRASFERENZA - MUGGIANO"/>
    <s v="ECONORD SPA"/>
    <x v="0"/>
    <x v="0"/>
    <s v="A 160080/18 PD"/>
    <n v="5100"/>
    <s v="FP934CG"/>
    <x v="0"/>
    <s v="RD"/>
  </r>
  <r>
    <s v="PADERNO DUGNANO"/>
    <x v="286"/>
    <s v="COMUNE DI PADERNO DUGNANO"/>
    <s v="CARIS SERVIZI S.R.L"/>
    <s v="ECONORD SPA"/>
    <x v="8"/>
    <x v="8"/>
    <s v="A160086/18PD"/>
    <n v="4980"/>
    <s v="EK985KT"/>
    <x v="0"/>
    <s v="RD"/>
  </r>
  <r>
    <s v="PADERNO DUGNANO"/>
    <x v="286"/>
    <s v="COMUNE DI PADERNO DUGNANO"/>
    <s v="ECONORD SPA"/>
    <s v="AMSA SPA"/>
    <x v="6"/>
    <x v="6"/>
    <s v="FIR019798/19"/>
    <n v="3720"/>
    <s v="FR488FF"/>
    <x v="0"/>
    <s v="RD"/>
  </r>
  <r>
    <s v="PADERNO DUGNANO"/>
    <x v="286"/>
    <s v="COMUNE DI PADERNO DUGNANO"/>
    <s v="ECONORD SPA"/>
    <s v="AMSA SPA"/>
    <x v="1"/>
    <x v="1"/>
    <s v="FIR019799/19"/>
    <n v="7700"/>
    <s v="FG958HV"/>
    <x v="0"/>
    <s v="RD"/>
  </r>
  <r>
    <s v="PADERNO DUGNANO"/>
    <x v="286"/>
    <s v="COMUNE DI PADERNO DUGNANO"/>
    <s v="ECONORD SPA"/>
    <s v="ECONORD SPA"/>
    <x v="3"/>
    <x v="3"/>
    <s v="A160072/18PD"/>
    <n v="3200"/>
    <s v="EN520RH"/>
    <x v="0"/>
    <s v="RD"/>
  </r>
  <r>
    <s v="PADERNO DUGNANO"/>
    <x v="286"/>
    <s v="COMUNE DI PADERNO DUGNANO"/>
    <s v="LURA MACERI SRL - via Madonna"/>
    <s v="AMSA SPA"/>
    <x v="4"/>
    <x v="4"/>
    <s v="FIR019797/19"/>
    <n v="4980"/>
    <s v="FP814SC"/>
    <x v="0"/>
    <s v="RD"/>
  </r>
  <r>
    <s v="PADERNO DUGNANO"/>
    <x v="286"/>
    <s v="COMUNE DI PADERNO DUGNANO - CDR"/>
    <s v="ECONORD SPA"/>
    <s v="ECONORD SPA"/>
    <x v="3"/>
    <x v="3"/>
    <s v="A160092/18PD"/>
    <n v="6360"/>
    <s v="FP937CG"/>
    <x v="0"/>
    <s v="RD"/>
  </r>
  <r>
    <s v="PADERNO DUGNANO"/>
    <x v="286"/>
    <s v="COMUNE DI PADERNO DUGNANO - CDR"/>
    <s v="ECONORD SPA"/>
    <s v="ECONORD SPA"/>
    <x v="3"/>
    <x v="3"/>
    <s v="A160093/18PD"/>
    <n v="8740"/>
    <s v="FP937CG"/>
    <x v="0"/>
    <s v="RD"/>
  </r>
  <r>
    <s v="PADERNO DUGNANO"/>
    <x v="287"/>
    <s v="COMUNE DI PADERNO DUGNANO"/>
    <s v="LURA MACERI SRL - via Madonna"/>
    <s v="ECONORD SPA - PADERNO DUGNANO"/>
    <x v="7"/>
    <x v="7"/>
    <s v="A160068/18PD"/>
    <n v="1660"/>
    <s v="FL678XP"/>
    <x v="1"/>
    <s v="RD"/>
  </r>
  <r>
    <s v="PADERNO DUGNANO"/>
    <x v="287"/>
    <s v="COMUNE DI PADERNO DUGNANO"/>
    <s v="LURA MACERI SRL - via Madonna"/>
    <s v="ECONORD SPA - PADERNO DUGNANO"/>
    <x v="7"/>
    <x v="7"/>
    <s v="A160116/18PD"/>
    <n v="5720"/>
    <s v="EK064ZB"/>
    <x v="1"/>
    <s v="RD"/>
  </r>
  <r>
    <s v="PADERNO DUGNANO"/>
    <x v="287"/>
    <s v="COMUNE DI PADERNO DUGNANO - CDR"/>
    <s v="ECOLEGNO BRIANZA SRL - via navedano"/>
    <s v="ECOLEGNO BRIANZA S.R.L."/>
    <x v="9"/>
    <x v="9"/>
    <s v="RIF1127582/18"/>
    <n v="10840"/>
    <m/>
    <x v="1"/>
    <s v="RD"/>
  </r>
  <r>
    <s v="PADERNO DUGNANO"/>
    <x v="287"/>
    <s v="COMUNE DI PADERNO DUGNANO - CDR"/>
    <s v="LURA MACERI SRL - via Madonna"/>
    <s v="ECONORD SPA - PADERNO DUGNANO"/>
    <x v="4"/>
    <x v="4"/>
    <s v="A160018/18PD"/>
    <n v="2660"/>
    <s v="FP 937 CG"/>
    <x v="1"/>
    <s v="RD"/>
  </r>
  <r>
    <s v="PADERNO DUGNANO"/>
    <x v="287"/>
    <s v="COMUNE DI PADERNO DUGNANO - CDR"/>
    <s v="S.E.VAL. SRL. - via la croce"/>
    <s v="SETRA SRL"/>
    <x v="11"/>
    <x v="11"/>
    <s v="FIR0017282/19"/>
    <n v="1620"/>
    <m/>
    <x v="1"/>
    <s v="RD"/>
  </r>
  <r>
    <s v="PADERNO DUGNANO"/>
    <x v="287"/>
    <s v="COMUNE DI PADERNO DUGNANO"/>
    <s v="A2A AMBIENTE SPA - TERMOVALORIZZATORE SILLA 2"/>
    <s v="AMSA SPA"/>
    <x v="5"/>
    <x v="5"/>
    <s v="FIR019801/19"/>
    <n v="10040"/>
    <s v="CN906DC"/>
    <x v="0"/>
    <s v="INDIFFERENZIATO"/>
  </r>
  <r>
    <s v="PADERNO DUGNANO"/>
    <x v="287"/>
    <s v="COMUNE DI PADERNO DUGNANO"/>
    <s v="AMSA SPA - TRASFERENZA - MUGGIANO"/>
    <s v="ECONORD SPA"/>
    <x v="0"/>
    <x v="0"/>
    <s v="A 160081/18 PD"/>
    <n v="6690"/>
    <s v="FP934CG"/>
    <x v="0"/>
    <s v="RD"/>
  </r>
  <r>
    <s v="PADERNO DUGNANO"/>
    <x v="287"/>
    <s v="COMUNE DI PADERNO DUGNANO"/>
    <s v="AMSA SPA - TRASFERENZA - MUGGIANO"/>
    <s v="ECONORD SPA"/>
    <x v="0"/>
    <x v="0"/>
    <s v="A 160082/18 PD"/>
    <n v="8270"/>
    <s v="FP934CG"/>
    <x v="0"/>
    <s v="RD"/>
  </r>
  <r>
    <s v="PADERNO DUGNANO"/>
    <x v="287"/>
    <s v="COMUNE DI PADERNO DUGNANO"/>
    <s v="CARIS SERVIZI S.R.L"/>
    <s v="ECONORD SPA"/>
    <x v="8"/>
    <x v="8"/>
    <s v="A160074/18PD"/>
    <n v="3570"/>
    <s v="FP937CG"/>
    <x v="0"/>
    <s v="RD"/>
  </r>
  <r>
    <s v="PADERNO DUGNANO"/>
    <x v="287"/>
    <s v="COMUNE DI PADERNO DUGNANO"/>
    <s v="CARIS SERVIZI S.R.L"/>
    <s v="ECONORD SPA"/>
    <x v="8"/>
    <x v="8"/>
    <s v="A160140/18PD"/>
    <n v="6270"/>
    <s v="EK985KT"/>
    <x v="0"/>
    <s v="RD"/>
  </r>
  <r>
    <s v="PADERNO DUGNANO"/>
    <x v="287"/>
    <s v="COMUNE DI PADERNO DUGNANO"/>
    <s v="ECONORD SPA"/>
    <s v="AMSA SPA"/>
    <x v="6"/>
    <x v="6"/>
    <s v="FIR019802/19"/>
    <n v="4840"/>
    <s v="FR488FF"/>
    <x v="0"/>
    <s v="RD"/>
  </r>
  <r>
    <s v="PADERNO DUGNANO"/>
    <x v="287"/>
    <s v="COMUNE DI PADERNO DUGNANO"/>
    <s v="ECONORD SPA"/>
    <s v="AMSA SPA"/>
    <x v="1"/>
    <x v="1"/>
    <s v="FIR019804/19"/>
    <n v="6920"/>
    <s v="FG958HV"/>
    <x v="0"/>
    <s v="RD"/>
  </r>
  <r>
    <s v="PADERNO DUGNANO"/>
    <x v="287"/>
    <s v="COMUNE DI PADERNO DUGNANO"/>
    <s v="ECONORD SPA"/>
    <s v="ECONORD SPA"/>
    <x v="3"/>
    <x v="3"/>
    <s v="A160120/18PD"/>
    <n v="4360"/>
    <s v="EN520RH"/>
    <x v="0"/>
    <s v="RD"/>
  </r>
  <r>
    <s v="PADERNO DUGNANO"/>
    <x v="287"/>
    <s v="COMUNE DI PADERNO DUGNANO"/>
    <s v="ECONORD SPA"/>
    <s v="ECONORD SPA"/>
    <x v="3"/>
    <x v="3"/>
    <s v="A160121/18PD"/>
    <n v="5140"/>
    <s v="FM766WR"/>
    <x v="0"/>
    <s v="RD"/>
  </r>
  <r>
    <s v="PADERNO DUGNANO"/>
    <x v="287"/>
    <s v="COMUNE DI PADERNO DUGNANO"/>
    <s v="LURA MACERI SRL - via Madonna"/>
    <s v="AMSA SPA"/>
    <x v="4"/>
    <x v="4"/>
    <s v="FIR019777/19"/>
    <n v="460"/>
    <s v="EC006TP"/>
    <x v="0"/>
    <s v="RD"/>
  </r>
  <r>
    <s v="PADERNO DUGNANO"/>
    <x v="287"/>
    <s v="COMUNE DI PADERNO DUGNANO"/>
    <s v="LURA MACERI SRL - via Madonna"/>
    <s v="AMSA SPA"/>
    <x v="4"/>
    <x v="4"/>
    <s v="FIR019803/19"/>
    <n v="6220"/>
    <s v="FP814SC"/>
    <x v="0"/>
    <s v="RD"/>
  </r>
  <r>
    <s v="PADERNO DUGNANO"/>
    <x v="287"/>
    <s v="COMUNE DI PADERNO DUGNANO - CDR"/>
    <s v="CARIS SERVIZI S.R.L"/>
    <s v="ECONORD SPA"/>
    <x v="8"/>
    <x v="8"/>
    <s v="A160062/18PD"/>
    <n v="2160"/>
    <s v="FP934CG"/>
    <x v="0"/>
    <s v="RD"/>
  </r>
  <r>
    <s v="PADERNO DUGNANO"/>
    <x v="287"/>
    <s v="COMUNE DI PADERNO DUGNANO - CDR"/>
    <s v="ECONORD SPA"/>
    <s v="ECONORD SPA"/>
    <x v="1"/>
    <x v="1"/>
    <s v="A160054/18PD"/>
    <n v="8260"/>
    <s v="FP934CG"/>
    <x v="0"/>
    <s v="RD"/>
  </r>
  <r>
    <s v="PADERNO DUGNANO"/>
    <x v="288"/>
    <s v="COMUNE DI PADERNO DUGNANO"/>
    <s v="LURA MACERI SRL - via Madonna"/>
    <s v="ECONORD SPA - PADERNO DUGNANO"/>
    <x v="7"/>
    <x v="7"/>
    <s v="A160117/18PD"/>
    <n v="1980"/>
    <s v="FL 678 XP"/>
    <x v="1"/>
    <s v="RD"/>
  </r>
  <r>
    <s v="PADERNO DUGNANO"/>
    <x v="288"/>
    <s v="COMUNE DI PADERNO DUGNANO - CDR"/>
    <s v="ECOLEGNO BRIANZA SRL - via navedano"/>
    <s v="ECOLEGNO BRIANZA S.R.L."/>
    <x v="9"/>
    <x v="9"/>
    <s v="RIF1127583/18"/>
    <n v="8320"/>
    <m/>
    <x v="1"/>
    <s v="RD"/>
  </r>
  <r>
    <s v="PADERNO DUGNANO"/>
    <x v="288"/>
    <s v="COMUNE DI PADERNO DUGNANO"/>
    <s v="A2A AMBIENTE SPA - TERMOVALORIZZATORE SILLA 2"/>
    <s v="AMSA SPA"/>
    <x v="5"/>
    <x v="5"/>
    <s v="FIR019778/19"/>
    <n v="1620"/>
    <s v="FL186RF"/>
    <x v="0"/>
    <s v="INDIFFERENZIATO"/>
  </r>
  <r>
    <s v="PADERNO DUGNANO"/>
    <x v="288"/>
    <s v="COMUNE DI PADERNO DUGNANO"/>
    <s v="A2A AMBIENTE SPA - TERMOVALORIZZATORE SILLA 2"/>
    <s v="AMSA SPA"/>
    <x v="5"/>
    <x v="5"/>
    <s v="FIR019779/19"/>
    <n v="260"/>
    <s v="FL186RF"/>
    <x v="0"/>
    <s v="INDIFFERENZIATO"/>
  </r>
  <r>
    <s v="PADERNO DUGNANO"/>
    <x v="288"/>
    <s v="COMUNE DI PADERNO DUGNANO"/>
    <s v="A2A AMBIENTE SPA - TERMOVALORIZZATORE SILLA 2"/>
    <s v="AMSA SPA"/>
    <x v="5"/>
    <x v="5"/>
    <s v="FIR019780/19"/>
    <n v="2840"/>
    <s v="FL186RF"/>
    <x v="0"/>
    <s v="INDIFFERENZIATO"/>
  </r>
  <r>
    <s v="PADERNO DUGNANO"/>
    <x v="288"/>
    <s v="COMUNE DI PADERNO DUGNANO"/>
    <s v="A2A AMBIENTE SPA - TERMOVALORIZZATORE SILLA 2"/>
    <s v="AMSA SPA"/>
    <x v="5"/>
    <x v="5"/>
    <s v="FIR019800/19"/>
    <n v="15020"/>
    <s v="FR487FF"/>
    <x v="0"/>
    <s v="INDIFFERENZIATO"/>
  </r>
  <r>
    <s v="PADERNO DUGNANO"/>
    <x v="288"/>
    <s v="COMUNE DI PADERNO DUGNANO"/>
    <s v="A2A AMBIENTE SPA - TERMOVALORIZZATORE SILLA 2"/>
    <s v="AMSA SPA"/>
    <x v="5"/>
    <x v="5"/>
    <s v="FIR019806/19"/>
    <n v="9000"/>
    <s v="CN906DC"/>
    <x v="0"/>
    <s v="INDIFFERENZIATO"/>
  </r>
  <r>
    <s v="PADERNO DUGNANO"/>
    <x v="288"/>
    <s v="COMUNE DI PADERNO DUGNANO"/>
    <s v="AMSA SPA - TRASFERENZA - MUGGIANO"/>
    <s v="ECONORD SPA"/>
    <x v="0"/>
    <x v="0"/>
    <s v="A 160083/18 PD"/>
    <n v="5610"/>
    <s v="FP934CG"/>
    <x v="0"/>
    <s v="RD"/>
  </r>
  <r>
    <s v="PADERNO DUGNANO"/>
    <x v="288"/>
    <s v="COMUNE DI PADERNO DUGNANO"/>
    <s v="CARIS SERVIZI S.R.L"/>
    <s v="ECONORD SPA"/>
    <x v="8"/>
    <x v="8"/>
    <s v="A160141/18PD"/>
    <n v="6570"/>
    <s v="EK985KT"/>
    <x v="0"/>
    <s v="RD"/>
  </r>
  <r>
    <s v="PADERNO DUGNANO"/>
    <x v="288"/>
    <s v="COMUNE DI PADERNO DUGNANO"/>
    <s v="ECONORD SPA"/>
    <s v="AMSA SPA"/>
    <x v="1"/>
    <x v="1"/>
    <s v="FIR019809/19"/>
    <n v="7160"/>
    <s v="FG958HV"/>
    <x v="0"/>
    <s v="RD"/>
  </r>
  <r>
    <s v="PADERNO DUGNANO"/>
    <x v="288"/>
    <s v="COMUNE DI PADERNO DUGNANO"/>
    <s v="ECONORD SPA"/>
    <s v="ECONORD SPA"/>
    <x v="3"/>
    <x v="3"/>
    <s v="A160122/18PD"/>
    <n v="5380"/>
    <s v="EN520RH"/>
    <x v="0"/>
    <s v="RD"/>
  </r>
  <r>
    <s v="PADERNO DUGNANO"/>
    <x v="288"/>
    <s v="COMUNE DI PADERNO DUGNANO"/>
    <s v="ECONORD SPA"/>
    <s v="ECONORD SPA"/>
    <x v="2"/>
    <x v="2"/>
    <s v="A160146/18PD"/>
    <n v="13500"/>
    <s v="FP937CG"/>
    <x v="0"/>
    <s v="RD"/>
  </r>
  <r>
    <s v="PADERNO DUGNANO"/>
    <x v="288"/>
    <s v="COMUNE DI PADERNO DUGNANO"/>
    <s v="LURA MACERI SRL - via Madonna"/>
    <s v="AMSA SPA"/>
    <x v="4"/>
    <x v="4"/>
    <s v="FIR019807/19"/>
    <n v="5860"/>
    <s v="FP814SC"/>
    <x v="0"/>
    <s v="RD"/>
  </r>
  <r>
    <s v="PADERNO DUGNANO"/>
    <x v="288"/>
    <s v="COMUNE DI PADERNO DUGNANO - CDR"/>
    <s v="CARIS SERVIZI S.R.L"/>
    <s v="ECONORD SPA"/>
    <x v="8"/>
    <x v="8"/>
    <s v="A160063/18PD"/>
    <n v="2810"/>
    <s v="FP934CG"/>
    <x v="0"/>
    <s v="RD"/>
  </r>
  <r>
    <s v="PADERNO DUGNANO"/>
    <x v="288"/>
    <s v="COMUNE DI PADERNO DUGNANO - CDR"/>
    <s v="ECONORD SPA"/>
    <s v="ECONORD SPA"/>
    <x v="3"/>
    <x v="3"/>
    <s v="A160094/18PD"/>
    <n v="8600"/>
    <s v="FP934CG"/>
    <x v="0"/>
    <s v="RD"/>
  </r>
  <r>
    <s v="PADERNO DUGNANO"/>
    <x v="289"/>
    <s v="COMUNE DI PADERNO DUGNANO"/>
    <s v="A2A AMBIENTE SPA - TERMOVALORIZZATORE SILLA 2"/>
    <s v="AMSA SPA"/>
    <x v="5"/>
    <x v="5"/>
    <s v="FIR019805/19"/>
    <n v="6380"/>
    <s v="FR487FF"/>
    <x v="0"/>
    <s v="INDIFFERENZIATO"/>
  </r>
  <r>
    <s v="PADERNO DUGNANO"/>
    <x v="289"/>
    <s v="COMUNE DI PADERNO DUGNANO"/>
    <s v="A2A AMBIENTE SPA - TERMOVALORIZZATORE SILLA 2"/>
    <s v="AMSA SPA"/>
    <x v="5"/>
    <x v="5"/>
    <s v="FIR019811/19"/>
    <n v="6320"/>
    <s v="FR412FF"/>
    <x v="0"/>
    <s v="INDIFFERENZIATO"/>
  </r>
  <r>
    <s v="PADERNO DUGNANO"/>
    <x v="289"/>
    <s v="COMUNE DI PADERNO DUGNANO"/>
    <s v="A2A AMBIENTE SPA - TERMOVALORIZZATORE SILLA 2"/>
    <s v="ECONORD SPA"/>
    <x v="5"/>
    <x v="5"/>
    <s v="A160132/18"/>
    <n v="5100"/>
    <s v="FL681XP"/>
    <x v="0"/>
    <s v="INDIFFERENZIATO"/>
  </r>
  <r>
    <s v="PADERNO DUGNANO"/>
    <x v="289"/>
    <s v="COMUNE DI PADERNO DUGNANO"/>
    <s v="CARIS SERVIZI S.R.L"/>
    <s v="ECONORD SPA"/>
    <x v="8"/>
    <x v="8"/>
    <s v="A160142/18PD"/>
    <n v="3860"/>
    <s v="EK985KT"/>
    <x v="0"/>
    <s v="RD"/>
  </r>
  <r>
    <s v="PADERNO DUGNANO"/>
    <x v="289"/>
    <s v="COMUNE DI PADERNO DUGNANO"/>
    <s v="ECONORD SPA"/>
    <s v="AMSA SPA"/>
    <x v="6"/>
    <x v="6"/>
    <s v="FIR019808/19"/>
    <n v="4660"/>
    <s v="FR488FF"/>
    <x v="0"/>
    <s v="RD"/>
  </r>
  <r>
    <s v="PADERNO DUGNANO"/>
    <x v="289"/>
    <s v="COMUNE DI PADERNO DUGNANO"/>
    <s v="ECONORD SPA"/>
    <s v="AMSA SPA"/>
    <x v="1"/>
    <x v="1"/>
    <s v="FIR019814/19"/>
    <n v="6520"/>
    <s v="FG958HV"/>
    <x v="0"/>
    <s v="RD"/>
  </r>
  <r>
    <s v="PADERNO DUGNANO"/>
    <x v="289"/>
    <s v="COMUNE DI PADERNO DUGNANO"/>
    <s v="ECONORD SPA"/>
    <s v="ECONORD SPA"/>
    <x v="3"/>
    <x v="3"/>
    <s v="A160123/18PD"/>
    <n v="2880"/>
    <s v="EN520RH"/>
    <x v="0"/>
    <s v="RD"/>
  </r>
  <r>
    <s v="PADERNO DUGNANO"/>
    <x v="289"/>
    <s v="COMUNE DI PADERNO DUGNANO - CDR"/>
    <s v="ECONORD SPA"/>
    <s v="ECONORD SPA"/>
    <x v="1"/>
    <x v="1"/>
    <s v="A160055/18PD"/>
    <n v="5080"/>
    <s v="FP937CG"/>
    <x v="0"/>
    <s v="RD"/>
  </r>
  <r>
    <s v="PADERNO DUGNANO"/>
    <x v="290"/>
    <s v="COMUNE DI PADERNO DUGNANO"/>
    <s v="LURA MACERI SRL - via Madonna"/>
    <s v="ECONORD SPA - PADERNO DUGNANO"/>
    <x v="7"/>
    <x v="7"/>
    <s v="A160118/18PD"/>
    <n v="3140"/>
    <s v="EK064ZB"/>
    <x v="1"/>
    <s v="RD"/>
  </r>
  <r>
    <s v="PADERNO DUGNANO"/>
    <x v="290"/>
    <s v="COMUNE DI PADERNO DUGNANO - CDR"/>
    <s v="ECOLEGNO BRIANZA SRL - via navedano"/>
    <s v="ECOLEGNO BRIANZA S.R.L."/>
    <x v="9"/>
    <x v="9"/>
    <s v="RIF1128552/18"/>
    <n v="11320"/>
    <m/>
    <x v="1"/>
    <s v="RD"/>
  </r>
  <r>
    <s v="PADERNO DUGNANO"/>
    <x v="290"/>
    <s v="COMUNE DI PADERNO DUGNANO"/>
    <s v="A2A AMBIENTE SPA - TERMOVALORIZZATORE SILLA 2"/>
    <s v="AMSA SPA"/>
    <x v="5"/>
    <x v="5"/>
    <s v="FIR019810/19"/>
    <n v="10980"/>
    <s v="FR487FF"/>
    <x v="0"/>
    <s v="INDIFFERENZIATO"/>
  </r>
  <r>
    <s v="PADERNO DUGNANO"/>
    <x v="290"/>
    <s v="COMUNE DI PADERNO DUGNANO"/>
    <s v="A2A AMBIENTE SPA - TERMOVALORIZZATORE SILLA 2"/>
    <s v="AMSA SPA"/>
    <x v="5"/>
    <x v="5"/>
    <s v="FIR019822/19"/>
    <n v="12580"/>
    <s v="FR412FF"/>
    <x v="0"/>
    <s v="INDIFFERENZIATO"/>
  </r>
  <r>
    <s v="PADERNO DUGNANO"/>
    <x v="290"/>
    <s v="COMUNE DI PADERNO DUGNANO"/>
    <s v="AMSA SPA - TRASFERENZA - MUGGIANO"/>
    <s v="ECONORD SPA"/>
    <x v="0"/>
    <x v="0"/>
    <s v="A 160134/18 PD"/>
    <n v="7640"/>
    <s v="FP934CG"/>
    <x v="0"/>
    <s v="RD"/>
  </r>
  <r>
    <s v="PADERNO DUGNANO"/>
    <x v="290"/>
    <s v="COMUNE DI PADERNO DUGNANO"/>
    <s v="ECONORD SPA"/>
    <s v="AMSA SPA"/>
    <x v="6"/>
    <x v="6"/>
    <s v="FIR019813/19"/>
    <n v="2520"/>
    <s v="FR488FF"/>
    <x v="0"/>
    <s v="RD"/>
  </r>
  <r>
    <s v="PADERNO DUGNANO"/>
    <x v="290"/>
    <s v="COMUNE DI PADERNO DUGNANO"/>
    <s v="ECONORD SPA"/>
    <s v="ECONORD SPA"/>
    <x v="3"/>
    <x v="3"/>
    <s v="A160124/18PD"/>
    <n v="3560"/>
    <s v="EN520RH"/>
    <x v="0"/>
    <s v="RD"/>
  </r>
  <r>
    <s v="PADERNO DUGNANO"/>
    <x v="290"/>
    <s v="COMUNE DI PADERNO DUGNANO"/>
    <s v="LURA MACERI SRL - via Madonna"/>
    <s v="AMSA SPA"/>
    <x v="4"/>
    <x v="4"/>
    <s v="FIR019812/19"/>
    <n v="6220"/>
    <s v="FP814SC"/>
    <x v="0"/>
    <s v="RD"/>
  </r>
  <r>
    <s v="PADERNO DUGNANO"/>
    <x v="290"/>
    <s v="COMUNE DI PADERNO DUGNANO - CDR"/>
    <s v="CARIS SERVIZI S.R.L"/>
    <s v="ECONORD SPA"/>
    <x v="8"/>
    <x v="8"/>
    <s v="A160102/18PD"/>
    <n v="3880"/>
    <s v="FP934CG"/>
    <x v="0"/>
    <s v="RD"/>
  </r>
  <r>
    <s v="PADERNO DUGNANO"/>
    <x v="290"/>
    <s v="COMUNE DI PADERNO DUGNANO - CDR"/>
    <s v="CARIS SERVIZI S.R.L"/>
    <s v="ECONORD SPA"/>
    <x v="8"/>
    <x v="8"/>
    <s v="A160103/18PD"/>
    <n v="4360"/>
    <s v="FP937CG"/>
    <x v="0"/>
    <s v="RD"/>
  </r>
  <r>
    <s v="PADERNO DUGNANO"/>
    <x v="290"/>
    <s v="COMUNE DI PADERNO DUGNANO - CDR"/>
    <s v="CARIS SERVIZI S.R.L"/>
    <s v="ECONORD SPA"/>
    <x v="8"/>
    <x v="8"/>
    <s v="A160104/18PD"/>
    <n v="1580"/>
    <s v="FP934CG"/>
    <x v="0"/>
    <s v="RD"/>
  </r>
  <r>
    <s v="PADERNO DUGNANO"/>
    <x v="291"/>
    <s v="COMUNE DI PADERNO DUGNANO"/>
    <s v="LURA MACERI SRL - via Madonna"/>
    <s v="ECONORD SPA - PADERNO DUGNANO"/>
    <x v="7"/>
    <x v="7"/>
    <s v="A160119/18PD"/>
    <n v="3260"/>
    <s v="FL678XP"/>
    <x v="1"/>
    <s v="RD"/>
  </r>
  <r>
    <s v="PADERNO DUGNANO"/>
    <x v="291"/>
    <s v="COMUNE DI PADERNO DUGNANO - CDR"/>
    <s v="LURA MACERI SRL - via Madonna"/>
    <s v="ECONORD SPA - PADERNO DUGNANO"/>
    <x v="4"/>
    <x v="4"/>
    <s v="A160098/18PD"/>
    <n v="3160"/>
    <s v="FP 934 CG"/>
    <x v="1"/>
    <s v="RD"/>
  </r>
  <r>
    <s v="PADERNO DUGNANO"/>
    <x v="291"/>
    <s v="COMUNE DI PADERNO DUGNANO"/>
    <s v="A2A AMBIENTE SPA - TERMOVALORIZZATORE SILLA 2"/>
    <s v="AMSA SPA"/>
    <x v="5"/>
    <x v="5"/>
    <s v="FIR019816/19"/>
    <n v="2200"/>
    <s v="FL184RF"/>
    <x v="0"/>
    <s v="INDIFFERENZIATO"/>
  </r>
  <r>
    <s v="PADERNO DUGNANO"/>
    <x v="291"/>
    <s v="COMUNE DI PADERNO DUGNANO"/>
    <s v="A2A AMBIENTE SPA - TERMOVALORIZZATORE SILLA 2"/>
    <s v="AMSA SPA"/>
    <x v="5"/>
    <x v="5"/>
    <s v="FIR019817/19"/>
    <n v="1120"/>
    <s v="FL184RF"/>
    <x v="0"/>
    <s v="INDIFFERENZIATO"/>
  </r>
  <r>
    <s v="PADERNO DUGNANO"/>
    <x v="291"/>
    <s v="COMUNE DI PADERNO DUGNANO"/>
    <s v="A2A AMBIENTE SPA - TERMOVALORIZZATORE SILLA 2"/>
    <s v="AMSA SPA"/>
    <x v="5"/>
    <x v="5"/>
    <s v="FIR019818/19"/>
    <n v="3020"/>
    <s v="FL184RF"/>
    <x v="0"/>
    <s v="INDIFFERENZIATO"/>
  </r>
  <r>
    <s v="PADERNO DUGNANO"/>
    <x v="291"/>
    <s v="COMUNE DI PADERNO DUGNANO"/>
    <s v="A2A AMBIENTE SPA - TERMOVALORIZZATORE SILLA 2"/>
    <s v="AMSA SPA"/>
    <x v="5"/>
    <x v="5"/>
    <s v="FIR019825/19"/>
    <n v="10600"/>
    <s v="FR487FF"/>
    <x v="0"/>
    <s v="INDIFFERENZIATO"/>
  </r>
  <r>
    <s v="PADERNO DUGNANO"/>
    <x v="291"/>
    <s v="COMUNE DI PADERNO DUGNANO"/>
    <s v="A2A AMBIENTE SPA - TERMOVALORIZZATORE SILLA 2"/>
    <s v="AMSA SPA"/>
    <x v="5"/>
    <x v="5"/>
    <s v="FIR019826/19"/>
    <n v="7560"/>
    <s v="FR412FF"/>
    <x v="0"/>
    <s v="INDIFFERENZIATO"/>
  </r>
  <r>
    <s v="PADERNO DUGNANO"/>
    <x v="291"/>
    <s v="COMUNE DI PADERNO DUGNANO"/>
    <s v="AMSA SPA - TRASFERENZA - MUGGIANO"/>
    <s v="ECONORD SPA"/>
    <x v="0"/>
    <x v="0"/>
    <s v="A 160135/18 PD"/>
    <n v="5150"/>
    <s v="FP934CG"/>
    <x v="0"/>
    <s v="RD"/>
  </r>
  <r>
    <s v="PADERNO DUGNANO"/>
    <x v="291"/>
    <s v="COMUNE DI PADERNO DUGNANO"/>
    <s v="AMSA SPA - TRASFERENZA - MUGGIANO"/>
    <s v="ECONORD SPA"/>
    <x v="0"/>
    <x v="0"/>
    <s v="A 160136/18 PD"/>
    <n v="4280"/>
    <s v="FP934CG"/>
    <x v="0"/>
    <s v="RD"/>
  </r>
  <r>
    <s v="PADERNO DUGNANO"/>
    <x v="291"/>
    <s v="COMUNE DI PADERNO DUGNANO"/>
    <s v="ECONORD SPA"/>
    <s v="AMSA SPA"/>
    <x v="6"/>
    <x v="6"/>
    <s v="FIR019828/19"/>
    <n v="3060"/>
    <s v="CN906DC"/>
    <x v="0"/>
    <s v="RD"/>
  </r>
  <r>
    <s v="PADERNO DUGNANO"/>
    <x v="291"/>
    <s v="COMUNE DI PADERNO DUGNANO"/>
    <s v="ECONORD SPA"/>
    <s v="AMSA SPA"/>
    <x v="1"/>
    <x v="1"/>
    <s v="FIR019829/19"/>
    <n v="11800"/>
    <s v="FG958HV"/>
    <x v="0"/>
    <s v="RD"/>
  </r>
  <r>
    <s v="PADERNO DUGNANO"/>
    <x v="291"/>
    <s v="COMUNE DI PADERNO DUGNANO"/>
    <s v="ECONORD SPA"/>
    <s v="ECONORD SPA"/>
    <x v="3"/>
    <x v="3"/>
    <s v="A160125/18PD"/>
    <n v="3100"/>
    <s v="EN520RH"/>
    <x v="0"/>
    <s v="RD"/>
  </r>
  <r>
    <s v="PADERNO DUGNANO"/>
    <x v="291"/>
    <s v="COMUNE DI PADERNO DUGNANO"/>
    <s v="LURA MACERI SRL - via Madonna"/>
    <s v="AMSA SPA"/>
    <x v="4"/>
    <x v="4"/>
    <s v="FIR019823/19"/>
    <n v="5760"/>
    <s v="FP814SC"/>
    <x v="0"/>
    <s v="RD"/>
  </r>
  <r>
    <s v="PADERNO DUGNANO"/>
    <x v="291"/>
    <s v="COMUNE DI PADERNO DUGNANO - CDR"/>
    <s v="ECONORD SPA"/>
    <s v="ECONORD SPA"/>
    <x v="1"/>
    <x v="1"/>
    <s v="A160056/18PD"/>
    <n v="8480"/>
    <s v="FP934CG"/>
    <x v="0"/>
    <s v="RD"/>
  </r>
  <r>
    <s v="PADERNO DUGNANO"/>
    <x v="291"/>
    <s v="COMUNE DI PADERNO DUGNANO - CDR"/>
    <s v="ECONORD SPA"/>
    <s v="ECONORD SPA"/>
    <x v="3"/>
    <x v="3"/>
    <s v="A160095/18PD"/>
    <n v="4660"/>
    <s v="FP937CG"/>
    <x v="0"/>
    <s v="RD"/>
  </r>
  <r>
    <s v="PADERNO DUGNANO"/>
    <x v="292"/>
    <s v="COMUNE DI PADERNO DUGNANO"/>
    <s v="GRANDI IMPIANTI ECOLOGICI S.R.L. - via provinciale"/>
    <s v="ECONORD SPA - TURATE"/>
    <x v="14"/>
    <x v="14"/>
    <s v="A191355/18TU"/>
    <n v="180"/>
    <s v="EB615CF"/>
    <x v="1"/>
    <s v="RD"/>
  </r>
  <r>
    <s v="PADERNO DUGNANO"/>
    <x v="292"/>
    <s v="COMUNE DI PADERNO DUGNANO - CDR"/>
    <s v="ECOLEGNO BRIANZA SRL - via navedano"/>
    <s v="ECOLEGNO BRIANZA S.R.L."/>
    <x v="9"/>
    <x v="9"/>
    <s v="RIF1128553/18"/>
    <n v="9220"/>
    <m/>
    <x v="1"/>
    <s v="RD"/>
  </r>
  <r>
    <s v="PADERNO DUGNANO"/>
    <x v="292"/>
    <s v="COMUNE DI PADERNO DUGNANO - CDR"/>
    <s v="GRANDI IMPIANTI ECOLOGICI S.R.L. - via provinciale"/>
    <s v="ECONORD SPA - TURATE"/>
    <x v="14"/>
    <x v="14"/>
    <s v="A191877/18TU"/>
    <n v="64"/>
    <s v="EB615CF"/>
    <x v="1"/>
    <s v="RD"/>
  </r>
  <r>
    <s v="PADERNO DUGNANO"/>
    <x v="292"/>
    <s v="COMUNE DI PADERNO DUGNANO - CDR"/>
    <s v="LURA MACERI SRL - via Madonna"/>
    <s v="ECONORD SPA - PADERNO DUGNANO"/>
    <x v="4"/>
    <x v="4"/>
    <s v="A160099/18PD"/>
    <n v="1860"/>
    <s v="FP934CG"/>
    <x v="1"/>
    <s v="RD"/>
  </r>
  <r>
    <s v="PADERNO DUGNANO"/>
    <x v="292"/>
    <s v="COMUNE DI PADERNO DUGNANO"/>
    <s v="A2A AMBIENTE SPA - TERMOVALORIZZATORE SILLA 2"/>
    <s v="AMSA SPA"/>
    <x v="5"/>
    <x v="5"/>
    <s v="FIR019830/19"/>
    <n v="10120"/>
    <s v="FR487FF"/>
    <x v="0"/>
    <s v="INDIFFERENZIATO"/>
  </r>
  <r>
    <s v="PADERNO DUGNANO"/>
    <x v="292"/>
    <s v="COMUNE DI PADERNO DUGNANO"/>
    <s v="A2A AMBIENTE SPA - TERMOVALORIZZATORE SILLA 2"/>
    <s v="AMSA SPA"/>
    <x v="5"/>
    <x v="5"/>
    <s v="FIR019831/19"/>
    <n v="10760"/>
    <s v="FR412FF"/>
    <x v="0"/>
    <s v="INDIFFERENZIATO"/>
  </r>
  <r>
    <s v="PADERNO DUGNANO"/>
    <x v="292"/>
    <s v="COMUNE DI PADERNO DUGNANO"/>
    <s v="A2A AMBIENTE SPA - TERMOVALORIZZATORE SILLA 2"/>
    <s v="ECONORD SPA"/>
    <x v="5"/>
    <x v="5"/>
    <s v="A160133/18"/>
    <n v="4960"/>
    <s v="FL681XP"/>
    <x v="0"/>
    <s v="INDIFFERENZIATO"/>
  </r>
  <r>
    <s v="PADERNO DUGNANO"/>
    <x v="292"/>
    <s v="COMUNE DI PADERNO DUGNANO"/>
    <s v="AMSA SPA - TRASFERENZA - MUGGIANO"/>
    <s v="ECONORD SPA"/>
    <x v="0"/>
    <x v="0"/>
    <s v="A 160137/18 PD"/>
    <n v="6990"/>
    <s v="FP934CG"/>
    <x v="0"/>
    <s v="RD"/>
  </r>
  <r>
    <s v="PADERNO DUGNANO"/>
    <x v="292"/>
    <s v="COMUNE DI PADERNO DUGNANO"/>
    <s v="CARIS SERVIZI S.R.L"/>
    <s v="ECONORD SPA"/>
    <x v="8"/>
    <x v="8"/>
    <s v="A160143/18PD"/>
    <n v="5570"/>
    <s v="DW759DZ"/>
    <x v="0"/>
    <s v="RD"/>
  </r>
  <r>
    <s v="PADERNO DUGNANO"/>
    <x v="292"/>
    <s v="COMUNE DI PADERNO DUGNANO"/>
    <s v="CARIS SERVIZI S.R.L"/>
    <s v="ECONORD SPA"/>
    <x v="8"/>
    <x v="8"/>
    <s v="A160144/18PD"/>
    <n v="8120"/>
    <s v="EK985KT"/>
    <x v="0"/>
    <s v="RD"/>
  </r>
  <r>
    <s v="PADERNO DUGNANO"/>
    <x v="292"/>
    <s v="COMUNE DI PADERNO DUGNANO"/>
    <s v="ECONORD SPA"/>
    <s v="AMSA SPA"/>
    <x v="6"/>
    <x v="6"/>
    <s v="FIR019832/19"/>
    <n v="2760"/>
    <s v="FR488FF"/>
    <x v="0"/>
    <s v="RD"/>
  </r>
  <r>
    <s v="PADERNO DUGNANO"/>
    <x v="292"/>
    <s v="COMUNE DI PADERNO DUGNANO"/>
    <s v="ECONORD SPA"/>
    <s v="AMSA SPA"/>
    <x v="1"/>
    <x v="1"/>
    <s v="FIR019824/19"/>
    <n v="8020"/>
    <s v="FG958HV"/>
    <x v="0"/>
    <s v="RD"/>
  </r>
  <r>
    <s v="PADERNO DUGNANO"/>
    <x v="292"/>
    <s v="COMUNE DI PADERNO DUGNANO"/>
    <s v="ECONORD SPA"/>
    <s v="ECONORD SPA"/>
    <x v="3"/>
    <x v="3"/>
    <s v="A160126/18PD"/>
    <n v="2620"/>
    <s v="EN520RH"/>
    <x v="0"/>
    <s v="RD"/>
  </r>
  <r>
    <s v="PADERNO DUGNANO"/>
    <x v="292"/>
    <s v="COMUNE DI PADERNO DUGNANO"/>
    <s v="LURA MACERI SRL - via Madonna"/>
    <s v="AMSA SPA"/>
    <x v="4"/>
    <x v="4"/>
    <s v="FIR019827/19"/>
    <n v="5220"/>
    <s v="FP814SC"/>
    <x v="0"/>
    <s v="RD"/>
  </r>
  <r>
    <s v="PADERNO DUGNANO"/>
    <x v="292"/>
    <s v="COMUNE DI PADERNO DUGNANO - CDR"/>
    <s v="CARIS SERVIZI S.R.L"/>
    <s v="ECONORD SPA"/>
    <x v="8"/>
    <x v="8"/>
    <s v="A160105/18PD"/>
    <n v="3000"/>
    <s v="FP934CG"/>
    <x v="0"/>
    <s v="RD"/>
  </r>
  <r>
    <s v="PADERNO DUGNANO"/>
    <x v="292"/>
    <s v="COMUNE DI PADERNO DUGNANO - CDR"/>
    <s v="ECONORD SPA"/>
    <s v="ECONORD SPA"/>
    <x v="3"/>
    <x v="3"/>
    <s v="A160096/18PD"/>
    <n v="4860"/>
    <s v="FP937CG"/>
    <x v="0"/>
    <s v="RD"/>
  </r>
  <r>
    <s v="PADERNO DUGNANO"/>
    <x v="293"/>
    <s v="COMUNE DI PADERNO DUGNANO"/>
    <s v="LURA MACERI SRL - via Madonna"/>
    <s v="ECONORD SPA - PADERNO DUGNANO"/>
    <x v="7"/>
    <x v="7"/>
    <s v="A160163/18PD"/>
    <n v="3360"/>
    <s v="FL678XP"/>
    <x v="1"/>
    <s v="RD"/>
  </r>
  <r>
    <s v="PADERNO DUGNANO"/>
    <x v="293"/>
    <s v="COMUNE DI PADERNO DUGNANO - CDR"/>
    <s v="S.E.VAL. SRL. - via la croce"/>
    <s v="SETRA SRL"/>
    <x v="11"/>
    <x v="11"/>
    <s v="FIR0017601/19"/>
    <n v="1680"/>
    <m/>
    <x v="1"/>
    <s v="RD"/>
  </r>
  <r>
    <s v="PADERNO DUGNANO"/>
    <x v="293"/>
    <s v="COMUNE DI PADERNO DUGNANO"/>
    <s v="A2A AMBIENTE SPA - TERMOVALORIZZATORE SILLA 2"/>
    <s v="AMSA SPA"/>
    <x v="5"/>
    <x v="5"/>
    <s v="FIR019834/19"/>
    <n v="8840"/>
    <s v="FR412FF"/>
    <x v="0"/>
    <s v="INDIFFERENZIATO"/>
  </r>
  <r>
    <s v="PADERNO DUGNANO"/>
    <x v="293"/>
    <s v="COMUNE DI PADERNO DUGNANO"/>
    <s v="AMSA SPA - TRASFERENZA - MUGGIANO"/>
    <s v="ECONORD SPA"/>
    <x v="0"/>
    <x v="0"/>
    <s v="A 160138/18 PD"/>
    <n v="7050"/>
    <s v="FP934CG"/>
    <x v="0"/>
    <s v="RD"/>
  </r>
  <r>
    <s v="PADERNO DUGNANO"/>
    <x v="293"/>
    <s v="COMUNE DI PADERNO DUGNANO"/>
    <s v="ECONORD SPA"/>
    <s v="AMSA SPA"/>
    <x v="6"/>
    <x v="6"/>
    <s v="FIR019836/19"/>
    <n v="4440"/>
    <s v="FR488FF"/>
    <x v="0"/>
    <s v="RD"/>
  </r>
  <r>
    <s v="PADERNO DUGNANO"/>
    <x v="293"/>
    <s v="COMUNE DI PADERNO DUGNANO"/>
    <s v="ECONORD SPA"/>
    <s v="AMSA SPA"/>
    <x v="1"/>
    <x v="1"/>
    <s v="FIR019837/19"/>
    <n v="7180"/>
    <s v="FG958HV"/>
    <x v="0"/>
    <s v="RD"/>
  </r>
  <r>
    <s v="PADERNO DUGNANO"/>
    <x v="293"/>
    <s v="COMUNE DI PADERNO DUGNANO"/>
    <s v="ECONORD SPA"/>
    <s v="ECONORD SPA"/>
    <x v="3"/>
    <x v="3"/>
    <s v="A160127/18PD"/>
    <n v="4920"/>
    <s v="EN520RH"/>
    <x v="0"/>
    <s v="RD"/>
  </r>
  <r>
    <s v="PADERNO DUGNANO"/>
    <x v="293"/>
    <s v="COMUNE DI PADERNO DUGNANO"/>
    <s v="ECONORD SPA"/>
    <s v="ECONORD SPA"/>
    <x v="2"/>
    <x v="2"/>
    <s v="A160147/18PD"/>
    <n v="10020"/>
    <s v="FP934CG"/>
    <x v="0"/>
    <s v="RD"/>
  </r>
  <r>
    <s v="PADERNO DUGNANO"/>
    <x v="293"/>
    <s v="COMUNE DI PADERNO DUGNANO"/>
    <s v="LURA MACERI SRL - via Madonna"/>
    <s v="AMSA SPA"/>
    <x v="4"/>
    <x v="4"/>
    <s v="FIR019815/19"/>
    <n v="360"/>
    <s v="FM162VE"/>
    <x v="0"/>
    <s v="RD"/>
  </r>
  <r>
    <s v="PADERNO DUGNANO"/>
    <x v="293"/>
    <s v="COMUNE DI PADERNO DUGNANO"/>
    <s v="LURA MACERI SRL - via Madonna"/>
    <s v="AMSA SPA"/>
    <x v="4"/>
    <x v="4"/>
    <s v="FIR019835/19"/>
    <n v="6520"/>
    <s v="FP814SC"/>
    <x v="0"/>
    <s v="RD"/>
  </r>
  <r>
    <s v="PADERNO DUGNANO"/>
    <x v="293"/>
    <s v="COMUNE DI PADERNO DUGNANO - CDR"/>
    <s v="CARIS SERVIZI S.R.L"/>
    <s v="ECONORD SPA"/>
    <x v="8"/>
    <x v="8"/>
    <s v="A160106/18PD"/>
    <n v="3270"/>
    <s v="FP937CG"/>
    <x v="0"/>
    <s v="RD"/>
  </r>
  <r>
    <s v="PADERNO DUGNANO"/>
    <x v="293"/>
    <s v="COMUNE DI PADERNO DUGNANO - CDR"/>
    <s v="ECONORD SPA"/>
    <s v="ECONORD SPA"/>
    <x v="1"/>
    <x v="1"/>
    <s v="A160089/18PD"/>
    <n v="11060"/>
    <s v="FP934CG"/>
    <x v="0"/>
    <s v="RD"/>
  </r>
  <r>
    <s v="PADERNO DUGNANO"/>
    <x v="294"/>
    <s v="COMUNE DI PADERNO DUGNANO"/>
    <s v="LURA MACERI SRL - via Madonna"/>
    <s v="ECONORD SPA - PADERNO DUGNANO"/>
    <x v="7"/>
    <x v="7"/>
    <s v="A160164/18PD"/>
    <n v="2480"/>
    <s v="FL678XP"/>
    <x v="1"/>
    <s v="RD"/>
  </r>
  <r>
    <s v="PADERNO DUGNANO"/>
    <x v="294"/>
    <s v="COMUNE DI PADERNO DUGNANO - CDR"/>
    <s v="ECOLEGNO BRIANZA SRL - via navedano"/>
    <s v="ECOLEGNO BRIANZA S.R.L."/>
    <x v="9"/>
    <x v="9"/>
    <s v="RIF1128554/18"/>
    <n v="10280"/>
    <m/>
    <x v="1"/>
    <s v="RD"/>
  </r>
  <r>
    <s v="PADERNO DUGNANO"/>
    <x v="294"/>
    <s v="COMUNE DI PADERNO DUGNANO - CDR"/>
    <s v="NICKEL STEEL ECOLOGY SRL - via m. d'antona"/>
    <s v="NICKEL STEEL ECOLOGY S.R.L."/>
    <x v="10"/>
    <x v="10"/>
    <s v="DUD798221/19"/>
    <n v="7640"/>
    <m/>
    <x v="1"/>
    <s v="RD"/>
  </r>
  <r>
    <s v="PADERNO DUGNANO"/>
    <x v="294"/>
    <s v="COMUNE DI PADERNO DUGNANO"/>
    <s v="A2A AMBIENTE SPA - TERMOVALORIZZATORE SILLA 2"/>
    <s v="AMSA SPA"/>
    <x v="5"/>
    <x v="5"/>
    <s v="FIR019819/19"/>
    <n v="1880"/>
    <s v="FC250NY"/>
    <x v="0"/>
    <s v="INDIFFERENZIATO"/>
  </r>
  <r>
    <s v="PADERNO DUGNANO"/>
    <x v="294"/>
    <s v="COMUNE DI PADERNO DUGNANO"/>
    <s v="A2A AMBIENTE SPA - TERMOVALORIZZATORE SILLA 2"/>
    <s v="AMSA SPA"/>
    <x v="5"/>
    <x v="5"/>
    <s v="FIR019820/19"/>
    <n v="2960"/>
    <s v="FC250NY"/>
    <x v="0"/>
    <s v="INDIFFERENZIATO"/>
  </r>
  <r>
    <s v="PADERNO DUGNANO"/>
    <x v="294"/>
    <s v="COMUNE DI PADERNO DUGNANO"/>
    <s v="A2A AMBIENTE SPA - TERMOVALORIZZATORE SILLA 2"/>
    <s v="AMSA SPA"/>
    <x v="5"/>
    <x v="5"/>
    <s v="FIR019833/19"/>
    <n v="14700"/>
    <s v="FR487FF"/>
    <x v="0"/>
    <s v="INDIFFERENZIATO"/>
  </r>
  <r>
    <s v="PADERNO DUGNANO"/>
    <x v="294"/>
    <s v="COMUNE DI PADERNO DUGNANO"/>
    <s v="A2A AMBIENTE SPA - TERMOVALORIZZATORE SILLA 2"/>
    <s v="AMSA SPA"/>
    <x v="5"/>
    <x v="5"/>
    <s v="FIR019839/19"/>
    <n v="9220"/>
    <s v="FR412FF"/>
    <x v="0"/>
    <s v="INDIFFERENZIATO"/>
  </r>
  <r>
    <s v="PADERNO DUGNANO"/>
    <x v="294"/>
    <s v="COMUNE DI PADERNO DUGNANO"/>
    <s v="AMSA SPA - TRASFERENZA - MUGGIANO"/>
    <s v="ECONORD SPA"/>
    <x v="0"/>
    <x v="0"/>
    <s v="A 160139/18 PD"/>
    <n v="7230"/>
    <s v="FP934CG"/>
    <x v="0"/>
    <s v="RD"/>
  </r>
  <r>
    <s v="PADERNO DUGNANO"/>
    <x v="294"/>
    <s v="COMUNE DI PADERNO DUGNANO"/>
    <s v="CARIS SERVIZI S.R.L"/>
    <s v="ECONORD SPA"/>
    <x v="8"/>
    <x v="8"/>
    <s v="A160075/18PD"/>
    <n v="1370"/>
    <s v="FP934CG"/>
    <x v="0"/>
    <s v="RD"/>
  </r>
  <r>
    <s v="PADERNO DUGNANO"/>
    <x v="294"/>
    <s v="COMUNE DI PADERNO DUGNANO"/>
    <s v="CARIS SERVIZI S.R.L"/>
    <s v="ECONORD SPA"/>
    <x v="8"/>
    <x v="8"/>
    <s v="A160145/18PD"/>
    <n v="7280"/>
    <s v="EK985KT"/>
    <x v="0"/>
    <s v="RD"/>
  </r>
  <r>
    <s v="PADERNO DUGNANO"/>
    <x v="294"/>
    <s v="COMUNE DI PADERNO DUGNANO"/>
    <s v="ECONORD SPA"/>
    <s v="AMSA SPA"/>
    <x v="6"/>
    <x v="6"/>
    <s v="FIR019841/19"/>
    <n v="3120"/>
    <s v="FR488FF"/>
    <x v="0"/>
    <s v="RD"/>
  </r>
  <r>
    <s v="PADERNO DUGNANO"/>
    <x v="294"/>
    <s v="COMUNE DI PADERNO DUGNANO"/>
    <s v="ECONORD SPA"/>
    <s v="AMSA SPA"/>
    <x v="1"/>
    <x v="1"/>
    <s v="FIR019842/19"/>
    <n v="7780"/>
    <s v="FG958HV"/>
    <x v="0"/>
    <s v="RD"/>
  </r>
  <r>
    <s v="PADERNO DUGNANO"/>
    <x v="294"/>
    <s v="COMUNE DI PADERNO DUGNANO"/>
    <s v="ECONORD SPA"/>
    <s v="ECONORD SPA"/>
    <x v="3"/>
    <x v="3"/>
    <s v="A160168/18PD"/>
    <n v="3400"/>
    <s v="EN520RH"/>
    <x v="0"/>
    <s v="RD"/>
  </r>
  <r>
    <s v="PADERNO DUGNANO"/>
    <x v="294"/>
    <s v="COMUNE DI PADERNO DUGNANO"/>
    <s v="LURA MACERI SRL - via Madonna"/>
    <s v="AMSA SPA"/>
    <x v="4"/>
    <x v="4"/>
    <s v="FIR019840/19"/>
    <n v="5960"/>
    <s v="FP814SC"/>
    <x v="0"/>
    <s v="RD"/>
  </r>
  <r>
    <s v="PADERNO DUGNANO"/>
    <x v="294"/>
    <s v="COMUNE DI PADERNO DUGNANO - CDR"/>
    <s v="CARIS SERVIZI S.R.L"/>
    <s v="ECONORD SPA"/>
    <x v="8"/>
    <x v="8"/>
    <s v="A160107/18PD"/>
    <n v="2940"/>
    <s v="FP937CG"/>
    <x v="0"/>
    <s v="RD"/>
  </r>
  <r>
    <s v="PADERNO DUGNANO"/>
    <x v="294"/>
    <s v="COMUNE DI PADERNO DUGNANO - CDR"/>
    <s v="CARIS SERVIZI S.R.L"/>
    <s v="ECONORD SPA"/>
    <x v="8"/>
    <x v="8"/>
    <s v="A160108/18PD"/>
    <n v="2350"/>
    <s v="FP937CG"/>
    <x v="0"/>
    <s v="RD"/>
  </r>
  <r>
    <s v="PADERNO DUGNANO"/>
    <x v="294"/>
    <s v="COMUNE DI PADERNO DUGNANO - CDR"/>
    <s v="ECONORD SPA"/>
    <s v="ECONORD SPA"/>
    <x v="3"/>
    <x v="3"/>
    <s v="A160097/18PD"/>
    <n v="6760"/>
    <s v="FP934CG"/>
    <x v="0"/>
    <s v="RD"/>
  </r>
  <r>
    <s v="PADERNO DUGNANO"/>
    <x v="295"/>
    <s v="COMUNE DI PADERNO DUGNANO - CDR"/>
    <s v="LURA MACERI SRL - via Madonna"/>
    <s v="ECONORD SPA - PADERNO DUGNANO"/>
    <x v="4"/>
    <x v="4"/>
    <s v="A160100/18PD"/>
    <n v="2060"/>
    <s v="FP937CG"/>
    <x v="1"/>
    <s v="RD"/>
  </r>
  <r>
    <s v="PADERNO DUGNANO"/>
    <x v="295"/>
    <s v="COMUNE DI PADERNO DUGNANO"/>
    <s v="A2A AMBIENTE SPA - TERMOVALORIZZATORE SILLA 2"/>
    <s v="AMSA SPA"/>
    <x v="5"/>
    <x v="5"/>
    <s v="FIR019838/19"/>
    <n v="5800"/>
    <s v="FR487FF"/>
    <x v="0"/>
    <s v="INDIFFERENZIATO"/>
  </r>
  <r>
    <s v="PADERNO DUGNANO"/>
    <x v="295"/>
    <s v="COMUNE DI PADERNO DUGNANO"/>
    <s v="A2A AMBIENTE SPA - TERMOVALORIZZATORE SILLA 2"/>
    <s v="AMSA SPA"/>
    <x v="5"/>
    <x v="5"/>
    <s v="FIR019850/19"/>
    <n v="6520"/>
    <s v="FR412FF"/>
    <x v="0"/>
    <s v="INDIFFERENZIATO"/>
  </r>
  <r>
    <s v="PADERNO DUGNANO"/>
    <x v="295"/>
    <s v="COMUNE DI PADERNO DUGNANO"/>
    <s v="A2A AMBIENTE SPA - TERMOVALORIZZATORE SILLA 2"/>
    <s v="ECONORD SPA"/>
    <x v="5"/>
    <x v="5"/>
    <s v="A160176/18"/>
    <n v="2760"/>
    <s v="FL681XP"/>
    <x v="0"/>
    <s v="INDIFFERENZIATO"/>
  </r>
  <r>
    <s v="PADERNO DUGNANO"/>
    <x v="295"/>
    <s v="COMUNE DI PADERNO DUGNANO"/>
    <s v="CARIS SERVIZI S.R.L"/>
    <s v="ECONORD SPA"/>
    <x v="8"/>
    <x v="8"/>
    <s v="A160184/18PD"/>
    <n v="8380"/>
    <s v="EK985KT"/>
    <x v="0"/>
    <s v="RD"/>
  </r>
  <r>
    <s v="PADERNO DUGNANO"/>
    <x v="295"/>
    <s v="COMUNE DI PADERNO DUGNANO"/>
    <s v="ECONORD SPA"/>
    <s v="AMSA SPA"/>
    <x v="6"/>
    <x v="6"/>
    <s v="FIR019852/19"/>
    <n v="2700"/>
    <s v="FR488FF"/>
    <x v="0"/>
    <s v="RD"/>
  </r>
  <r>
    <s v="PADERNO DUGNANO"/>
    <x v="295"/>
    <s v="COMUNE DI PADERNO DUGNANO"/>
    <s v="ECONORD SPA"/>
    <s v="AMSA SPA"/>
    <x v="1"/>
    <x v="1"/>
    <s v="FIR019853/19"/>
    <n v="4140"/>
    <s v="FG958HV"/>
    <x v="0"/>
    <s v="RD"/>
  </r>
  <r>
    <s v="PADERNO DUGNANO"/>
    <x v="295"/>
    <s v="COMUNE DI PADERNO DUGNANO"/>
    <s v="ECONORD SPA"/>
    <s v="ECONORD SPA"/>
    <x v="3"/>
    <x v="3"/>
    <s v="A160170/18PD"/>
    <n v="4700"/>
    <s v="FM766WR"/>
    <x v="0"/>
    <s v="RD"/>
  </r>
  <r>
    <s v="PADERNO DUGNANO"/>
    <x v="295"/>
    <s v="COMUNE DI PADERNO DUGNANO - CDR"/>
    <s v="ECONORD SPA"/>
    <s v="ECONORD SPA"/>
    <x v="3"/>
    <x v="3"/>
    <s v="A160151/18PD"/>
    <n v="7080"/>
    <s v="FP937CG"/>
    <x v="0"/>
    <s v="RD"/>
  </r>
  <r>
    <s v="PADERNO DUGNANO"/>
    <x v="296"/>
    <s v="COMUNE DI PADERNO DUGNANO"/>
    <s v="LURA MACERI SRL - via Madonna"/>
    <s v="ECONORD SPA - PADERNO DUGNANO"/>
    <x v="7"/>
    <x v="7"/>
    <s v="A160165/18PD"/>
    <n v="5580"/>
    <s v="EK064ZB"/>
    <x v="1"/>
    <s v="RD"/>
  </r>
  <r>
    <s v="PADERNO DUGNANO"/>
    <x v="296"/>
    <s v="COMUNE DI PADERNO DUGNANO - CDR"/>
    <s v="S.E.VAL. S.R.L.. - via san martino"/>
    <s v="DU.ECO SRL"/>
    <x v="13"/>
    <x v="13"/>
    <s v="EDI577197/19"/>
    <n v="2610"/>
    <m/>
    <x v="1"/>
    <s v="RD"/>
  </r>
  <r>
    <s v="PADERNO DUGNANO"/>
    <x v="296"/>
    <s v="COMUNE DI PADERNO DUGNANO - CDR"/>
    <s v="ECOLEGNO BRIANZA SRL - via navedano"/>
    <s v="ECOLEGNO BRIANZA S.R.L."/>
    <x v="9"/>
    <x v="9"/>
    <s v="RIF1128555/18"/>
    <n v="9100"/>
    <m/>
    <x v="1"/>
    <s v="RD"/>
  </r>
  <r>
    <s v="PADERNO DUGNANO"/>
    <x v="296"/>
    <s v="COMUNE DI PADERNO DUGNANO"/>
    <s v="A2A AMBIENTE SPA - TERMOVALORIZZATORE SILLA 2"/>
    <s v="AMSA SPA"/>
    <x v="5"/>
    <x v="5"/>
    <s v="FIR019854/19"/>
    <n v="11620"/>
    <s v="FR487FF"/>
    <x v="0"/>
    <s v="INDIFFERENZIATO"/>
  </r>
  <r>
    <s v="PADERNO DUGNANO"/>
    <x v="296"/>
    <s v="COMUNE DI PADERNO DUGNANO"/>
    <s v="A2A AMBIENTE SPA - TERMOVALORIZZATORE SILLA 2"/>
    <s v="AMSA SPA"/>
    <x v="5"/>
    <x v="5"/>
    <s v="FIR019855/19"/>
    <n v="10680"/>
    <s v="FR412FF"/>
    <x v="0"/>
    <s v="INDIFFERENZIATO"/>
  </r>
  <r>
    <s v="PADERNO DUGNANO"/>
    <x v="296"/>
    <s v="COMUNE DI PADERNO DUGNANO"/>
    <s v="AMSA SPA - TRASFERENZA - MUGGIANO"/>
    <s v="ECONORD SPA"/>
    <x v="0"/>
    <x v="0"/>
    <s v="A 160178/18 PD"/>
    <n v="6000"/>
    <s v="FP934CG"/>
    <x v="0"/>
    <s v="RD"/>
  </r>
  <r>
    <s v="PADERNO DUGNANO"/>
    <x v="296"/>
    <s v="COMUNE DI PADERNO DUGNANO"/>
    <s v="AMSA SPA - TRASFERENZA - MUGGIANO"/>
    <s v="ECONORD SPA"/>
    <x v="0"/>
    <x v="0"/>
    <s v="A 160179/18 PD"/>
    <n v="4810"/>
    <s v="FP934CG"/>
    <x v="0"/>
    <s v="RD"/>
  </r>
  <r>
    <s v="PADERNO DUGNANO"/>
    <x v="296"/>
    <s v="COMUNE DI PADERNO DUGNANO"/>
    <s v="ECONORD SPA"/>
    <s v="AMSA SPA"/>
    <x v="1"/>
    <x v="1"/>
    <s v="FIR019858/19"/>
    <n v="8640"/>
    <s v="FG958HV"/>
    <x v="0"/>
    <s v="RD"/>
  </r>
  <r>
    <s v="PADERNO DUGNANO"/>
    <x v="296"/>
    <s v="COMUNE DI PADERNO DUGNANO"/>
    <s v="ECONORD SPA"/>
    <s v="ECONORD SPA"/>
    <x v="3"/>
    <x v="3"/>
    <s v="A160169/18PD"/>
    <n v="3520"/>
    <s v="EN520RH"/>
    <x v="0"/>
    <s v="RD"/>
  </r>
  <r>
    <s v="PADERNO DUGNANO"/>
    <x v="296"/>
    <s v="COMUNE DI PADERNO DUGNANO"/>
    <s v="LURA MACERI SRL - via Madonna"/>
    <s v="AMSA SPA"/>
    <x v="4"/>
    <x v="4"/>
    <s v="FIR019851/19"/>
    <n v="6560"/>
    <s v="FP814SC"/>
    <x v="0"/>
    <s v="RD"/>
  </r>
  <r>
    <s v="PADERNO DUGNANO"/>
    <x v="296"/>
    <s v="COMUNE DI PADERNO DUGNANO - CDR"/>
    <s v="CARIS SERVIZI S.R.L"/>
    <s v="ECONORD SPA"/>
    <x v="8"/>
    <x v="8"/>
    <s v="A160109/18PD"/>
    <n v="2810"/>
    <s v="FP934CG"/>
    <x v="0"/>
    <s v="RD"/>
  </r>
  <r>
    <s v="PADERNO DUGNANO"/>
    <x v="296"/>
    <s v="COMUNE DI PADERNO DUGNANO - CDR"/>
    <s v="ECONORD SPA"/>
    <s v="ECONORD SPA"/>
    <x v="1"/>
    <x v="1"/>
    <s v="A160090/18PD"/>
    <n v="9320"/>
    <s v="FP937CG"/>
    <x v="0"/>
    <s v="RD"/>
  </r>
  <r>
    <s v="PADERNO DUGNANO"/>
    <x v="296"/>
    <s v="COMUNE DI PADERNO DUGNANO - CDR"/>
    <s v="ECONORD SPA"/>
    <s v="ECONORD SPA"/>
    <x v="3"/>
    <x v="3"/>
    <s v="A160152/18PD"/>
    <n v="4300"/>
    <s v="FP937CG"/>
    <x v="0"/>
    <s v="RD"/>
  </r>
  <r>
    <s v="PADERNO DUGNANO"/>
    <x v="297"/>
    <s v="COMUNE DI PADERNO DUGNANO"/>
    <s v="LURA MACERI SRL - via Madonna"/>
    <s v="ECONORD SPA - PADERNO DUGNANO"/>
    <x v="7"/>
    <x v="7"/>
    <s v="A160166/18PD"/>
    <n v="2960"/>
    <s v="FL678XP"/>
    <x v="1"/>
    <s v="RD"/>
  </r>
  <r>
    <s v="PADERNO DUGNANO"/>
    <x v="297"/>
    <s v="COMUNE DI PADERNO DUGNANO - CDR"/>
    <s v="LURA MACERI SRL - via Madonna"/>
    <s v="ECONORD SPA - PADERNO DUGNANO"/>
    <x v="4"/>
    <x v="4"/>
    <s v="A160101/18PD"/>
    <n v="2760"/>
    <s v="FP934CG"/>
    <x v="1"/>
    <s v="RD"/>
  </r>
  <r>
    <s v="PADERNO DUGNANO"/>
    <x v="297"/>
    <s v="COMUNE DI PADERNO DUGNANO - CDR"/>
    <s v="ECOLEGNO BRIANZA SRL - via navedano"/>
    <s v="TRASPORTI DELTA SRL"/>
    <x v="9"/>
    <x v="9"/>
    <s v="FIR077761/17"/>
    <n v="8920"/>
    <m/>
    <x v="1"/>
    <s v="RD"/>
  </r>
  <r>
    <s v="PADERNO DUGNANO"/>
    <x v="297"/>
    <s v="COMUNE DI PADERNO DUGNANO"/>
    <s v="A2A AMBIENTE SPA - TERMOVALORIZZATORE SILLA 2"/>
    <s v="AMSA SPA"/>
    <x v="5"/>
    <x v="5"/>
    <s v="FIR019821/19"/>
    <n v="3020"/>
    <s v="FL186RF"/>
    <x v="0"/>
    <s v="INDIFFERENZIATO"/>
  </r>
  <r>
    <s v="PADERNO DUGNANO"/>
    <x v="297"/>
    <s v="COMUNE DI PADERNO DUGNANO"/>
    <s v="A2A AMBIENTE SPA - TERMOVALORIZZATORE SILLA 2"/>
    <s v="AMSA SPA"/>
    <x v="5"/>
    <x v="5"/>
    <s v="FIR019844/19"/>
    <n v="2620"/>
    <s v="FL186RF"/>
    <x v="0"/>
    <s v="INDIFFERENZIATO"/>
  </r>
  <r>
    <s v="PADERNO DUGNANO"/>
    <x v="297"/>
    <s v="COMUNE DI PADERNO DUGNANO"/>
    <s v="A2A AMBIENTE SPA - TERMOVALORIZZATORE SILLA 2"/>
    <s v="AMSA SPA"/>
    <x v="5"/>
    <x v="5"/>
    <s v="FIR019859/19"/>
    <n v="12060"/>
    <s v="FR487FF"/>
    <x v="0"/>
    <s v="INDIFFERENZIATO"/>
  </r>
  <r>
    <s v="PADERNO DUGNANO"/>
    <x v="297"/>
    <s v="COMUNE DI PADERNO DUGNANO"/>
    <s v="A2A AMBIENTE SPA - TERMOVALORIZZATORE SILLA 2"/>
    <s v="AMSA SPA"/>
    <x v="5"/>
    <x v="5"/>
    <s v="FIR019860/19"/>
    <n v="10140"/>
    <s v="FR412FF"/>
    <x v="0"/>
    <s v="INDIFFERENZIATO"/>
  </r>
  <r>
    <s v="PADERNO DUGNANO"/>
    <x v="297"/>
    <s v="COMUNE DI PADERNO DUGNANO"/>
    <s v="CARIS SERVIZI S.R.L"/>
    <s v="ECONORD SPA"/>
    <x v="8"/>
    <x v="8"/>
    <s v="A160185/18PD"/>
    <n v="8270"/>
    <s v="EK985KT"/>
    <x v="0"/>
    <s v="RD"/>
  </r>
  <r>
    <s v="PADERNO DUGNANO"/>
    <x v="297"/>
    <s v="COMUNE DI PADERNO DUGNANO"/>
    <s v="ECONORD SPA"/>
    <s v="AMSA SPA"/>
    <x v="6"/>
    <x v="6"/>
    <s v="FIR019857/19"/>
    <n v="4740"/>
    <s v="FR488FF"/>
    <x v="0"/>
    <s v="RD"/>
  </r>
  <r>
    <s v="PADERNO DUGNANO"/>
    <x v="297"/>
    <s v="COMUNE DI PADERNO DUGNANO"/>
    <s v="ECONORD SPA"/>
    <s v="AMSA SPA"/>
    <x v="1"/>
    <x v="1"/>
    <s v="FIR019863/19"/>
    <n v="8600"/>
    <s v="FG958HV"/>
    <x v="0"/>
    <s v="RD"/>
  </r>
  <r>
    <s v="PADERNO DUGNANO"/>
    <x v="297"/>
    <s v="COMUNE DI PADERNO DUGNANO"/>
    <s v="ECONORD SPA"/>
    <s v="ECONORD SPA"/>
    <x v="2"/>
    <x v="2"/>
    <s v="A160189/18PD"/>
    <n v="12540"/>
    <s v="FP934CG"/>
    <x v="0"/>
    <s v="RD"/>
  </r>
  <r>
    <s v="PADERNO DUGNANO"/>
    <x v="297"/>
    <s v="COMUNE DI PADERNO DUGNANO"/>
    <s v="LURA MACERI SRL - via Madonna"/>
    <s v="AMSA SPA"/>
    <x v="4"/>
    <x v="4"/>
    <s v="FIR019856/19"/>
    <n v="4700"/>
    <s v="FP814SC"/>
    <x v="0"/>
    <s v="RD"/>
  </r>
  <r>
    <s v="PADERNO DUGNANO"/>
    <x v="297"/>
    <s v="COMUNE DI PADERNO DUGNANO - CDR"/>
    <s v="CARIS SERVIZI S.R.L"/>
    <s v="ECONORD SPA"/>
    <x v="8"/>
    <x v="8"/>
    <s v="A160110/18PD"/>
    <n v="3380"/>
    <s v="FP934CG"/>
    <x v="0"/>
    <s v="RD"/>
  </r>
  <r>
    <s v="PADERNO DUGNANO"/>
    <x v="297"/>
    <s v="COMUNE DI PADERNO DUGNANO - CDR"/>
    <s v="ECONORD SPA"/>
    <s v="ECONORD SPA"/>
    <x v="3"/>
    <x v="3"/>
    <s v="A160153/18PD"/>
    <n v="5600"/>
    <s v="FP937CG"/>
    <x v="0"/>
    <s v="RD"/>
  </r>
  <r>
    <s v="PADERNO DUGNANO"/>
    <x v="298"/>
    <s v="COMUNE DI PADERNO DUGNANO"/>
    <s v="GRANDI IMPIANTI ECOLOGICI S.R.L. - via provinciale"/>
    <s v="ECONORD SPA - TURATE"/>
    <x v="23"/>
    <x v="23"/>
    <s v="A192254/18TU"/>
    <n v="260"/>
    <s v="EB615CF"/>
    <x v="1"/>
    <s v="RD"/>
  </r>
  <r>
    <s v="PADERNO DUGNANO"/>
    <x v="298"/>
    <s v="COMUNE DI PADERNO DUGNANO"/>
    <s v="LURA MACERI SRL - via Madonna"/>
    <s v="ECONORD SPA - PADERNO DUGNANO"/>
    <x v="7"/>
    <x v="7"/>
    <s v="A160167/18PD"/>
    <n v="3140"/>
    <s v="FL678XP"/>
    <x v="1"/>
    <s v="RD"/>
  </r>
  <r>
    <s v="PADERNO DUGNANO"/>
    <x v="298"/>
    <s v="COMUNE DI PADERNO DUGNANO - CDR"/>
    <s v="GRANDI IMPIANTI ECOLOGICI S.R.L. - via provinciale"/>
    <s v="ECONORD SPA - TURATE"/>
    <x v="20"/>
    <x v="20"/>
    <s v="A192321/18TU"/>
    <n v="127"/>
    <s v="EF233FW"/>
    <x v="1"/>
    <s v="RD"/>
  </r>
  <r>
    <s v="PADERNO DUGNANO"/>
    <x v="298"/>
    <s v="COMUNE DI PADERNO DUGNANO - CDR"/>
    <s v="GRANDI IMPIANTI ECOLOGICI S.R.L. - via provinciale"/>
    <s v="ECONORD SPA - TURATE"/>
    <x v="19"/>
    <x v="19"/>
    <s v="A192320/18TU"/>
    <n v="1817"/>
    <s v="EF233FW"/>
    <x v="1"/>
    <s v="RD"/>
  </r>
  <r>
    <s v="PADERNO DUGNANO"/>
    <x v="298"/>
    <s v="COMUNE DI PADERNO DUGNANO - CDR"/>
    <s v="GRANDI IMPIANTI ECOLOGICI S.R.L. - via provinciale"/>
    <s v="ECONORD SPA - TURATE"/>
    <x v="23"/>
    <x v="23"/>
    <s v="A192255/18TU"/>
    <n v="79"/>
    <s v="EB615CF"/>
    <x v="1"/>
    <s v="RD"/>
  </r>
  <r>
    <s v="PADERNO DUGNANO"/>
    <x v="298"/>
    <s v="COMUNE DI PADERNO DUGNANO - CDR"/>
    <s v="CAVA FUSI SRL - ambito territoriale estrattivo g4"/>
    <s v="ECONORD SPA - PADERNO DUGNANO"/>
    <x v="15"/>
    <x v="15"/>
    <s v="A160115/18PD"/>
    <n v="8700"/>
    <s v="FP 934 CG"/>
    <x v="1"/>
    <s v="RD"/>
  </r>
  <r>
    <s v="PADERNO DUGNANO"/>
    <x v="298"/>
    <s v="COMUNE DI PADERNO DUGNANO"/>
    <s v="A2A AMBIENTE SPA - TERMOVALORIZZATORE SILLA 2"/>
    <s v="AMSA SPA"/>
    <x v="5"/>
    <x v="5"/>
    <s v="FIR019864/19"/>
    <n v="10240"/>
    <s v="FR487FF"/>
    <x v="0"/>
    <s v="INDIFFERENZIATO"/>
  </r>
  <r>
    <s v="PADERNO DUGNANO"/>
    <x v="298"/>
    <s v="COMUNE DI PADERNO DUGNANO"/>
    <s v="A2A AMBIENTE SPA - TERMOVALORIZZATORE SILLA 2"/>
    <s v="ECONORD SPA"/>
    <x v="5"/>
    <x v="5"/>
    <s v="A160177/18"/>
    <n v="4700"/>
    <s v="FL681XP"/>
    <x v="0"/>
    <s v="INDIFFERENZIATO"/>
  </r>
  <r>
    <s v="PADERNO DUGNANO"/>
    <x v="298"/>
    <s v="COMUNE DI PADERNO DUGNANO"/>
    <s v="AMSA SPA - TRASFERENZA - MUGGIANO"/>
    <s v="ECONORD SPA"/>
    <x v="0"/>
    <x v="0"/>
    <s v="A 160180/18 PD"/>
    <n v="4920"/>
    <s v="FP934CG"/>
    <x v="0"/>
    <s v="RD"/>
  </r>
  <r>
    <s v="PADERNO DUGNANO"/>
    <x v="298"/>
    <s v="COMUNE DI PADERNO DUGNANO"/>
    <s v="AMSA SPA - TRASFERENZA - MUGGIANO"/>
    <s v="ECONORD SPA"/>
    <x v="0"/>
    <x v="0"/>
    <s v="A 160181/18 PD"/>
    <n v="7170"/>
    <s v="FP934CG"/>
    <x v="0"/>
    <s v="RD"/>
  </r>
  <r>
    <s v="PADERNO DUGNANO"/>
    <x v="298"/>
    <s v="COMUNE DI PADERNO DUGNANO"/>
    <s v="CARIS SERVIZI S.R.L"/>
    <s v="ECONORD SPA"/>
    <x v="8"/>
    <x v="8"/>
    <s v="A160130/18PD"/>
    <n v="1910"/>
    <s v="FP937CG"/>
    <x v="0"/>
    <s v="RD"/>
  </r>
  <r>
    <s v="PADERNO DUGNANO"/>
    <x v="298"/>
    <s v="COMUNE DI PADERNO DUGNANO"/>
    <s v="CARIS SERVIZI S.R.L"/>
    <s v="ECONORD SPA"/>
    <x v="8"/>
    <x v="8"/>
    <s v="A160186/18PD"/>
    <n v="7470"/>
    <s v="EK985KT"/>
    <x v="0"/>
    <s v="RD"/>
  </r>
  <r>
    <s v="PADERNO DUGNANO"/>
    <x v="298"/>
    <s v="COMUNE DI PADERNO DUGNANO"/>
    <s v="ECONORD SPA"/>
    <s v="AMSA SPA"/>
    <x v="1"/>
    <x v="1"/>
    <s v="FIR019868/19"/>
    <n v="7400"/>
    <s v="FG958HV"/>
    <x v="0"/>
    <s v="RD"/>
  </r>
  <r>
    <s v="PADERNO DUGNANO"/>
    <x v="298"/>
    <s v="COMUNE DI PADERNO DUGNANO"/>
    <s v="ECONORD SPA"/>
    <s v="ECONORD SPA"/>
    <x v="3"/>
    <x v="3"/>
    <s v="A160171/18PD"/>
    <n v="2400"/>
    <s v="EN520RH"/>
    <x v="0"/>
    <s v="RD"/>
  </r>
  <r>
    <s v="PADERNO DUGNANO"/>
    <x v="298"/>
    <s v="COMUNE DI PADERNO DUGNANO"/>
    <s v="LURA MACERI SRL - via Madonna"/>
    <s v="AMSA SPA"/>
    <x v="4"/>
    <x v="4"/>
    <s v="FIR019861/19"/>
    <n v="5360"/>
    <s v="FP814SC"/>
    <x v="0"/>
    <s v="RD"/>
  </r>
  <r>
    <s v="PADERNO DUGNANO"/>
    <x v="298"/>
    <s v="COMUNE DI PADERNO DUGNANO - CDR"/>
    <s v="CARIS SERVIZI S.R.L"/>
    <s v="ECONORD SPA"/>
    <x v="8"/>
    <x v="8"/>
    <s v="A160111/18PD"/>
    <n v="3980"/>
    <s v="FP934CG"/>
    <x v="0"/>
    <s v="RD"/>
  </r>
  <r>
    <s v="PADERNO DUGNANO"/>
    <x v="298"/>
    <s v="COMUNE DI PADERNO DUGNANO - CDR"/>
    <s v="ECONORD SPA"/>
    <s v="ECONORD SPA"/>
    <x v="3"/>
    <x v="3"/>
    <s v="A160154/18PD"/>
    <n v="7080"/>
    <s v="FP937CG"/>
    <x v="0"/>
    <s v="RD"/>
  </r>
  <r>
    <s v="PADERNO DUGNANO"/>
    <x v="299"/>
    <s v="COMUNE DI PADERNO DUGNANO"/>
    <s v="LURA MACERI SRL - via Madonna"/>
    <s v="ECONORD SPA - PADERNO DUGNANO"/>
    <x v="7"/>
    <x v="7"/>
    <s v="A160200/18PD"/>
    <n v="1680"/>
    <s v="FL678XP"/>
    <x v="1"/>
    <s v="RD"/>
  </r>
  <r>
    <s v="PADERNO DUGNANO"/>
    <x v="299"/>
    <s v="COMUNE DI PADERNO DUGNANO - CDR"/>
    <s v="VENANZIEFFE S.R.L. - viale lombardia"/>
    <s v="VENANZIEFFE S.R.L."/>
    <x v="12"/>
    <x v="12"/>
    <s v="XRIF021491/19"/>
    <n v="500"/>
    <m/>
    <x v="1"/>
    <s v="RD"/>
  </r>
  <r>
    <s v="PADERNO DUGNANO"/>
    <x v="299"/>
    <s v="COMUNE DI PADERNO DUGNANO"/>
    <s v="A2A AMBIENTE SPA - TERMOVALORIZZATORE SILLA 2"/>
    <s v="AMSA SPA"/>
    <x v="5"/>
    <x v="5"/>
    <s v="FIR019865/19"/>
    <n v="15400"/>
    <s v="FR412FF"/>
    <x v="0"/>
    <s v="INDIFFERENZIATO"/>
  </r>
  <r>
    <s v="PADERNO DUGNANO"/>
    <x v="299"/>
    <s v="COMUNE DI PADERNO DUGNANO"/>
    <s v="AMSA SPA - TRASFERENZA - MUGGIANO"/>
    <s v="ECONORD SPA"/>
    <x v="0"/>
    <x v="0"/>
    <s v="A 160215/18 PD"/>
    <n v="8170"/>
    <s v="FP934CG"/>
    <x v="0"/>
    <s v="RD"/>
  </r>
  <r>
    <s v="PADERNO DUGNANO"/>
    <x v="299"/>
    <s v="COMUNE DI PADERNO DUGNANO"/>
    <s v="CARIS SERVIZI S.R.L"/>
    <s v="ECONORD SPA"/>
    <x v="8"/>
    <x v="8"/>
    <s v="A160187/18PD"/>
    <n v="5120"/>
    <s v="EK985KT"/>
    <x v="0"/>
    <s v="RD"/>
  </r>
  <r>
    <s v="PADERNO DUGNANO"/>
    <x v="299"/>
    <s v="COMUNE DI PADERNO DUGNANO"/>
    <s v="ECONORD SPA"/>
    <s v="AMSA SPA"/>
    <x v="6"/>
    <x v="6"/>
    <s v="FIR019862/19"/>
    <n v="4920"/>
    <s v="FR488FF"/>
    <x v="0"/>
    <s v="RD"/>
  </r>
  <r>
    <s v="PADERNO DUGNANO"/>
    <x v="299"/>
    <s v="COMUNE DI PADERNO DUGNANO"/>
    <s v="ECONORD SPA"/>
    <s v="AMSA SPA"/>
    <x v="1"/>
    <x v="1"/>
    <s v="FIR019871/19"/>
    <n v="6600"/>
    <s v="FG958HV"/>
    <x v="0"/>
    <s v="RD"/>
  </r>
  <r>
    <s v="PADERNO DUGNANO"/>
    <x v="299"/>
    <s v="COMUNE DI PADERNO DUGNANO"/>
    <s v="LURA MACERI SRL - via Madonna"/>
    <s v="AMSA SPA"/>
    <x v="4"/>
    <x v="4"/>
    <s v="FIR019866/19"/>
    <n v="7500"/>
    <s v="FP814SC"/>
    <x v="0"/>
    <s v="RD"/>
  </r>
  <r>
    <s v="PADERNO DUGNANO"/>
    <x v="299"/>
    <s v="COMUNE DI PADERNO DUGNANO - CDR"/>
    <s v="CARIS SERVIZI S.R.L"/>
    <s v="ECONORD SPA"/>
    <x v="8"/>
    <x v="8"/>
    <s v="A160112/18PD"/>
    <n v="4140"/>
    <s v="FP934CG"/>
    <x v="0"/>
    <s v="RD"/>
  </r>
  <r>
    <s v="PADERNO DUGNANO"/>
    <x v="299"/>
    <s v="COMUNE DI PADERNO DUGNANO - CDR"/>
    <s v="ECONORD SPA"/>
    <s v="ECONORD SPA"/>
    <x v="1"/>
    <x v="1"/>
    <s v="A160091/18PD"/>
    <n v="11220"/>
    <s v="FP934CG"/>
    <x v="0"/>
    <s v="RD"/>
  </r>
  <r>
    <s v="PADERNO DUGNANO"/>
    <x v="300"/>
    <s v="COMUNE DI PADERNO DUGNANO"/>
    <s v="LURA MACERI SRL - via Madonna"/>
    <s v="ECONORD SPA - PADERNO DUGNANO"/>
    <x v="7"/>
    <x v="7"/>
    <s v="A160201/18PD"/>
    <n v="1960"/>
    <s v="FL 678 XP"/>
    <x v="1"/>
    <s v="RD"/>
  </r>
  <r>
    <s v="PADERNO DUGNANO"/>
    <x v="300"/>
    <s v="COMUNE DI PADERNO DUGNANO - CDR"/>
    <s v="LURA MACERI SRL - via Madonna"/>
    <s v="ECONORD SPA - PADERNO DUGNANO"/>
    <x v="4"/>
    <x v="4"/>
    <s v="A160156/18PD"/>
    <n v="1940"/>
    <s v="FP934CG"/>
    <x v="1"/>
    <s v="RD"/>
  </r>
  <r>
    <s v="PADERNO DUGNANO"/>
    <x v="300"/>
    <s v="COMUNE DI PADERNO DUGNANO - CDR"/>
    <s v="ECOLEGNO BRIANZA SRL - via navedano"/>
    <s v="ECOLEGNO BRIANZA S.R.L."/>
    <x v="9"/>
    <x v="9"/>
    <s v="RIF1128556/18"/>
    <n v="10800"/>
    <m/>
    <x v="1"/>
    <s v="RD"/>
  </r>
  <r>
    <s v="PADERNO DUGNANO"/>
    <x v="300"/>
    <s v="COMUNE DI PADERNO DUGNANO - CDR"/>
    <s v="AMQ AMBIENTE DI QARRI ARBER - via sant'antonio da padova"/>
    <s v="DU.ECO SRL"/>
    <x v="11"/>
    <x v="11"/>
    <s v="FIR1614385/18"/>
    <n v="1140"/>
    <m/>
    <x v="1"/>
    <s v="RD"/>
  </r>
  <r>
    <s v="PADERNO DUGNANO"/>
    <x v="300"/>
    <s v="COMUNE DI PADERNO DUGNANO"/>
    <s v="A2A AMBIENTE SPA - TERMOVALORIZZATORE SILLA 2"/>
    <s v="AMSA SPA"/>
    <x v="5"/>
    <x v="5"/>
    <s v="FIR019845/19"/>
    <n v="1980"/>
    <s v="FM162VE"/>
    <x v="0"/>
    <s v="INDIFFERENZIATO"/>
  </r>
  <r>
    <s v="PADERNO DUGNANO"/>
    <x v="300"/>
    <s v="COMUNE DI PADERNO DUGNANO"/>
    <s v="A2A AMBIENTE SPA - TERMOVALORIZZATORE SILLA 2"/>
    <s v="AMSA SPA"/>
    <x v="5"/>
    <x v="5"/>
    <s v="FIR019846/19"/>
    <n v="2880"/>
    <s v="FM162VE"/>
    <x v="0"/>
    <s v="INDIFFERENZIATO"/>
  </r>
  <r>
    <s v="PADERNO DUGNANO"/>
    <x v="300"/>
    <s v="COMUNE DI PADERNO DUGNANO"/>
    <s v="A2A AMBIENTE SPA - TERMOVALORIZZATORE SILLA 2"/>
    <s v="AMSA SPA"/>
    <x v="5"/>
    <x v="5"/>
    <s v="FIR019869/19"/>
    <n v="15360"/>
    <s v="FR487FF"/>
    <x v="0"/>
    <s v="INDIFFERENZIATO"/>
  </r>
  <r>
    <s v="PADERNO DUGNANO"/>
    <x v="300"/>
    <s v="COMUNE DI PADERNO DUGNANO"/>
    <s v="AMSA SPA - TRASFERENZA - MUGGIANO"/>
    <s v="ECONORD SPA"/>
    <x v="0"/>
    <x v="0"/>
    <s v="A 160182/18 PD"/>
    <n v="7240"/>
    <s v="FP934CG"/>
    <x v="0"/>
    <s v="RD"/>
  </r>
  <r>
    <s v="PADERNO DUGNANO"/>
    <x v="300"/>
    <s v="COMUNE DI PADERNO DUGNANO"/>
    <s v="CARIS SERVIZI S.R.L"/>
    <s v="ECONORD SPA"/>
    <x v="8"/>
    <x v="8"/>
    <s v="A160128/18 PD"/>
    <n v="1760"/>
    <s v="FP937CG"/>
    <x v="0"/>
    <s v="RD"/>
  </r>
  <r>
    <s v="PADERNO DUGNANO"/>
    <x v="300"/>
    <s v="COMUNE DI PADERNO DUGNANO"/>
    <s v="CARIS SERVIZI S.R.L"/>
    <s v="ECONORD SPA"/>
    <x v="8"/>
    <x v="8"/>
    <s v="A160188/18 PD"/>
    <n v="6910"/>
    <s v="EK985KT"/>
    <x v="0"/>
    <s v="RD"/>
  </r>
  <r>
    <s v="PADERNO DUGNANO"/>
    <x v="300"/>
    <s v="COMUNE DI PADERNO DUGNANO"/>
    <s v="ECONORD SPA"/>
    <s v="AMSA SPA"/>
    <x v="6"/>
    <x v="6"/>
    <s v="FIR019867/19"/>
    <n v="4980"/>
    <s v="FR488FF"/>
    <x v="0"/>
    <s v="RD"/>
  </r>
  <r>
    <s v="PADERNO DUGNANO"/>
    <x v="300"/>
    <s v="COMUNE DI PADERNO DUGNANO"/>
    <s v="ECONORD SPA"/>
    <s v="AMSA SPA"/>
    <x v="1"/>
    <x v="1"/>
    <s v="FIR019874/19"/>
    <n v="6760"/>
    <s v="FG958HV"/>
    <x v="0"/>
    <s v="RD"/>
  </r>
  <r>
    <s v="PADERNO DUGNANO"/>
    <x v="300"/>
    <s v="COMUNE DI PADERNO DUGNANO"/>
    <s v="ECONORD SPA"/>
    <s v="ECONORD SPA"/>
    <x v="3"/>
    <x v="3"/>
    <s v="A160172/18 PD"/>
    <n v="3580"/>
    <s v="EN520RH"/>
    <x v="0"/>
    <s v="RD"/>
  </r>
  <r>
    <s v="PADERNO DUGNANO"/>
    <x v="300"/>
    <s v="COMUNE DI PADERNO DUGNANO - CDR"/>
    <s v="CARIS SERVIZI S.R.L"/>
    <s v="ECONORD SPA"/>
    <x v="8"/>
    <x v="8"/>
    <s v="A160113/18 PD"/>
    <n v="1920"/>
    <s v="FP934CG"/>
    <x v="0"/>
    <s v="RD"/>
  </r>
  <r>
    <s v="PADERNO DUGNANO"/>
    <x v="301"/>
    <s v="COMUNE DI PADERNO DUGNANO - CDR"/>
    <s v="RELIGHT S.R.L. - via lainate"/>
    <s v="RELIGHT S.R.L."/>
    <x v="16"/>
    <x v="16"/>
    <s v="RIF543631/18"/>
    <n v="2280"/>
    <m/>
    <x v="1"/>
    <s v="RD"/>
  </r>
  <r>
    <s v="PADERNO DUGNANO"/>
    <x v="301"/>
    <s v="COMUNE DI PADERNO DUGNANO"/>
    <s v="A2A AMBIENTE SPA - TERMOVALORIZZATORE SILLA 2"/>
    <s v="AMSA SPA"/>
    <x v="5"/>
    <x v="5"/>
    <s v="FIR019870/19"/>
    <n v="14420"/>
    <s v="FR412FF"/>
    <x v="0"/>
    <s v="INDIFFERENZIATO"/>
  </r>
  <r>
    <s v="PADERNO DUGNANO"/>
    <x v="301"/>
    <s v="COMUNE DI PADERNO DUGNANO"/>
    <s v="A2A AMBIENTE SPA - TERMOVALORIZZATORE SILLA 2"/>
    <s v="AMSA SPA"/>
    <x v="5"/>
    <x v="5"/>
    <s v="FIR019872/19"/>
    <n v="8780"/>
    <s v="FR487FF"/>
    <x v="0"/>
    <s v="INDIFFERENZIATO"/>
  </r>
  <r>
    <s v="PADERNO DUGNANO"/>
    <x v="301"/>
    <s v="COMUNE DI PADERNO DUGNANO"/>
    <s v="A2A AMBIENTE SPA - TERMOVALORIZZATORE SILLA 2"/>
    <s v="ECONORD SPA"/>
    <x v="5"/>
    <x v="5"/>
    <s v="A160213/18"/>
    <n v="3400"/>
    <s v="FL681XP"/>
    <x v="0"/>
    <s v="INDIFFERENZIATO"/>
  </r>
  <r>
    <s v="PADERNO DUGNANO"/>
    <x v="301"/>
    <s v="COMUNE DI PADERNO DUGNANO"/>
    <s v="CARIS SERVIZI S.R.L"/>
    <s v="ECONORD SPA"/>
    <x v="8"/>
    <x v="8"/>
    <s v="A160221/18"/>
    <n v="4880"/>
    <s v="EK985KT"/>
    <x v="0"/>
    <s v="RD"/>
  </r>
  <r>
    <s v="PADERNO DUGNANO"/>
    <x v="301"/>
    <s v="COMUNE DI PADERNO DUGNANO - CDR"/>
    <s v="CARIS SERVIZI S.R.L"/>
    <s v="ECONORD SPA"/>
    <x v="8"/>
    <x v="8"/>
    <s v="A160159/18 PD"/>
    <n v="3200"/>
    <s v="FP937CG"/>
    <x v="0"/>
    <s v="RD"/>
  </r>
  <r>
    <s v="PADERNO DUGNANO"/>
    <x v="301"/>
    <s v="COMUNE DI PADERNO DUGNANO - CDR"/>
    <s v="ECONORD SPA"/>
    <s v="ECONORD SPA"/>
    <x v="1"/>
    <x v="1"/>
    <s v="A160148/18 PD"/>
    <n v="6540"/>
    <s v="FP937CG"/>
    <x v="0"/>
    <s v="RD"/>
  </r>
  <r>
    <s v="PADERNO DUGNANO"/>
    <x v="302"/>
    <s v="COMUNE DI PADERNO DUGNANO"/>
    <s v="LURA MACERI SRL - via Madonna"/>
    <s v="ECONORD SPA - PADERNO DUGNANO"/>
    <x v="7"/>
    <x v="7"/>
    <s v="A160202/18PD"/>
    <n v="6420"/>
    <s v="EK064ZB"/>
    <x v="1"/>
    <s v="RD"/>
  </r>
  <r>
    <s v="PADERNO DUGNANO"/>
    <x v="302"/>
    <s v="COMUNE DI PADERNO DUGNANO - CDR"/>
    <s v="ECOLEGNO BRIANZA SRL - via navedano"/>
    <s v="ECOLEGNO BRIANZA S.R.L."/>
    <x v="9"/>
    <x v="9"/>
    <s v="RIF1128557/18"/>
    <n v="10600"/>
    <m/>
    <x v="1"/>
    <s v="RD"/>
  </r>
  <r>
    <s v="PADERNO DUGNANO"/>
    <x v="302"/>
    <s v="COMUNE DI PADERNO DUGNANO - CDR"/>
    <s v="S.E.VAL. SRL. - via la croce"/>
    <s v="SETRA SRL"/>
    <x v="11"/>
    <x v="11"/>
    <s v="FIR0015633/19"/>
    <n v="1750"/>
    <m/>
    <x v="1"/>
    <s v="RD"/>
  </r>
  <r>
    <s v="PADERNO DUGNANO"/>
    <x v="302"/>
    <s v="COMUNE DI PADERNO DUGNANO"/>
    <s v="A2A AMBIENTE SPA - TERMOVALORIZZATORE SILLA 2"/>
    <s v="AMSA SPA"/>
    <x v="5"/>
    <x v="5"/>
    <s v="FIR019875/19"/>
    <n v="13920"/>
    <s v="FR412FF"/>
    <x v="0"/>
    <s v="INDIFFERENZIATO"/>
  </r>
  <r>
    <s v="PADERNO DUGNANO"/>
    <x v="302"/>
    <s v="COMUNE DI PADERNO DUGNANO"/>
    <s v="A2A AMBIENTE SPA - TERMOVALORIZZATORE SILLA 2"/>
    <s v="AMSA SPA"/>
    <x v="5"/>
    <x v="5"/>
    <s v="FIR019886/19"/>
    <n v="12880"/>
    <s v="FR487FF"/>
    <x v="0"/>
    <s v="INDIFFERENZIATO"/>
  </r>
  <r>
    <s v="PADERNO DUGNANO"/>
    <x v="302"/>
    <s v="COMUNE DI PADERNO DUGNANO"/>
    <s v="AMSA SPA - TRASFERENZA - MUGGIANO"/>
    <s v="ECONORD SPA"/>
    <x v="0"/>
    <x v="0"/>
    <s v="A 160183/18 PD"/>
    <n v="5870"/>
    <s v="FP934CG"/>
    <x v="0"/>
    <s v="RD"/>
  </r>
  <r>
    <s v="PADERNO DUGNANO"/>
    <x v="302"/>
    <s v="COMUNE DI PADERNO DUGNANO"/>
    <s v="ECONORD SPA"/>
    <s v="AMSA SPA"/>
    <x v="6"/>
    <x v="6"/>
    <s v="FIR019877/19"/>
    <n v="5520"/>
    <s v="FR488FF"/>
    <x v="0"/>
    <s v="RD"/>
  </r>
  <r>
    <s v="PADERNO DUGNANO"/>
    <x v="302"/>
    <s v="COMUNE DI PADERNO DUGNANO"/>
    <s v="ECONORD SPA"/>
    <s v="AMSA SPA"/>
    <x v="1"/>
    <x v="1"/>
    <s v="FIR019878/19"/>
    <n v="8780"/>
    <s v="FP814SC"/>
    <x v="0"/>
    <s v="RD"/>
  </r>
  <r>
    <s v="PADERNO DUGNANO"/>
    <x v="302"/>
    <s v="COMUNE DI PADERNO DUGNANO"/>
    <s v="ECONORD SPA"/>
    <s v="AMSA SPA"/>
    <x v="1"/>
    <x v="1"/>
    <s v="FIR019889/19"/>
    <n v="8140"/>
    <s v="FP814SC"/>
    <x v="0"/>
    <s v="RD"/>
  </r>
  <r>
    <s v="PADERNO DUGNANO"/>
    <x v="302"/>
    <s v="COMUNE DI PADERNO DUGNANO"/>
    <s v="ECONORD SPA"/>
    <s v="ECONORD SPA"/>
    <x v="2"/>
    <x v="2"/>
    <s v=""/>
    <n v="15480"/>
    <s v="FP934CG"/>
    <x v="0"/>
    <s v="RD"/>
  </r>
  <r>
    <s v="PADERNO DUGNANO"/>
    <x v="302"/>
    <s v="COMUNE DI PADERNO DUGNANO"/>
    <s v="LURA MACERI SRL - via Madonna"/>
    <s v="AMSA SPA"/>
    <x v="4"/>
    <x v="4"/>
    <s v="FIR019876/19"/>
    <n v="7760"/>
    <s v="FG958HV"/>
    <x v="0"/>
    <s v="RD"/>
  </r>
  <r>
    <s v="PADERNO DUGNANO"/>
    <x v="302"/>
    <s v="COMUNE DI PADERNO DUGNANO - CDR"/>
    <s v="CARIS SERVIZI S.R.L"/>
    <s v="ECONORD SPA"/>
    <x v="8"/>
    <x v="8"/>
    <s v="A160160/18 PD"/>
    <n v="2000"/>
    <s v="FP937CG"/>
    <x v="0"/>
    <s v="RD"/>
  </r>
  <r>
    <s v="PADERNO DUGNANO"/>
    <x v="303"/>
    <s v="COMUNE DI PADERNO DUGNANO"/>
    <s v="LURA MACERI SRL - via petrarca"/>
    <s v="ECONORD SPA - PADERNO DUGNANO"/>
    <x v="7"/>
    <x v="7"/>
    <s v="A160203/18PD"/>
    <n v="2680"/>
    <s v="FL678XP"/>
    <x v="1"/>
    <s v="RD"/>
  </r>
  <r>
    <s v="PADERNO DUGNANO"/>
    <x v="303"/>
    <s v="COMUNE DI PADERNO DUGNANO"/>
    <s v="LODIGIANA RECUPERI SRL - via leonardo da vinci"/>
    <s v="ADRIATICA OLI SRL"/>
    <x v="17"/>
    <x v="17"/>
    <s v="RIF42186/2018"/>
    <n v="160"/>
    <m/>
    <x v="1"/>
    <s v="RD"/>
  </r>
  <r>
    <s v="PADERNO DUGNANO"/>
    <x v="303"/>
    <s v="COMUNE DI PADERNO DUGNANO - CDR"/>
    <s v="NICKEL STEEL ECOLOGY SRL - via m. d'antona"/>
    <s v="NICKEL STEEL ECOLOGY S.R.L."/>
    <x v="10"/>
    <x v="10"/>
    <s v="DUD555841/19"/>
    <n v="6880"/>
    <m/>
    <x v="1"/>
    <s v="RD"/>
  </r>
  <r>
    <s v="PADERNO DUGNANO"/>
    <x v="303"/>
    <s v="COMUNE DI PADERNO DUGNANO"/>
    <s v="A2A AMBIENTE SPA - TERMOVALORIZZATORE SILLA 2"/>
    <s v="AMSA SPA"/>
    <x v="5"/>
    <x v="5"/>
    <s v="FIR019847/19"/>
    <n v="3180"/>
    <s v="FL186RF"/>
    <x v="0"/>
    <s v="INDIFFERENZIATO"/>
  </r>
  <r>
    <s v="PADERNO DUGNANO"/>
    <x v="303"/>
    <s v="COMUNE DI PADERNO DUGNANO"/>
    <s v="A2A AMBIENTE SPA - TERMOVALORIZZATORE SILLA 2"/>
    <s v="AMSA SPA"/>
    <x v="5"/>
    <x v="5"/>
    <s v="FIR019848/19"/>
    <n v="1640"/>
    <s v="FL186RF"/>
    <x v="0"/>
    <s v="INDIFFERENZIATO"/>
  </r>
  <r>
    <s v="PADERNO DUGNANO"/>
    <x v="303"/>
    <s v="COMUNE DI PADERNO DUGNANO"/>
    <s v="A2A AMBIENTE SPA - TERMOVALORIZZATORE SILLA 2"/>
    <s v="AMSA SPA"/>
    <x v="5"/>
    <x v="5"/>
    <s v="FIR019849/19"/>
    <n v="3240"/>
    <s v="FL186RF"/>
    <x v="0"/>
    <s v="INDIFFERENZIATO"/>
  </r>
  <r>
    <s v="PADERNO DUGNANO"/>
    <x v="303"/>
    <s v="COMUNE DI PADERNO DUGNANO"/>
    <s v="A2A AMBIENTE SPA - TERMOVALORIZZATORE SILLA 2"/>
    <s v="AMSA SPA"/>
    <x v="5"/>
    <x v="5"/>
    <s v="FIR019890/19"/>
    <n v="14260"/>
    <s v="FR487FF"/>
    <x v="0"/>
    <s v="INDIFFERENZIATO"/>
  </r>
  <r>
    <s v="PADERNO DUGNANO"/>
    <x v="303"/>
    <s v="COMUNE DI PADERNO DUGNANO"/>
    <s v="A2A AMBIENTE SPA - TERMOVALORIZZATORE SILLA 2"/>
    <s v="AMSA SPA"/>
    <x v="5"/>
    <x v="5"/>
    <s v="FIR019891/19"/>
    <n v="9840"/>
    <s v="FR412FF"/>
    <x v="0"/>
    <s v="INDIFFERENZIATO"/>
  </r>
  <r>
    <s v="PADERNO DUGNANO"/>
    <x v="303"/>
    <s v="COMUNE DI PADERNO DUGNANO"/>
    <s v="AMSA SPA - TRASFERENZA - MUGGIANO"/>
    <s v="ECONORD SPA"/>
    <x v="0"/>
    <x v="0"/>
    <s v="A 160216/18 PD"/>
    <n v="4660"/>
    <s v="FP934CG"/>
    <x v="0"/>
    <s v="RD"/>
  </r>
  <r>
    <s v="PADERNO DUGNANO"/>
    <x v="303"/>
    <s v="COMUNE DI PADERNO DUGNANO"/>
    <s v="AMSA SPA - TRASFERENZA - MUGGIANO"/>
    <s v="ECONORD SPA"/>
    <x v="0"/>
    <x v="0"/>
    <s v="A 160217/18 PD"/>
    <n v="5220"/>
    <s v="FP934CG"/>
    <x v="0"/>
    <s v="RD"/>
  </r>
  <r>
    <s v="PADERNO DUGNANO"/>
    <x v="303"/>
    <s v="COMUNE DI PADERNO DUGNANO"/>
    <s v="CARIS SERVIZI S.R.L"/>
    <s v="ECONORD SPA"/>
    <x v="8"/>
    <x v="8"/>
    <s v="A160222/18 PD"/>
    <n v="6200"/>
    <s v="DW759DZ"/>
    <x v="0"/>
    <s v="RD"/>
  </r>
  <r>
    <s v="PADERNO DUGNANO"/>
    <x v="303"/>
    <s v="COMUNE DI PADERNO DUGNANO"/>
    <s v="ECONORD SPA"/>
    <s v="AMSA SPA"/>
    <x v="6"/>
    <x v="6"/>
    <s v="FIR019888/19"/>
    <n v="3900"/>
    <s v="FR488FF"/>
    <x v="0"/>
    <s v="RD"/>
  </r>
  <r>
    <s v="PADERNO DUGNANO"/>
    <x v="303"/>
    <s v="COMUNE DI PADERNO DUGNANO"/>
    <s v="ECONORD SPA"/>
    <s v="AMSA SPA"/>
    <x v="1"/>
    <x v="1"/>
    <s v="FIR019892/19"/>
    <n v="9860"/>
    <s v="FP814SC"/>
    <x v="0"/>
    <s v="RD"/>
  </r>
  <r>
    <s v="PADERNO DUGNANO"/>
    <x v="303"/>
    <s v="COMUNE DI PADERNO DUGNANO"/>
    <s v="ECONORD SPA"/>
    <s v="ECONORD SPA"/>
    <x v="3"/>
    <x v="3"/>
    <s v="A160173/18 PD"/>
    <n v="2980"/>
    <s v="EN520RH"/>
    <x v="0"/>
    <s v="RD"/>
  </r>
  <r>
    <s v="PADERNO DUGNANO"/>
    <x v="303"/>
    <s v="COMUNE DI PADERNO DUGNANO"/>
    <s v="LURA MACERI SRL - via Madonna"/>
    <s v="AMSA SPA"/>
    <x v="4"/>
    <x v="4"/>
    <s v="FIR019887/19"/>
    <n v="3640"/>
    <s v="FG958HV"/>
    <x v="0"/>
    <s v="RD"/>
  </r>
  <r>
    <s v="PADERNO DUGNANO"/>
    <x v="303"/>
    <s v="COMUNE DI PADERNO DUGNANO - CDR"/>
    <s v="CARIS SERVIZI S.R.L"/>
    <s v="ECONORD SPA"/>
    <x v="8"/>
    <x v="8"/>
    <s v="A160161/18 PD"/>
    <n v="2680"/>
    <s v="FP934CG"/>
    <x v="0"/>
    <s v="RD"/>
  </r>
  <r>
    <s v="PADERNO DUGNANO"/>
    <x v="303"/>
    <s v="COMUNE DI PADERNO DUGNANO - CDR"/>
    <s v="CARIS SERVIZI S.R.L"/>
    <s v="ECONORD SPA"/>
    <x v="8"/>
    <x v="8"/>
    <s v="A160196/18 PD"/>
    <n v="1800"/>
    <s v="FP937CG"/>
    <x v="0"/>
    <s v="RD"/>
  </r>
  <r>
    <s v="PADERNO DUGNANO"/>
    <x v="303"/>
    <s v="COMUNE DI PADERNO DUGNANO - CDR"/>
    <s v="ECONORD SPA"/>
    <s v="ECONORD SPA"/>
    <x v="1"/>
    <x v="1"/>
    <s v="A160149/18 PD"/>
    <n v="6920"/>
    <s v="FP934CG"/>
    <x v="0"/>
    <s v="RD"/>
  </r>
  <r>
    <s v="PADERNO DUGNANO"/>
    <x v="303"/>
    <s v="COMUNE DI PADERNO DUGNANO - CDR"/>
    <s v="ECONORD SPA"/>
    <s v="ECONORD SPA"/>
    <x v="3"/>
    <x v="3"/>
    <s v="A160155/18"/>
    <n v="4900"/>
    <s v="FP937CG"/>
    <x v="0"/>
    <s v="RD"/>
  </r>
  <r>
    <s v="PADERNO DUGNANO"/>
    <x v="304"/>
    <s v="COMUNE DI PADERNO DUGNANO - CDR"/>
    <s v="LURA MACERI SRL - via petrarca"/>
    <s v="ECONORD SPA - PADERNO DUGNANO"/>
    <x v="4"/>
    <x v="4"/>
    <s v="A160158/18PD"/>
    <n v="3100"/>
    <s v="FP937CG"/>
    <x v="1"/>
    <s v="RD"/>
  </r>
  <r>
    <s v="PADERNO DUGNANO"/>
    <x v="304"/>
    <s v="COMUNE DI PADERNO DUGNANO"/>
    <s v="A2A AMBIENTE SPA - TERMOVALORIZZATORE SILLA 2"/>
    <s v="AMSA SPA"/>
    <x v="5"/>
    <x v="5"/>
    <s v="FIR019894/19"/>
    <n v="9660"/>
    <s v="FR412FF"/>
    <x v="0"/>
    <s v="INDIFFERENZIATO"/>
  </r>
  <r>
    <s v="PADERNO DUGNANO"/>
    <x v="304"/>
    <s v="COMUNE DI PADERNO DUGNANO"/>
    <s v="A2A AMBIENTE SPA - TERMOVALORIZZATORE SILLA 2"/>
    <s v="ECONORD SPA"/>
    <x v="5"/>
    <x v="5"/>
    <s v="A160214/18"/>
    <n v="7120"/>
    <s v="FL681XP"/>
    <x v="0"/>
    <s v="INDIFFERENZIATO"/>
  </r>
  <r>
    <s v="PADERNO DUGNANO"/>
    <x v="304"/>
    <s v="COMUNE DI PADERNO DUGNANO"/>
    <s v="ECONORD SPA"/>
    <s v="AMSA SPA"/>
    <x v="1"/>
    <x v="1"/>
    <s v="FIR019898/19"/>
    <n v="8340"/>
    <s v="FP814SC"/>
    <x v="0"/>
    <s v="RD"/>
  </r>
  <r>
    <s v="PADERNO DUGNANO"/>
    <x v="305"/>
    <s v="COMUNE DI PADERNO DUGNANO"/>
    <s v="LURA MACERI SRL - via petrarca"/>
    <s v="ECONORD SPA - PADERNO DUGNANO"/>
    <x v="7"/>
    <x v="7"/>
    <s v="A160204/18PD"/>
    <n v="720"/>
    <s v="FL 678 XP"/>
    <x v="1"/>
    <s v="RD"/>
  </r>
  <r>
    <s v="PADERNO DUGNANO"/>
    <x v="305"/>
    <s v="COMUNE DI PADERNO DUGNANO"/>
    <s v="LURA MACERI SRL - via petrarca"/>
    <s v="ECONORD SPA - PADERNO DUGNANO"/>
    <x v="7"/>
    <x v="7"/>
    <s v="A160234/18PD"/>
    <n v="3320"/>
    <s v="EK 064 ZB"/>
    <x v="1"/>
    <s v="RD"/>
  </r>
  <r>
    <s v="PADERNO DUGNANO"/>
    <x v="305"/>
    <s v="COMUNE DI PADERNO DUGNANO - CDR"/>
    <s v="ECOLEGNO BRIANZA SRL - via navedano"/>
    <s v="ECOLEGNO BRIANZA S.R.L."/>
    <x v="9"/>
    <x v="9"/>
    <s v="RIF1128558/18"/>
    <n v="8080"/>
    <m/>
    <x v="1"/>
    <s v="RD"/>
  </r>
  <r>
    <s v="PADERNO DUGNANO"/>
    <x v="305"/>
    <s v="COMUNE DI PADERNO DUGNANO"/>
    <s v="A2A AMBIENTE SPA - TERMOVALORIZZATORE SILLA 2"/>
    <s v="AMSA SPA"/>
    <x v="5"/>
    <x v="5"/>
    <s v="FIR019880/19"/>
    <n v="1060"/>
    <s v="FL186RF"/>
    <x v="0"/>
    <s v="INDIFFERENZIATO"/>
  </r>
  <r>
    <s v="PADERNO DUGNANO"/>
    <x v="305"/>
    <s v="COMUNE DI PADERNO DUGNANO"/>
    <s v="A2A AMBIENTE SPA - TERMOVALORIZZATORE SILLA 2"/>
    <s v="AMSA SPA"/>
    <x v="5"/>
    <x v="5"/>
    <s v="FIR019881/19"/>
    <n v="1780"/>
    <s v="FL186RF"/>
    <x v="0"/>
    <s v="INDIFFERENZIATO"/>
  </r>
  <r>
    <s v="PADERNO DUGNANO"/>
    <x v="305"/>
    <s v="COMUNE DI PADERNO DUGNANO"/>
    <s v="A2A AMBIENTE SPA - TERMOVALORIZZATORE SILLA 2"/>
    <s v="AMSA SPA"/>
    <x v="5"/>
    <x v="5"/>
    <s v="FIR019893/19"/>
    <n v="15200"/>
    <s v="FR487FF"/>
    <x v="0"/>
    <s v="INDIFFERENZIATO"/>
  </r>
  <r>
    <s v="PADERNO DUGNANO"/>
    <x v="305"/>
    <s v="COMUNE DI PADERNO DUGNANO"/>
    <s v="A2A AMBIENTE SPA - TERMOVALORIZZATORE SILLA 2"/>
    <s v="AMSA SPA"/>
    <x v="5"/>
    <x v="5"/>
    <s v="FIR019900/19"/>
    <n v="7580"/>
    <s v="FR412FF"/>
    <x v="0"/>
    <s v="INDIFFERENZIATO"/>
  </r>
  <r>
    <s v="PADERNO DUGNANO"/>
    <x v="305"/>
    <s v="COMUNE DI PADERNO DUGNANO"/>
    <s v="AMSA SPA - TRASFERENZA - MUGGIANO"/>
    <s v="ECONORD SPA"/>
    <x v="0"/>
    <x v="0"/>
    <s v="A 160218/18 PD"/>
    <n v="10870"/>
    <s v="FP934CG"/>
    <x v="0"/>
    <s v="RD"/>
  </r>
  <r>
    <s v="PADERNO DUGNANO"/>
    <x v="305"/>
    <s v="COMUNE DI PADERNO DUGNANO"/>
    <s v="AMSA SPA - TRASFERENZA - MUGGIANO"/>
    <s v="ECONORD SPA"/>
    <x v="0"/>
    <x v="0"/>
    <s v="A 160219/18 PD"/>
    <n v="6340"/>
    <s v="FP937CG"/>
    <x v="0"/>
    <s v="RD"/>
  </r>
  <r>
    <s v="PADERNO DUGNANO"/>
    <x v="305"/>
    <s v="COMUNE DI PADERNO DUGNANO"/>
    <s v="ECONORD SPA"/>
    <s v="AMSA SPA"/>
    <x v="6"/>
    <x v="6"/>
    <s v="FIR019897/19"/>
    <n v="5240"/>
    <s v="FR488FF"/>
    <x v="0"/>
    <s v="RD"/>
  </r>
  <r>
    <s v="PADERNO DUGNANO"/>
    <x v="305"/>
    <s v="COMUNE DI PADERNO DUGNANO"/>
    <s v="ECONORD SPA"/>
    <s v="AMSA SPA"/>
    <x v="1"/>
    <x v="1"/>
    <s v="FIR019903/19"/>
    <n v="10360"/>
    <s v="FP814SC"/>
    <x v="0"/>
    <s v="RD"/>
  </r>
  <r>
    <s v="PADERNO DUGNANO"/>
    <x v="305"/>
    <s v="COMUNE DI PADERNO DUGNANO"/>
    <s v="ECONORD SPA"/>
    <s v="ECONORD SPA"/>
    <x v="3"/>
    <x v="3"/>
    <s v="A160175/18 PD"/>
    <n v="2560"/>
    <s v="EN520RH"/>
    <x v="0"/>
    <s v="RD"/>
  </r>
  <r>
    <s v="PADERNO DUGNANO"/>
    <x v="305"/>
    <s v="COMUNE DI PADERNO DUGNANO"/>
    <s v="LURA MACERI SRL - via Madonna"/>
    <s v="AMSA SPA"/>
    <x v="4"/>
    <x v="4"/>
    <s v="FIR019895/19"/>
    <n v="4920"/>
    <s v="FG958HV"/>
    <x v="0"/>
    <s v="RD"/>
  </r>
  <r>
    <s v="PADERNO DUGNANO"/>
    <x v="305"/>
    <s v="COMUNE DI PADERNO DUGNANO"/>
    <s v="LURA MACERI SRL - via Madonna"/>
    <s v="AMSA SPA"/>
    <x v="4"/>
    <x v="4"/>
    <s v="FIR019901/19"/>
    <n v="5100"/>
    <s v="FG958HV"/>
    <x v="0"/>
    <s v="RD"/>
  </r>
  <r>
    <s v="PADERNO DUGNANO"/>
    <x v="305"/>
    <s v="COMUNE DI PADERNO DUGNANO"/>
    <s v="LURA MACERI SRL - via Madonna"/>
    <s v="AMSA SPA"/>
    <x v="4"/>
    <x v="4"/>
    <s v="FIR019904/19"/>
    <n v="2180"/>
    <s v="FP814SC"/>
    <x v="0"/>
    <s v="RD"/>
  </r>
  <r>
    <s v="PADERNO DUGNANO"/>
    <x v="305"/>
    <s v="COMUNE DI PADERNO DUGNANO - CDR"/>
    <s v="ECONORD SPA"/>
    <s v="ECONORD SPA"/>
    <x v="1"/>
    <x v="1"/>
    <s v="A160150/18 PD"/>
    <n v="7240"/>
    <s v="FP937CG"/>
    <x v="0"/>
    <s v="RD"/>
  </r>
  <r>
    <s v="PADERNO DUGNANO"/>
    <x v="306"/>
    <s v="COMUNE DI PADERNO DUGNANO - CDR"/>
    <s v="LURA MACERI SRL - via petrarca"/>
    <s v="ECONORD SPA - PADERNO DUGNANO"/>
    <x v="4"/>
    <x v="4"/>
    <s v="A160157/18PD"/>
    <n v="3040"/>
    <s v="FP937CG"/>
    <x v="1"/>
    <s v="RD"/>
  </r>
  <r>
    <s v="PADERNO DUGNANO"/>
    <x v="306"/>
    <s v="COMUNE DI PADERNO DUGNANO"/>
    <s v="A2A AMBIENTE SPA - TERMOVALORIZZATORE SILLA 2"/>
    <s v="AMSA SPA"/>
    <x v="5"/>
    <x v="5"/>
    <s v="FIR019899/19"/>
    <n v="15020"/>
    <s v="FR487FF"/>
    <x v="0"/>
    <s v="INDIFFERENZIATO"/>
  </r>
  <r>
    <s v="PADERNO DUGNANO"/>
    <x v="306"/>
    <s v="COMUNE DI PADERNO DUGNANO"/>
    <s v="A2A AMBIENTE SPA - TERMOVALORIZZATORE SILLA 2"/>
    <s v="AMSA SPA"/>
    <x v="5"/>
    <x v="5"/>
    <s v="FIR019906/19"/>
    <n v="14960"/>
    <s v="FR412FF"/>
    <x v="0"/>
    <s v="INDIFFERENZIATO"/>
  </r>
  <r>
    <s v="PADERNO DUGNANO"/>
    <x v="306"/>
    <s v="COMUNE DI PADERNO DUGNANO"/>
    <s v="A2A AMBIENTE SPA - TERMOVALORIZZATORE SILLA 2"/>
    <s v="ECONORD SPA"/>
    <x v="5"/>
    <x v="5"/>
    <s v="A160238/18"/>
    <n v="5280"/>
    <s v="EK985KT"/>
    <x v="0"/>
    <s v="INDIFFERENZIATO"/>
  </r>
  <r>
    <s v="PADERNO DUGNANO"/>
    <x v="306"/>
    <s v="COMUNE DI PADERNO DUGNANO"/>
    <s v="AMSA SPA - TRASFERENZA - MUGGIANO"/>
    <s v="ECONORD SPA"/>
    <x v="0"/>
    <x v="0"/>
    <s v="A 160220/18 PD"/>
    <n v="7500"/>
    <s v="FP937CG"/>
    <x v="0"/>
    <s v="RD"/>
  </r>
  <r>
    <s v="PADERNO DUGNANO"/>
    <x v="306"/>
    <s v="COMUNE DI PADERNO DUGNANO"/>
    <s v="ECONORD SPA"/>
    <s v="AMSA SPA"/>
    <x v="6"/>
    <x v="6"/>
    <s v="FIR019902/19"/>
    <n v="5120"/>
    <s v="FR488FF"/>
    <x v="0"/>
    <s v="RD"/>
  </r>
  <r>
    <s v="PADERNO DUGNANO"/>
    <x v="306"/>
    <s v="COMUNE DI PADERNO DUGNANO"/>
    <s v="ECONORD SPA"/>
    <s v="AMSA SPA"/>
    <x v="1"/>
    <x v="1"/>
    <s v="FIR019909/19"/>
    <n v="14140"/>
    <s v="FP814SC"/>
    <x v="0"/>
    <s v="RD"/>
  </r>
  <r>
    <s v="PADERNO DUGNANO"/>
    <x v="306"/>
    <s v="COMUNE DI PADERNO DUGNANO"/>
    <s v="ECONORD SPA"/>
    <s v="ECONORD SPA"/>
    <x v="3"/>
    <x v="3"/>
    <s v="A160205/18 PD"/>
    <n v="4060"/>
    <s v="FM766WR"/>
    <x v="0"/>
    <s v="RD"/>
  </r>
  <r>
    <s v="PADERNO DUGNANO"/>
    <x v="306"/>
    <s v="COMUNE DI PADERNO DUGNANO"/>
    <s v="LURA MACERI SRL - via Madonna"/>
    <s v="AMSA SPA"/>
    <x v="4"/>
    <x v="4"/>
    <s v="FIR019905/19"/>
    <n v="6040"/>
    <s v="FG958HV"/>
    <x v="0"/>
    <s v="RD"/>
  </r>
  <r>
    <s v="PADERNO DUGNANO"/>
    <x v="307"/>
    <s v="COMUNE DI PADERNO DUGNANO - CDR"/>
    <s v="ECOLEGNO BRIANZA SRL - via navedano"/>
    <s v="ECOLEGNO BRIANZA S.R.L."/>
    <x v="9"/>
    <x v="9"/>
    <s v="RIF1128559/18"/>
    <n v="12740"/>
    <m/>
    <x v="1"/>
    <s v="RD"/>
  </r>
  <r>
    <s v="PADERNO DUGNANO"/>
    <x v="307"/>
    <s v="COMUNE DI PADERNO DUGNANO"/>
    <s v="A2A AMBIENTE SPA - TERMOVALORIZZATORE SILLA 2"/>
    <s v="AMSA SPA"/>
    <x v="5"/>
    <x v="5"/>
    <s v="FIR019910/19"/>
    <n v="14780"/>
    <s v="FR487FF"/>
    <x v="0"/>
    <s v="INDIFFERENZIATO"/>
  </r>
  <r>
    <s v="PADERNO DUGNANO"/>
    <x v="307"/>
    <s v="COMUNE DI PADERNO DUGNANO"/>
    <s v="A2A AMBIENTE SPA - TERMOVALORIZZATORE SILLA 2"/>
    <s v="AMSA SPA"/>
    <x v="5"/>
    <x v="5"/>
    <s v="FIR019911/19"/>
    <n v="15700"/>
    <s v="FR412FF"/>
    <x v="0"/>
    <s v="INDIFFERENZIATO"/>
  </r>
  <r>
    <s v="PADERNO DUGNANO"/>
    <x v="307"/>
    <s v="COMUNE DI PADERNO DUGNANO"/>
    <s v="AMSA SPA - TRASFERENZA - MUGGIANO"/>
    <s v="ECONORD SPA"/>
    <x v="0"/>
    <x v="0"/>
    <s v="A 160240/18 PD"/>
    <n v="9800"/>
    <s v="FP936CG"/>
    <x v="0"/>
    <s v="RD"/>
  </r>
  <r>
    <s v="PADERNO DUGNANO"/>
    <x v="307"/>
    <s v="COMUNE DI PADERNO DUGNANO"/>
    <s v="AMSA SPA - TRASFERENZA - MUGGIANO"/>
    <s v="ECONORD SPA"/>
    <x v="0"/>
    <x v="0"/>
    <s v="A 160241/18 PD"/>
    <n v="7170"/>
    <s v="FP934CG"/>
    <x v="0"/>
    <s v="RD"/>
  </r>
  <r>
    <s v="PADERNO DUGNANO"/>
    <x v="307"/>
    <s v="COMUNE DI PADERNO DUGNANO"/>
    <s v="ECONORD SPA"/>
    <s v="AMSA SPA"/>
    <x v="6"/>
    <x v="6"/>
    <s v="FIR019908/19"/>
    <n v="5200"/>
    <s v="FR488FF"/>
    <x v="0"/>
    <s v="RD"/>
  </r>
  <r>
    <s v="PADERNO DUGNANO"/>
    <x v="307"/>
    <s v="COMUNE DI PADERNO DUGNANO"/>
    <s v="ECONORD SPA"/>
    <s v="AMSA SPA"/>
    <x v="1"/>
    <x v="1"/>
    <s v="FIR019912/19"/>
    <n v="11960"/>
    <s v="FP814SC"/>
    <x v="0"/>
    <s v="RD"/>
  </r>
  <r>
    <s v="PADERNO DUGNANO"/>
    <x v="307"/>
    <s v="COMUNE DI PADERNO DUGNANO"/>
    <s v="ECONORD SPA"/>
    <s v="ECONORD SPA"/>
    <x v="3"/>
    <x v="3"/>
    <s v="A160174/18 PD"/>
    <n v="2780"/>
    <s v="EN520RH"/>
    <x v="0"/>
    <s v="RD"/>
  </r>
  <r>
    <s v="PADERNO DUGNANO"/>
    <x v="307"/>
    <s v="COMUNE DI PADERNO DUGNANO"/>
    <s v="ECONORD SPA"/>
    <s v="ECONORD SPA"/>
    <x v="2"/>
    <x v="2"/>
    <s v="A160226/18 PD"/>
    <n v="10540"/>
    <s v="FP934CG"/>
    <x v="0"/>
    <s v="RD"/>
  </r>
  <r>
    <s v="PADERNO DUGNANO"/>
    <x v="307"/>
    <s v="COMUNE DI PADERNO DUGNANO"/>
    <s v="LURA MACERI SRL - via petrarca"/>
    <s v="AMSA SPA"/>
    <x v="4"/>
    <x v="4"/>
    <s v="FIR019907/19"/>
    <n v="4900"/>
    <s v="FG958HV"/>
    <x v="0"/>
    <s v="RD"/>
  </r>
  <r>
    <s v="PADERNO DUGNANO"/>
    <x v="307"/>
    <s v="COMUNE DI PADERNO DUGNANO"/>
    <s v="LURA MACERI SRL - via petrarca"/>
    <s v="AMSA SPA"/>
    <x v="4"/>
    <x v="4"/>
    <s v="FIR019918/19"/>
    <n v="4160"/>
    <s v="CN906DC"/>
    <x v="0"/>
    <s v="RD"/>
  </r>
  <r>
    <s v="PADERNO DUGNANO"/>
    <x v="307"/>
    <s v="COMUNE DI PADERNO DUGNANO - CDR"/>
    <s v="CARIS SERVIZI S.R.L"/>
    <s v="ECONORD SPA"/>
    <x v="8"/>
    <x v="8"/>
    <s v="A160197/18 PD"/>
    <n v="3300"/>
    <s v="FP934CG"/>
    <x v="0"/>
    <s v="RD"/>
  </r>
  <r>
    <s v="PADERNO DUGNANO"/>
    <x v="307"/>
    <s v="COMUNE DI PADERNO DUGNANO - CDR"/>
    <s v="CARIS SERVIZI S.R.L"/>
    <s v="ECONORD SPA"/>
    <x v="8"/>
    <x v="8"/>
    <s v="A160198/18 PD"/>
    <n v="3780"/>
    <s v="FP934CG"/>
    <x v="0"/>
    <s v="RD"/>
  </r>
  <r>
    <s v="PADERNO DUGNANO"/>
    <x v="307"/>
    <s v="COMUNE DI PADERNO DUGNANO - CDR"/>
    <s v="ECONORD SPA"/>
    <s v="ECONORD SPA"/>
    <x v="1"/>
    <x v="1"/>
    <s v="A160190/18 PD"/>
    <n v="9400"/>
    <s v="FP937CG"/>
    <x v="0"/>
    <s v="RD"/>
  </r>
  <r>
    <s v="PADERNO DUGNANO"/>
    <x v="308"/>
    <s v="COMUNE DI PADERNO DUGNANO"/>
    <s v="A2A AMBIENTE SPA - TERMOVALORIZZATORE SILLA 2"/>
    <s v="AMSA SPA"/>
    <x v="5"/>
    <x v="5"/>
    <s v="FIR019913/19"/>
    <n v="15460"/>
    <s v="FR487FF"/>
    <x v="0"/>
    <s v="INDIFFERENZIATO"/>
  </r>
  <r>
    <s v="PADERNO DUGNANO"/>
    <x v="308"/>
    <s v="COMUNE DI PADERNO DUGNANO"/>
    <s v="A2A AMBIENTE SPA - TERMOVALORIZZATORE SILLA 2"/>
    <s v="AMSA SPA"/>
    <x v="5"/>
    <x v="5"/>
    <s v="FIR019914/19"/>
    <n v="11060"/>
    <s v="FR412FF"/>
    <x v="0"/>
    <s v="INDIFFERENZIATO"/>
  </r>
  <r>
    <s v="PADERNO DUGNANO"/>
    <x v="308"/>
    <s v="COMUNE DI PADERNO DUGNANO"/>
    <s v="A2A AMBIENTE SPA - TERMOVALORIZZATORE SILLA 2"/>
    <s v="ECONORD SPA"/>
    <x v="5"/>
    <x v="5"/>
    <s v="A160239/18"/>
    <n v="6160"/>
    <s v="EK985KT"/>
    <x v="0"/>
    <s v="INDIFFERENZIATO"/>
  </r>
  <r>
    <s v="PADERNO DUGNANO"/>
    <x v="308"/>
    <s v="COMUNE DI PADERNO DUGNANO"/>
    <s v="AMSA SPA - TRASFERENZA - MUGGIANO"/>
    <s v="ECONORD SPA"/>
    <x v="0"/>
    <x v="0"/>
    <s v="A 160242/18 PD"/>
    <n v="6580"/>
    <s v="FP934CG"/>
    <x v="0"/>
    <s v="RD"/>
  </r>
  <r>
    <s v="PADERNO DUGNANO"/>
    <x v="308"/>
    <s v="COMUNE DI PADERNO DUGNANO"/>
    <s v="ECONORD SPA"/>
    <s v="AMSA SPA"/>
    <x v="6"/>
    <x v="6"/>
    <s v="FIR019916/19"/>
    <n v="3100"/>
    <s v="FR488FF"/>
    <x v="0"/>
    <s v="RD"/>
  </r>
  <r>
    <s v="PADERNO DUGNANO"/>
    <x v="308"/>
    <s v="COMUNE DI PADERNO DUGNANO"/>
    <s v="ECONORD SPA"/>
    <s v="AMSA SPA"/>
    <x v="1"/>
    <x v="1"/>
    <s v="FIR019917/19"/>
    <n v="10020"/>
    <s v="FP814SC"/>
    <x v="0"/>
    <s v="RD"/>
  </r>
  <r>
    <s v="PADERNO DUGNANO"/>
    <x v="308"/>
    <s v="COMUNE DI PADERNO DUGNANO"/>
    <s v="LURA MACERI SRL - via petrarca"/>
    <s v="AMSA SPA"/>
    <x v="4"/>
    <x v="4"/>
    <s v="FIR019915/19"/>
    <n v="4740"/>
    <s v="FG958HV"/>
    <x v="0"/>
    <s v="RD"/>
  </r>
  <r>
    <s v="PADERNO DUGNANO"/>
    <x v="308"/>
    <s v="COMUNE DI PADERNO DUGNANO - CDR"/>
    <s v="CARIS SERVIZI S.R.L"/>
    <s v="ECONORD SPA"/>
    <x v="8"/>
    <x v="8"/>
    <s v="A160199/18PD"/>
    <n v="2650"/>
    <s v="FP934CG"/>
    <x v="0"/>
    <s v="RD"/>
  </r>
  <r>
    <s v="PADERNO DUGNANO"/>
    <x v="308"/>
    <s v="COMUNE DI PADERNO DUGNANO - CDR"/>
    <s v="CARIS SERVIZI S.R.L"/>
    <s v="ECONORD SPA"/>
    <x v="8"/>
    <x v="8"/>
    <s v="A160230/18PD"/>
    <n v="2110"/>
    <s v="FP934CG"/>
    <x v="0"/>
    <s v="RD"/>
  </r>
  <r>
    <s v="PADERNO DUGNANO"/>
    <x v="308"/>
    <s v="COMUNE DI PADERNO DUGNANO - CDR"/>
    <s v="CARIS SERVIZI S.R.L"/>
    <s v="ECONORD SPA"/>
    <x v="8"/>
    <x v="8"/>
    <s v="A160231/18PD"/>
    <n v="3080"/>
    <s v="FP934CG"/>
    <x v="0"/>
    <s v="RD"/>
  </r>
  <r>
    <s v="PADERNO DUGNANO"/>
    <x v="308"/>
    <s v="COMUNE DI PADERNO DUGNANO - CDR"/>
    <s v="ECONORD SPA"/>
    <s v="ECONORD SPA"/>
    <x v="3"/>
    <x v="3"/>
    <s v="A160193/18PD"/>
    <n v="3920"/>
    <s v="FP937CG"/>
    <x v="0"/>
    <s v="RD"/>
  </r>
  <r>
    <s v="PADERNO DUGNANO"/>
    <x v="308"/>
    <s v="COMUNE DI PADERNO DUGNANO - CDR"/>
    <s v="ECONORD SPA"/>
    <s v="ECONORD SPA"/>
    <x v="3"/>
    <x v="3"/>
    <s v="A160194/18PD"/>
    <n v="4740"/>
    <s v="FP937CG"/>
    <x v="0"/>
    <s v="RD"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  <r>
    <m/>
    <x v="309"/>
    <m/>
    <m/>
    <m/>
    <x v="26"/>
    <x v="26"/>
    <m/>
    <m/>
    <m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41">
  <r>
    <s v="PADERNO DUGNANO"/>
    <x v="0"/>
    <s v="COMUNE DI PADERNO DUGNANO"/>
    <s v="AMSA SPA - TRASFERENZA - MUGGIANO"/>
    <s v="ECONORD SPA"/>
    <s v="150107"/>
    <s v="imballaggi in vetro"/>
    <s v="B 164042/17 PD"/>
    <n v="9860"/>
    <s v="FP934CG"/>
    <s v="AMSA"/>
    <x v="0"/>
  </r>
  <r>
    <s v="PADERNO DUGNANO"/>
    <x v="0"/>
    <s v="COMUNE DI PADERNO DUGNANO"/>
    <s v="ECONORD SPA"/>
    <s v="AMSA SPA"/>
    <s v="200108"/>
    <s v="rifiuti biodegradabili di cucine e mense"/>
    <s v="FIR30172/18"/>
    <n v="5000"/>
    <s v="FP814SC"/>
    <s v="AMSA"/>
    <x v="0"/>
  </r>
  <r>
    <s v="PADERNO DUGNANO"/>
    <x v="0"/>
    <s v="COMUNE DI PADERNO DUGNANO - CDR"/>
    <s v="ECONORD SPA"/>
    <s v="ECONORD SPA"/>
    <s v="200108"/>
    <s v="rifiuti biodegradabili di cucine e mense"/>
    <s v="B163998/17PD"/>
    <n v="9960"/>
    <s v="FP934CG"/>
    <s v="AMSA"/>
    <x v="0"/>
  </r>
  <r>
    <s v="PADERNO DUGNANO"/>
    <x v="0"/>
    <s v="COMUNE DI PADERNO DUGNANO"/>
    <s v="ECONORD SPA"/>
    <s v="ECONORD SPA"/>
    <s v="200303"/>
    <s v="residui della pulizia stradale"/>
    <s v="B163994/17PD"/>
    <n v="5280"/>
    <s v="FP934CG"/>
    <s v="AMSA"/>
    <x v="0"/>
  </r>
  <r>
    <s v="PADERNO DUGNANO"/>
    <x v="0"/>
    <s v="COMUNE DI PADERNO DUGNANO"/>
    <s v="ECONORD SPA"/>
    <s v="ECONORD SPA"/>
    <s v="200201"/>
    <s v="rifiuti biodegradabili"/>
    <s v="B164015/17PD"/>
    <n v="2680"/>
    <s v="EN520RH"/>
    <s v="AMSA"/>
    <x v="0"/>
  </r>
  <r>
    <s v="PADERNO DUGNANO"/>
    <x v="0"/>
    <s v="COMUNE DI PADERNO DUGNANO"/>
    <s v="LURA MACERI SRL - via Madonna"/>
    <s v="AMSA SPA"/>
    <s v="200101"/>
    <s v="carta e cartone"/>
    <s v="FIR30166/18"/>
    <n v="4500"/>
    <s v="DS166RR"/>
    <s v="AMSA"/>
    <x v="0"/>
  </r>
  <r>
    <s v="PADERNO DUGNANO"/>
    <x v="0"/>
    <s v="COMUNE DI PADERNO DUGNANO"/>
    <s v="A2A AMBIENTE SPA - TERMOVALORIZZATORE SILLA 2"/>
    <s v="AMSA SPA"/>
    <s v="200301"/>
    <s v="rifiuti urbani non differenziati"/>
    <s v="FIR30165/18"/>
    <n v="11240"/>
    <s v="FR487FF"/>
    <s v="AMSA"/>
    <x v="1"/>
  </r>
  <r>
    <s v="PADERNO DUGNANO"/>
    <x v="0"/>
    <s v="COMUNE DI PADERNO DUGNANO"/>
    <s v="A2A AMBIENTE SPA - TERMOVALORIZZATORE SILLA 2"/>
    <s v="AMSA SPA"/>
    <s v="200301"/>
    <s v="rifiuti urbani non differenziati"/>
    <s v="FIR30169/18"/>
    <n v="13020"/>
    <s v="FR487FF"/>
    <s v="AMSA"/>
    <x v="1"/>
  </r>
  <r>
    <s v="PADERNO DUGNANO"/>
    <x v="0"/>
    <s v="COMUNE DI PADERNO DUGNANO"/>
    <s v="A2A AMBIENTE SPA - TERMOVALORIZZATORE SILLA 2"/>
    <s v="AMSA SPA"/>
    <s v="200301"/>
    <s v="rifiuti urbani non differenziati"/>
    <s v="FIR30170/18"/>
    <n v="10880"/>
    <s v="FR412FF"/>
    <s v="AMSA"/>
    <x v="1"/>
  </r>
  <r>
    <s v="PADERNO DUGNANO"/>
    <x v="0"/>
    <s v="COMUNE DI PADERNO DUGNANO"/>
    <s v="ECONORD SPA"/>
    <s v="AMSA SPA"/>
    <s v="150102"/>
    <s v="imballaggi in plastica"/>
    <s v="FIR30171/18"/>
    <n v="3620"/>
    <s v="FR488FF"/>
    <s v="AMSA"/>
    <x v="0"/>
  </r>
  <r>
    <s v="PADERNO DUGNANO"/>
    <x v="0"/>
    <s v="COMUNE DI PADERNO DUGNANO"/>
    <s v="LURA MACERI SRL - via Madonna"/>
    <s v="ECONORD SPA - PADERNO DUGNANO"/>
    <s v="150101"/>
    <s v="imballaggi di carta e cartone"/>
    <s v="B164012/17PD"/>
    <n v="1260"/>
    <m/>
    <s v="ECONORD"/>
    <x v="0"/>
  </r>
  <r>
    <s v="PADERNO DUGNANO"/>
    <x v="1"/>
    <s v="COMUNE DI PADERNO DUGNANO"/>
    <s v="AMSA SPA - TRASFERENZA - MUGGIANO"/>
    <s v="ECONORD SPA"/>
    <s v="150107"/>
    <s v="imballaggi in vetro"/>
    <s v="B 164044/17 PD"/>
    <n v="9720"/>
    <s v="FP934CG"/>
    <s v="AMSA"/>
    <x v="0"/>
  </r>
  <r>
    <s v="PADERNO DUGNANO"/>
    <x v="1"/>
    <s v="COMUNE DI PADERNO DUGNANO"/>
    <s v="AMSA SPA - TRASFERENZA - MUGGIANO"/>
    <s v="ECONORD SPA"/>
    <s v="150107"/>
    <s v="imballaggi in vetro"/>
    <s v="B 164043/17 PD"/>
    <n v="5790"/>
    <s v="FP934CG"/>
    <s v="AMSA"/>
    <x v="0"/>
  </r>
  <r>
    <s v="PADERNO DUGNANO"/>
    <x v="1"/>
    <s v="COMUNE DI PADERNO DUGNANO"/>
    <s v="ECONORD SPA"/>
    <s v="AMSA SPA"/>
    <s v="200108"/>
    <s v="rifiuti biodegradabili di cucine e mense"/>
    <s v="FIR30177/18"/>
    <n v="7640"/>
    <s v="FP814SC"/>
    <s v="AMSA"/>
    <x v="0"/>
  </r>
  <r>
    <s v="PADERNO DUGNANO"/>
    <x v="1"/>
    <s v="COMUNE DI PADERNO DUGNANO - CDR"/>
    <s v="CARIS SERVIZI S.R.L"/>
    <s v="ECONORD SPA"/>
    <s v="200307"/>
    <s v="rifiuti ingombranti"/>
    <s v="B164037/17PD"/>
    <n v="2210"/>
    <s v="FP934CG"/>
    <s v="AMSA"/>
    <x v="0"/>
  </r>
  <r>
    <s v="PADERNO DUGNANO"/>
    <x v="1"/>
    <s v="COMUNE DI PADERNO DUGNANO"/>
    <s v="CARIS SERVIZI S.R.L"/>
    <s v="ECONORD SPA"/>
    <s v="200307"/>
    <s v="rifiuti ingombranti"/>
    <s v="B163991/17PD"/>
    <n v="7670"/>
    <s v="EF845FW"/>
    <s v="AMSA"/>
    <x v="0"/>
  </r>
  <r>
    <s v="PADERNO DUGNANO"/>
    <x v="1"/>
    <s v="COMUNE DI PADERNO DUGNANO"/>
    <s v="CARIS SERVIZI S.R.L"/>
    <s v="ECONORD SPA"/>
    <s v="200307"/>
    <s v="rifiuti ingombranti"/>
    <s v="B163982/17PD"/>
    <n v="2390"/>
    <s v="FP937CG"/>
    <s v="AMSA"/>
    <x v="0"/>
  </r>
  <r>
    <s v="PADERNO DUGNANO"/>
    <x v="1"/>
    <s v="COMUNE DI PADERNO DUGNANO"/>
    <s v="ECONORD SPA"/>
    <s v="ECONORD SPA"/>
    <s v="200201"/>
    <s v="rifiuti biodegradabili"/>
    <s v="B164016/17PD"/>
    <n v="2540"/>
    <s v="EN520RH"/>
    <s v="AMSA"/>
    <x v="0"/>
  </r>
  <r>
    <s v="PADERNO DUGNANO"/>
    <x v="1"/>
    <s v="COMUNE DI PADERNO DUGNANO"/>
    <s v="LURA MACERI SRL - via Madonna"/>
    <s v="AMSA SPA"/>
    <s v="200101"/>
    <s v="carta e cartone"/>
    <s v="FIR30160/18"/>
    <n v="420"/>
    <s v="EC006TP"/>
    <s v="AMSA"/>
    <x v="0"/>
  </r>
  <r>
    <s v="PADERNO DUGNANO"/>
    <x v="1"/>
    <s v="COMUNE DI PADERNO DUGNANO"/>
    <s v="LURA MACERI SRL - via Madonna"/>
    <s v="AMSA SPA"/>
    <s v="200101"/>
    <s v="carta e cartone"/>
    <s v="FIR30175/18"/>
    <n v="5700"/>
    <s v="FG958HV"/>
    <s v="AMSA"/>
    <x v="0"/>
  </r>
  <r>
    <s v="PADERNO DUGNANO"/>
    <x v="1"/>
    <s v="COMUNE DI PADERNO DUGNANO"/>
    <s v="A2A AMBIENTE SPA - TERMOVALORIZZATORE SILLA 2"/>
    <s v="AMSA SPA"/>
    <s v="200301"/>
    <s v="rifiuti urbani non differenziati"/>
    <s v="FIR30174/18"/>
    <n v="11840"/>
    <s v="FR412FF"/>
    <s v="AMSA"/>
    <x v="1"/>
  </r>
  <r>
    <s v="PADERNO DUGNANO"/>
    <x v="1"/>
    <s v="COMUNE DI PADERNO DUGNANO"/>
    <s v="A2A AMBIENTE SPA - TERMOVALORIZZATORE SILLA 2"/>
    <s v="AMSA SPA"/>
    <s v="200301"/>
    <s v="rifiuti urbani non differenziati"/>
    <s v="FIR30173/18"/>
    <n v="8220"/>
    <s v="FR487FF"/>
    <s v="AMSA"/>
    <x v="1"/>
  </r>
  <r>
    <s v="PADERNO DUGNANO"/>
    <x v="1"/>
    <s v="COMUNE DI PADERNO DUGNANO"/>
    <s v="LURA MACERI SRL - via Madonna"/>
    <s v="AMSA SPA"/>
    <s v="200101"/>
    <s v="carta e cartone"/>
    <s v="FIR30178/18"/>
    <n v="4800"/>
    <s v="DS166RR"/>
    <s v="AMSA"/>
    <x v="0"/>
  </r>
  <r>
    <s v="PADERNO DUGNANO"/>
    <x v="1"/>
    <s v="COMUNE DI PADERNO DUGNANO"/>
    <s v="ECONORD SPA"/>
    <s v="AMSA SPA"/>
    <s v="150102"/>
    <s v="imballaggi in plastica"/>
    <s v="FIR30176/18"/>
    <n v="4660"/>
    <s v="FR488FF"/>
    <s v="AMSA"/>
    <x v="0"/>
  </r>
  <r>
    <s v="PADERNO DUGNANO"/>
    <x v="1"/>
    <s v="COMUNE DI PADERNO DUGNANO"/>
    <s v="A2A AMBIENTE SPA - TERMOVALORIZZATORE SILLA 2"/>
    <s v="ECONORD SPA"/>
    <s v="200301"/>
    <s v="rifiuti urbani non differenziati"/>
    <s v="B163941/17"/>
    <n v="7420"/>
    <s v="EK985KT"/>
    <s v="AMSA"/>
    <x v="1"/>
  </r>
  <r>
    <s v="PADERNO DUGNANO"/>
    <x v="1"/>
    <s v="COMUNE DI PADERNO DUGNANO - CDR"/>
    <s v="ECOLEGNO BRIANZA SRL - via navedano"/>
    <s v="ECOLEGNO BRIANZA S.R.L."/>
    <s v="200138"/>
    <s v="legno diverso da quello di cui alla voce 20 01 37"/>
    <s v="RIF190439/17"/>
    <n v="7720"/>
    <m/>
    <s v="ECONORD"/>
    <x v="0"/>
  </r>
  <r>
    <s v="PADERNO DUGNANO"/>
    <x v="2"/>
    <s v="COMUNE DI PADERNO DUGNANO"/>
    <s v="AMSA SPA - TRASFERENZA - MUGGIANO"/>
    <s v="ECONORD SPA"/>
    <s v="150107"/>
    <s v="imballaggi in vetro"/>
    <s v="B 164045/17 PD"/>
    <n v="9450"/>
    <s v="FP934CG"/>
    <s v="AMSA"/>
    <x v="0"/>
  </r>
  <r>
    <s v="PADERNO DUGNANO"/>
    <x v="2"/>
    <s v="COMUNE DI PADERNO DUGNANO - CDR"/>
    <s v="ECONORD SPA"/>
    <s v="ECONORD SPA"/>
    <s v="200108"/>
    <s v="rifiuti biodegradabili di cucine e mense"/>
    <s v="B164028/17PD"/>
    <n v="10940"/>
    <s v="FP934CG"/>
    <s v="AMSA"/>
    <x v="0"/>
  </r>
  <r>
    <s v="PADERNO DUGNANO"/>
    <x v="2"/>
    <s v="COMUNE DI PADERNO DUGNANO"/>
    <s v="ECONORD SPA"/>
    <s v="AMSA SPA"/>
    <s v="200108"/>
    <s v="rifiuti biodegradabili di cucine e mense"/>
    <s v="FIR30183/18"/>
    <n v="8300"/>
    <s v="FP814SC"/>
    <s v="AMSA"/>
    <x v="0"/>
  </r>
  <r>
    <s v="PADERNO DUGNANO"/>
    <x v="2"/>
    <s v="COMUNE DI PADERNO DUGNANO - CDR"/>
    <s v="CARIS SERVIZI S.R.L"/>
    <s v="ECONORD SPA"/>
    <s v="200307"/>
    <s v="rifiuti ingombranti"/>
    <s v="B164038/17PD"/>
    <n v="1930"/>
    <s v="FP934CG"/>
    <s v="AMSA"/>
    <x v="0"/>
  </r>
  <r>
    <s v="PADERNO DUGNANO"/>
    <x v="2"/>
    <s v="COMUNE DI PADERNO DUGNANO - CDR"/>
    <s v="ECONORD SPA"/>
    <s v="ECONORD SPA"/>
    <s v="200201"/>
    <s v="rifiuti biodegradabili"/>
    <s v="B164031/17PD"/>
    <n v="3860"/>
    <s v="FP937CG"/>
    <s v="AMSA"/>
    <x v="0"/>
  </r>
  <r>
    <s v="PADERNO DUGNANO"/>
    <x v="2"/>
    <s v="COMUNE DI PADERNO DUGNANO - CDR"/>
    <s v="ECONORD SPA"/>
    <s v="ECONORD SPA"/>
    <s v="200201"/>
    <s v="rifiuti biodegradabili"/>
    <s v="B164002/17PD"/>
    <n v="4500"/>
    <s v="FP937CG"/>
    <s v="AMSA"/>
    <x v="0"/>
  </r>
  <r>
    <s v="PADERNO DUGNANO"/>
    <x v="2"/>
    <s v="COMUNE DI PADERNO DUGNANO"/>
    <s v="A2A AMBIENTE SPA - TERMOVALORIZZATORE SILLA 2"/>
    <s v="AMSA SPA"/>
    <s v="200301"/>
    <s v="rifiuti urbani non differenziati"/>
    <s v="FIR30179/18"/>
    <n v="13660"/>
    <s v="FR487FF"/>
    <s v="AMSA"/>
    <x v="1"/>
  </r>
  <r>
    <s v="PADERNO DUGNANO"/>
    <x v="2"/>
    <s v="COMUNE DI PADERNO DUGNANO"/>
    <s v="A2A AMBIENTE SPA - TERMOVALORIZZATORE SILLA 2"/>
    <s v="AMSA SPA"/>
    <s v="200301"/>
    <s v="rifiuti urbani non differenziati"/>
    <s v="FIR30180/18"/>
    <n v="12580"/>
    <s v="FR412FF"/>
    <s v="AMSA"/>
    <x v="1"/>
  </r>
  <r>
    <s v="PADERNO DUGNANO"/>
    <x v="2"/>
    <s v="COMUNE DI PADERNO DUGNANO"/>
    <s v="A2A AMBIENTE SPA - TERMOVALORIZZATORE SILLA 2"/>
    <s v="AMSA SPA"/>
    <s v="200301"/>
    <s v="rifiuti urbani non differenziati"/>
    <s v="FIR30163/18"/>
    <n v="3120"/>
    <s v="FL186RF"/>
    <s v="AMSA"/>
    <x v="1"/>
  </r>
  <r>
    <s v="PADERNO DUGNANO"/>
    <x v="2"/>
    <s v="COMUNE DI PADERNO DUGNANO"/>
    <s v="A2A AMBIENTE SPA - TERMOVALORIZZATORE SILLA 2"/>
    <s v="AMSA SPA"/>
    <s v="200301"/>
    <s v="rifiuti urbani non differenziati"/>
    <s v="FIR30162/18"/>
    <n v="320"/>
    <s v="FL186RF"/>
    <s v="AMSA"/>
    <x v="1"/>
  </r>
  <r>
    <s v="PADERNO DUGNANO"/>
    <x v="2"/>
    <s v="COMUNE DI PADERNO DUGNANO"/>
    <s v="A2A AMBIENTE SPA - TERMOVALORIZZATORE SILLA 2"/>
    <s v="AMSA SPA"/>
    <s v="200301"/>
    <s v="rifiuti urbani non differenziati"/>
    <s v="FIR30161/18"/>
    <n v="2040"/>
    <s v="FL186RF"/>
    <s v="AMSA"/>
    <x v="1"/>
  </r>
  <r>
    <s v="PADERNO DUGNANO"/>
    <x v="2"/>
    <s v="COMUNE DI PADERNO DUGNANO"/>
    <s v="LURA MACERI SRL - via Madonna"/>
    <s v="AMSA SPA"/>
    <s v="200101"/>
    <s v="carta e cartone"/>
    <s v="FIR30181/18"/>
    <n v="4820"/>
    <s v="DS166RR"/>
    <s v="AMSA"/>
    <x v="0"/>
  </r>
  <r>
    <s v="PADERNO DUGNANO"/>
    <x v="2"/>
    <s v="COMUNE DI PADERNO DUGNANO"/>
    <s v="LURA MACERI SRL - via Madonna"/>
    <s v="AMSA SPA"/>
    <s v="200101"/>
    <s v="carta e cartone"/>
    <s v="FIR30184/18"/>
    <n v="5620"/>
    <s v="FG958HV"/>
    <s v="AMSA"/>
    <x v="0"/>
  </r>
  <r>
    <s v="PADERNO DUGNANO"/>
    <x v="2"/>
    <s v="COMUNE DI PADERNO DUGNANO"/>
    <s v="LURA MACERI SRL - via Madonna"/>
    <s v="ECONORD SPA - PADERNO DUGNANO"/>
    <s v="150101"/>
    <s v="imballaggi di carta e cartone"/>
    <s v="B164013/17PD"/>
    <n v="1280"/>
    <m/>
    <s v="ECONORD"/>
    <x v="0"/>
  </r>
  <r>
    <s v="PADERNO DUGNANO"/>
    <x v="2"/>
    <s v="COMUNE DI PADERNO DUGNANO - CDR"/>
    <s v="LURA MACERI SRL - via Madonna"/>
    <s v="ECONORD SPA - PADERNO DUGNANO"/>
    <s v="200101"/>
    <s v="carta e cartone"/>
    <s v="B164005/17PD"/>
    <n v="1740"/>
    <m/>
    <s v="ECONORD"/>
    <x v="0"/>
  </r>
  <r>
    <s v="PADERNO DUGNANO"/>
    <x v="2"/>
    <s v="COMUNE DI PADERNO DUGNANO - CDR"/>
    <s v="NICKEL STEEL ECOLOGY SRL - via m. d'antona"/>
    <s v="G.T.C. SRL"/>
    <s v="200140"/>
    <s v="metalli"/>
    <s v="DUD467835/18"/>
    <n v="5040"/>
    <m/>
    <s v="ECONORD"/>
    <x v="0"/>
  </r>
  <r>
    <s v="PADERNO DUGNANO"/>
    <x v="2"/>
    <s v="COMUNE DI PADERNO DUGNANO - CDR"/>
    <s v="S.E.VAL. SRL. - via la croce"/>
    <s v="DU.ECO SRL"/>
    <s v="200136"/>
    <s v="apparecchiature elettriche ed elettroniche fuori uso, diverse da quelle di cui alle voci 20 01 21, 20 01 23 e 20 01 35"/>
    <s v="FIR0735759/18"/>
    <n v="2920"/>
    <m/>
    <s v="ECONORD"/>
    <x v="0"/>
  </r>
  <r>
    <s v="PADERNO DUGNANO"/>
    <x v="2"/>
    <s v="COMUNE DI PADERNO DUGNANO - CDR"/>
    <s v="VENANZIEFFE S.R.L. - viale lombardia"/>
    <s v="VENANZIEFFE S.R.L."/>
    <s v="200126"/>
    <s v="oli e grassi diversi da quelli di cui alla voce 20 01 25"/>
    <s v="XRIF022187/18"/>
    <n v="500"/>
    <m/>
    <s v="ECONORD"/>
    <x v="0"/>
  </r>
  <r>
    <s v="PADERNO DUGNANO"/>
    <x v="3"/>
    <s v="COMUNE DI PADERNO DUGNANO"/>
    <s v="ECONORD SPA"/>
    <s v="AMSA SPA"/>
    <s v="200108"/>
    <s v="rifiuti biodegradabili di cucine e mense"/>
    <s v="FIR30195/18"/>
    <n v="5060"/>
    <s v="FP814SC"/>
    <s v="AMSA"/>
    <x v="0"/>
  </r>
  <r>
    <s v="PADERNO DUGNANO"/>
    <x v="3"/>
    <s v="COMUNE DI PADERNO DUGNANO - CDR"/>
    <s v="ECONORD SPA"/>
    <s v="ECONORD SPA"/>
    <s v="200108"/>
    <s v="rifiuti biodegradabili di cucine e mense"/>
    <s v="B164029/17PD"/>
    <n v="10060"/>
    <s v="FP937CG"/>
    <s v="AMSA"/>
    <x v="0"/>
  </r>
  <r>
    <s v="PADERNO DUGNANO"/>
    <x v="3"/>
    <s v="COMUNE DI PADERNO DUGNANO"/>
    <s v="CARIS SERVIZI S.R.L"/>
    <s v="ECONORD SPA"/>
    <s v="200307"/>
    <s v="rifiuti ingombranti"/>
    <s v="B163992/17PD"/>
    <n v="5730"/>
    <s v="EF845FW"/>
    <s v="AMSA"/>
    <x v="0"/>
  </r>
  <r>
    <s v="PADERNO DUGNANO"/>
    <x v="3"/>
    <s v="COMUNE DI PADERNO DUGNANO - CDR"/>
    <s v="CARIS SERVIZI S.R.L"/>
    <s v="ECONORD SPA"/>
    <s v="200307"/>
    <s v="rifiuti ingombranti"/>
    <s v="B164054/17PD"/>
    <n v="2700"/>
    <s v="FP937CG"/>
    <s v="AMSA"/>
    <x v="0"/>
  </r>
  <r>
    <s v="PADERNO DUGNANO"/>
    <x v="3"/>
    <s v="COMUNE DI PADERNO DUGNANO - CDR"/>
    <s v="ECONORD SPA"/>
    <s v="ECONORD SPA"/>
    <s v="200201"/>
    <s v="rifiuti biodegradabili"/>
    <s v="B164032/17PD"/>
    <n v="4880"/>
    <s v="FP937CG"/>
    <s v="AMSA"/>
    <x v="0"/>
  </r>
  <r>
    <s v="PADERNO DUGNANO"/>
    <x v="3"/>
    <s v="COMUNE DI PADERNO DUGNANO"/>
    <s v="ECONORD SPA"/>
    <s v="ECONORD SPA"/>
    <s v="200201"/>
    <s v="rifiuti biodegradabili"/>
    <s v="B164017/17PD"/>
    <n v="3520"/>
    <s v="EN520RH"/>
    <s v="AMSA"/>
    <x v="0"/>
  </r>
  <r>
    <s v="PADERNO DUGNANO"/>
    <x v="3"/>
    <s v="COMUNE DI PADERNO DUGNANO"/>
    <s v="A2A AMBIENTE SPA - TERMOVALORIZZATORE SILLA 2"/>
    <s v="AMSA SPA"/>
    <s v="200301"/>
    <s v="rifiuti urbani non differenziati"/>
    <s v="FIR30192/18"/>
    <n v="8400"/>
    <s v="FR412FF"/>
    <s v="AMSA"/>
    <x v="1"/>
  </r>
  <r>
    <s v="PADERNO DUGNANO"/>
    <x v="3"/>
    <s v="COMUNE DI PADERNO DUGNANO"/>
    <s v="A2A AMBIENTE SPA - TERMOVALORIZZATORE SILLA 2"/>
    <s v="AMSA SPA"/>
    <s v="200301"/>
    <s v="rifiuti urbani non differenziati"/>
    <s v="FIR30191/18"/>
    <n v="7500"/>
    <s v="FR487FF"/>
    <s v="AMSA"/>
    <x v="1"/>
  </r>
  <r>
    <s v="PADERNO DUGNANO"/>
    <x v="3"/>
    <s v="COMUNE DI PADERNO DUGNANO"/>
    <s v="LURA MACERI SRL - via Madonna"/>
    <s v="AMSA SPA"/>
    <s v="200101"/>
    <s v="carta e cartone"/>
    <s v="FIR30193/18"/>
    <n v="4480"/>
    <s v="FG958HV"/>
    <s v="AMSA"/>
    <x v="0"/>
  </r>
  <r>
    <s v="PADERNO DUGNANO"/>
    <x v="3"/>
    <s v="COMUNE DI PADERNO DUGNANO"/>
    <s v="ECONORD SPA"/>
    <s v="AMSA SPA"/>
    <s v="150102"/>
    <s v="imballaggi in plastica"/>
    <s v="FIR30182/18"/>
    <n v="4280"/>
    <s v="FR488FF"/>
    <s v="AMSA"/>
    <x v="0"/>
  </r>
  <r>
    <s v="PADERNO DUGNANO"/>
    <x v="3"/>
    <s v="COMUNE DI PADERNO DUGNANO"/>
    <s v="LURA MACERI SRL - via Madonna"/>
    <s v="ECONORD SPA - PADERNO DUGNANO"/>
    <s v="150101"/>
    <s v="imballaggi di carta e cartone"/>
    <s v="B164061/17PD"/>
    <n v="4660"/>
    <m/>
    <s v="ECONORD"/>
    <x v="0"/>
  </r>
  <r>
    <s v="PADERNO DUGNANO"/>
    <x v="3"/>
    <s v="COMUNE DI PADERNO DUGNANO - CDR"/>
    <s v="ECOLEGNO BRIANZA SRL - via navedano"/>
    <s v="ECOLEGNO BRIANZA S.R.L."/>
    <s v="200138"/>
    <s v="legno diverso da quello di cui alla voce 20 01 37"/>
    <s v="RIF190440/17"/>
    <n v="13660"/>
    <m/>
    <s v="ECONORD"/>
    <x v="0"/>
  </r>
  <r>
    <s v="PADERNO DUGNANO"/>
    <x v="4"/>
    <s v="COMUNE DI PADERNO DUGNANO"/>
    <s v="AMSA SPA - TRASFERENZA - MUGGIANO"/>
    <s v="ECONORD SPA"/>
    <s v="150107"/>
    <s v="imballaggi in vetro"/>
    <s v="B 164046/17 PD"/>
    <n v="6910"/>
    <s v="FP934CG"/>
    <s v="AMSA"/>
    <x v="0"/>
  </r>
  <r>
    <s v="PADERNO DUGNANO"/>
    <x v="4"/>
    <s v="COMUNE DI PADERNO DUGNANO"/>
    <s v="AMSA SPA - TRASFERENZA - MUGGIANO"/>
    <s v="ECONORD SPA"/>
    <s v="150107"/>
    <s v="imballaggi in vetro"/>
    <s v="B 164078/17 PD"/>
    <n v="5680"/>
    <s v="FP934CG"/>
    <s v="AMSA"/>
    <x v="0"/>
  </r>
  <r>
    <s v="PADERNO DUGNANO"/>
    <x v="4"/>
    <s v="COMUNE DI PADERNO DUGNANO"/>
    <s v="ECONORD SPA"/>
    <s v="AMSA SPA"/>
    <s v="200108"/>
    <s v="rifiuti biodegradabili di cucine e mense"/>
    <s v="FIR30199/18"/>
    <n v="6760"/>
    <s v="FP814SC"/>
    <s v="AMSA"/>
    <x v="0"/>
  </r>
  <r>
    <s v="PADERNO DUGNANO"/>
    <x v="4"/>
    <s v="COMUNE DI PADERNO DUGNANO - CDR"/>
    <s v="CARIS SERVIZI S.R.L"/>
    <s v="ECONORD SPA"/>
    <s v="200307"/>
    <s v="rifiuti ingombranti"/>
    <s v="B164055/17PD"/>
    <n v="2190"/>
    <s v="FP934CG"/>
    <s v="AMSA"/>
    <x v="0"/>
  </r>
  <r>
    <s v="PADERNO DUGNANO"/>
    <x v="4"/>
    <s v="COMUNE DI PADERNO DUGNANO"/>
    <s v="ECONORD SPA"/>
    <s v="ECONORD SPA"/>
    <s v="200303"/>
    <s v="residui della pulizia stradale"/>
    <s v="B164086/17PD"/>
    <n v="7860"/>
    <s v="FP934CG"/>
    <s v="AMSA"/>
    <x v="0"/>
  </r>
  <r>
    <s v="PADERNO DUGNANO"/>
    <x v="4"/>
    <s v="COMUNE DI PADERNO DUGNANO"/>
    <s v="A2A AMBIENTE SPA - TERMOVALORIZZATORE SILLA 2"/>
    <s v="AMSA SPA"/>
    <s v="200301"/>
    <s v="rifiuti urbani non differenziati"/>
    <s v="FIR30197/18"/>
    <n v="12680"/>
    <s v="FR412FF"/>
    <s v="AMSA"/>
    <x v="1"/>
  </r>
  <r>
    <s v="PADERNO DUGNANO"/>
    <x v="4"/>
    <s v="COMUNE DI PADERNO DUGNANO"/>
    <s v="A2A AMBIENTE SPA - TERMOVALORIZZATORE SILLA 2"/>
    <s v="AMSA SPA"/>
    <s v="200301"/>
    <s v="rifiuti urbani non differenziati"/>
    <s v="FIR30196/18"/>
    <n v="11920"/>
    <s v="FR487FF"/>
    <s v="AMSA"/>
    <x v="1"/>
  </r>
  <r>
    <s v="PADERNO DUGNANO"/>
    <x v="4"/>
    <s v="COMUNE DI PADERNO DUGNANO"/>
    <s v="LURA MACERI SRL - via Madonna"/>
    <s v="AMSA SPA"/>
    <s v="200101"/>
    <s v="carta e cartone"/>
    <s v="FIR30198/18"/>
    <n v="2880"/>
    <s v="FG958HV"/>
    <s v="AMSA"/>
    <x v="0"/>
  </r>
  <r>
    <s v="PADERNO DUGNANO"/>
    <x v="4"/>
    <s v="COMUNE DI PADERNO DUGNANO - CDR"/>
    <s v="S.E.VAL. S.R.L.. - via san martino"/>
    <s v="SETRA SRL"/>
    <s v="200123"/>
    <s v="apparecchiature fuori uso contenenti clorofluorocarburi"/>
    <s v="PRW861932/18"/>
    <n v="1820"/>
    <m/>
    <s v="ECONORD"/>
    <x v="0"/>
  </r>
  <r>
    <s v="PADERNO DUGNANO"/>
    <x v="5"/>
    <s v="COMUNE DI PADERNO DUGNANO"/>
    <s v="AMSA SPA - TRASFERENZA - MUGGIANO"/>
    <s v="ECONORD SPA"/>
    <s v="150107"/>
    <s v="imballaggi in vetro"/>
    <s v="B 164079/17 PD"/>
    <n v="7480"/>
    <s v="FP934CG"/>
    <s v="AMSA"/>
    <x v="0"/>
  </r>
  <r>
    <s v="PADERNO DUGNANO"/>
    <x v="5"/>
    <s v="COMUNE DI PADERNO DUGNANO"/>
    <s v="ECONORD SPA"/>
    <s v="AMSA SPA"/>
    <s v="200108"/>
    <s v="rifiuti biodegradabili di cucine e mense"/>
    <s v="FIR30204/18"/>
    <n v="6660"/>
    <s v="FP814SC"/>
    <s v="AMSA"/>
    <x v="0"/>
  </r>
  <r>
    <s v="PADERNO DUGNANO"/>
    <x v="5"/>
    <s v="COMUNE DI PADERNO DUGNANO - CDR"/>
    <s v="ECONORD SPA"/>
    <s v="ECONORD SPA"/>
    <s v="200108"/>
    <s v="rifiuti biodegradabili di cucine e mense"/>
    <s v="B164030/17PD"/>
    <n v="12080"/>
    <s v="FP937CG"/>
    <s v="AMSA"/>
    <x v="0"/>
  </r>
  <r>
    <s v="PADERNO DUGNANO"/>
    <x v="5"/>
    <s v="COMUNE DI PADERNO DUGNANO"/>
    <s v="CARIS SERVIZI S.R.L"/>
    <s v="ECONORD SPA"/>
    <s v="200307"/>
    <s v="rifiuti ingombranti"/>
    <s v="B164026/17PD"/>
    <n v="11240"/>
    <s v="EF845FW"/>
    <s v="AMSA"/>
    <x v="0"/>
  </r>
  <r>
    <s v="PADERNO DUGNANO"/>
    <x v="5"/>
    <s v="COMUNE DI PADERNO DUGNANO - CDR"/>
    <s v="CARIS SERVIZI S.R.L"/>
    <s v="ECONORD SPA"/>
    <s v="200307"/>
    <s v="rifiuti ingombranti"/>
    <s v="B164057/PD"/>
    <n v="2680"/>
    <s v="FP937CG"/>
    <s v="AMSA"/>
    <x v="0"/>
  </r>
  <r>
    <s v="PADERNO DUGNANO"/>
    <x v="5"/>
    <s v="COMUNE DI PADERNO DUGNANO - CDR"/>
    <s v="CARIS SERVIZI S.R.L"/>
    <s v="ECONORD SPA"/>
    <s v="200307"/>
    <s v="rifiuti ingombranti"/>
    <s v="B164056/17PD"/>
    <n v="2890"/>
    <s v="FP934CG"/>
    <s v="AMSA"/>
    <x v="0"/>
  </r>
  <r>
    <s v="PADERNO DUGNANO"/>
    <x v="5"/>
    <s v="COMUNE DI PADERNO DUGNANO"/>
    <s v="ECONORD SPA"/>
    <s v="ECONORD SPA"/>
    <s v="200201"/>
    <s v="rifiuti biodegradabili"/>
    <s v="B164039/17PD"/>
    <n v="2700"/>
    <s v="EN520RH"/>
    <s v="AMSA"/>
    <x v="0"/>
  </r>
  <r>
    <s v="PADERNO DUGNANO"/>
    <x v="5"/>
    <s v="COMUNE DI PADERNO DUGNANO"/>
    <s v="A2A AMBIENTE SPA - TERMOVALORIZZATORE SILLA 2"/>
    <s v="AMSA SPA"/>
    <s v="200301"/>
    <s v="rifiuti urbani non differenziati"/>
    <s v="FIR30201/18"/>
    <n v="10460"/>
    <s v="FR412FF"/>
    <s v="AMSA"/>
    <x v="1"/>
  </r>
  <r>
    <s v="PADERNO DUGNANO"/>
    <x v="5"/>
    <s v="COMUNE DI PADERNO DUGNANO"/>
    <s v="A2A AMBIENTE SPA - TERMOVALORIZZATORE SILLA 2"/>
    <s v="AMSA SPA"/>
    <s v="200301"/>
    <s v="rifiuti urbani non differenziati"/>
    <s v="FIR30200/18"/>
    <n v="12380"/>
    <s v="FR487FF"/>
    <s v="AMSA"/>
    <x v="1"/>
  </r>
  <r>
    <s v="PADERNO DUGNANO"/>
    <x v="5"/>
    <s v="COMUNE DI PADERNO DUGNANO"/>
    <s v="A2A AMBIENTE SPA - TERMOVALORIZZATORE SILLA 2"/>
    <s v="AMSA SPA"/>
    <s v="200301"/>
    <s v="rifiuti urbani non differenziati"/>
    <s v="FIR30187/18"/>
    <n v="2880"/>
    <s v="FL186RF"/>
    <s v="AMSA"/>
    <x v="1"/>
  </r>
  <r>
    <s v="PADERNO DUGNANO"/>
    <x v="5"/>
    <s v="COMUNE DI PADERNO DUGNANO"/>
    <s v="A2A AMBIENTE SPA - TERMOVALORIZZATORE SILLA 2"/>
    <s v="AMSA SPA"/>
    <s v="200301"/>
    <s v="rifiuti urbani non differenziati"/>
    <s v="FIR30186/18"/>
    <n v="620"/>
    <s v="FL186RF"/>
    <s v="AMSA"/>
    <x v="1"/>
  </r>
  <r>
    <s v="PADERNO DUGNANO"/>
    <x v="5"/>
    <s v="COMUNE DI PADERNO DUGNANO"/>
    <s v="A2A AMBIENTE SPA - TERMOVALORIZZATORE SILLA 2"/>
    <s v="AMSA SPA"/>
    <s v="200301"/>
    <s v="rifiuti urbani non differenziati"/>
    <s v="FIR30164/18"/>
    <n v="2640"/>
    <s v="FL186RF"/>
    <s v="AMSA"/>
    <x v="1"/>
  </r>
  <r>
    <s v="PADERNO DUGNANO"/>
    <x v="5"/>
    <s v="COMUNE DI PADERNO DUGNANO"/>
    <s v="LURA MACERI SRL - via Madonna"/>
    <s v="AMSA SPA"/>
    <s v="200101"/>
    <s v="carta e cartone"/>
    <s v="FIR30202/18"/>
    <n v="4340"/>
    <s v="FG958HV"/>
    <s v="AMSA"/>
    <x v="0"/>
  </r>
  <r>
    <s v="PADERNO DUGNANO"/>
    <x v="5"/>
    <s v="COMUNE DI PADERNO DUGNANO"/>
    <s v="ECONORD SPA"/>
    <s v="AMSA SPA"/>
    <s v="150102"/>
    <s v="imballaggi in plastica"/>
    <s v="FIR30194/18"/>
    <n v="4820"/>
    <s v="FR488FF"/>
    <s v="AMSA"/>
    <x v="0"/>
  </r>
  <r>
    <s v="PADERNO DUGNANO"/>
    <x v="5"/>
    <s v="COMUNE DI PADERNO DUGNANO"/>
    <s v="LURA MACERI SRL - via Madonna"/>
    <s v="ECONORD SPA - PADERNO DUGNANO"/>
    <s v="150101"/>
    <s v="imballaggi di carta e cartone"/>
    <s v="B164062/17PD"/>
    <n v="2760"/>
    <m/>
    <s v="ECONORD"/>
    <x v="0"/>
  </r>
  <r>
    <s v="PADERNO DUGNANO"/>
    <x v="5"/>
    <s v="COMUNE DI PADERNO DUGNANO - CDR"/>
    <s v="ECOLEGNO BRIANZA SRL - via navedano"/>
    <s v="ECOLEGNO BRIANZA S.R.L."/>
    <s v="200138"/>
    <s v="legno diverso da quello di cui alla voce 20 01 37"/>
    <s v="RIF190441/17"/>
    <n v="7880"/>
    <m/>
    <s v="ECONORD"/>
    <x v="0"/>
  </r>
  <r>
    <s v="PADERNO DUGNANO"/>
    <x v="5"/>
    <s v="COMUNE DI PADERNO DUGNANO - CDR"/>
    <s v="LURA MACERI SRL - via Madonna"/>
    <s v="ECONORD SPA - PADERNO DUGNANO"/>
    <s v="200101"/>
    <s v="carta e cartone"/>
    <s v="B164051/17PD"/>
    <n v="1520"/>
    <m/>
    <s v="ECONORD"/>
    <x v="0"/>
  </r>
  <r>
    <s v="PADERNO DUGNANO"/>
    <x v="5"/>
    <s v="COMUNE DI PADERNO DUGNANO - CDR"/>
    <s v="LURA MACERI SRL - via Madonna"/>
    <s v="ECONORD SPA - PADERNO DUGNANO"/>
    <s v="200101"/>
    <s v="carta e cartone"/>
    <s v="B164052/17PD"/>
    <n v="1400"/>
    <m/>
    <s v="ECONORD"/>
    <x v="0"/>
  </r>
  <r>
    <s v="PADERNO DUGNANO"/>
    <x v="6"/>
    <s v="COMUNE DI PADERNO DUGNANO"/>
    <s v="ECONORD SPA"/>
    <s v="AMSA SPA"/>
    <s v="200108"/>
    <s v="rifiuti biodegradabili di cucine e mense"/>
    <s v="FIR30208/18"/>
    <n v="7140"/>
    <s v="FP814SC"/>
    <s v="AMSA"/>
    <x v="0"/>
  </r>
  <r>
    <s v="PADERNO DUGNANO"/>
    <x v="6"/>
    <s v="COMUNE DI PADERNO DUGNANO - CDR"/>
    <s v="CARIS SERVIZI S.R.L"/>
    <s v="ECONORD SPA"/>
    <s v="200307"/>
    <s v="rifiuti ingombranti"/>
    <s v="B164058/17PD"/>
    <n v="3340"/>
    <s v="FP937CG"/>
    <s v="AMSA"/>
    <x v="0"/>
  </r>
  <r>
    <s v="PADERNO DUGNANO"/>
    <x v="6"/>
    <s v="COMUNE DI PADERNO DUGNANO"/>
    <s v="ECONORD SPA"/>
    <s v="ECONORD SPA"/>
    <s v="200201"/>
    <s v="rifiuti biodegradabili"/>
    <s v="B164040/17PD"/>
    <n v="2120"/>
    <s v="EN520RH"/>
    <s v="AMSA"/>
    <x v="0"/>
  </r>
  <r>
    <s v="PADERNO DUGNANO"/>
    <x v="6"/>
    <s v="COMUNE DI PADERNO DUGNANO"/>
    <s v="A2A AMBIENTE SPA - TERMOVALORIZZATORE SILLA 2"/>
    <s v="AMSA SPA"/>
    <s v="200301"/>
    <s v="rifiuti urbani non differenziati"/>
    <s v="FIR30206/18"/>
    <n v="8460"/>
    <s v="FR412FF"/>
    <s v="AMSA"/>
    <x v="1"/>
  </r>
  <r>
    <s v="PADERNO DUGNANO"/>
    <x v="6"/>
    <s v="COMUNE DI PADERNO DUGNANO"/>
    <s v="A2A AMBIENTE SPA - TERMOVALORIZZATORE SILLA 2"/>
    <s v="AMSA SPA"/>
    <s v="200301"/>
    <s v="rifiuti urbani non differenziati"/>
    <s v="FIR30205/18"/>
    <n v="10920"/>
    <s v="FR487FF"/>
    <s v="AMSA"/>
    <x v="1"/>
  </r>
  <r>
    <s v="PADERNO DUGNANO"/>
    <x v="6"/>
    <s v="COMUNE DI PADERNO DUGNANO"/>
    <s v="LURA MACERI SRL - via Madonna"/>
    <s v="AMSA SPA"/>
    <s v="200101"/>
    <s v="carta e cartone"/>
    <s v="FIR30207/18"/>
    <n v="6040"/>
    <s v="FG958HV"/>
    <s v="AMSA"/>
    <x v="0"/>
  </r>
  <r>
    <s v="PADERNO DUGNANO"/>
    <x v="6"/>
    <s v="COMUNE DI PADERNO DUGNANO"/>
    <s v="ECONORD SPA"/>
    <s v="AMSA SPA"/>
    <s v="150102"/>
    <s v="imballaggi in plastica"/>
    <s v="FIR30203/18"/>
    <n v="3940"/>
    <s v="FR488FF"/>
    <s v="AMSA"/>
    <x v="0"/>
  </r>
  <r>
    <s v="PADERNO DUGNANO"/>
    <x v="6"/>
    <s v="COMUNE DI PADERNO DUGNANO"/>
    <s v="GRANDI IMPIANTI ECOLOGICI S.R.L. - via provinciale"/>
    <s v="ECONORD SPA - TURATE"/>
    <s v="200131"/>
    <s v="medicinali citotossici e citostatici"/>
    <s v="B180181/17TU"/>
    <n v="180"/>
    <m/>
    <s v="ECONORD"/>
    <x v="0"/>
  </r>
  <r>
    <s v="PADERNO DUGNANO"/>
    <x v="6"/>
    <s v="COMUNE DI PADERNO DUGNANO"/>
    <s v="LURA MACERI SRL - via Madonna"/>
    <s v="ECONORD SPA - PADERNO DUGNANO"/>
    <s v="150101"/>
    <s v="imballaggi di carta e cartone"/>
    <s v="B164063/17PD"/>
    <n v="2500"/>
    <m/>
    <s v="ECONORD"/>
    <x v="0"/>
  </r>
  <r>
    <s v="PADERNO DUGNANO"/>
    <x v="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060/17PD"/>
    <n v="9520"/>
    <m/>
    <s v="ECONORD"/>
    <x v="0"/>
  </r>
  <r>
    <s v="PADERNO DUGNANO"/>
    <x v="7"/>
    <s v="COMUNE DI PADERNO DUGNANO"/>
    <s v="AMSA SPA - TRASFERENZA - MUGGIANO"/>
    <s v="ECONORD SPA"/>
    <s v="150107"/>
    <s v="imballaggi in vetro"/>
    <s v="B 164081/17 PD"/>
    <n v="9190"/>
    <s v="FP934CG"/>
    <s v="AMSA"/>
    <x v="0"/>
  </r>
  <r>
    <s v="PADERNO DUGNANO"/>
    <x v="7"/>
    <s v="COMUNE DI PADERNO DUGNANO"/>
    <s v="AMSA SPA - TRASFERENZA - MUGGIANO"/>
    <s v="ECONORD SPA"/>
    <s v="150107"/>
    <s v="imballaggi in vetro"/>
    <s v="B 164080/17 PD"/>
    <n v="7000"/>
    <s v="FP934CG"/>
    <s v="AMSA"/>
    <x v="0"/>
  </r>
  <r>
    <s v="PADERNO DUGNANO"/>
    <x v="7"/>
    <s v="COMUNE DI PADERNO DUGNANO"/>
    <s v="ECONORD SPA"/>
    <s v="AMSA SPA"/>
    <s v="200108"/>
    <s v="rifiuti biodegradabili di cucine e mense"/>
    <s v="FIR30213/18"/>
    <n v="5200"/>
    <s v="FP814SC"/>
    <s v="AMSA"/>
    <x v="0"/>
  </r>
  <r>
    <s v="PADERNO DUGNANO"/>
    <x v="7"/>
    <s v="COMUNE DI PADERNO DUGNANO - CDR"/>
    <s v="ECONORD SPA"/>
    <s v="ECONORD SPA"/>
    <s v="200108"/>
    <s v="rifiuti biodegradabili di cucine e mense"/>
    <s v="B164047/17PD"/>
    <n v="8480"/>
    <s v="FP934CG"/>
    <s v="AMSA"/>
    <x v="0"/>
  </r>
  <r>
    <s v="PADERNO DUGNANO"/>
    <x v="7"/>
    <s v="COMUNE DI PADERNO DUGNANO - CDR"/>
    <s v="CARIS SERVIZI S.R.L"/>
    <s v="ECONORD SPA"/>
    <s v="200307"/>
    <s v="rifiuti ingombranti"/>
    <s v="B164059/17PD"/>
    <n v="1890"/>
    <s v="FP934CG"/>
    <s v="AMSA"/>
    <x v="0"/>
  </r>
  <r>
    <s v="PADERNO DUGNANO"/>
    <x v="7"/>
    <s v="COMUNE DI PADERNO DUGNANO"/>
    <s v="CARIS SERVIZI S.R.L"/>
    <s v="ECONORD SPA"/>
    <s v="200307"/>
    <s v="rifiuti ingombranti"/>
    <s v="B164027/17PD"/>
    <n v="10220"/>
    <s v="EF845FW"/>
    <s v="AMSA"/>
    <x v="0"/>
  </r>
  <r>
    <s v="PADERNO DUGNANO"/>
    <x v="7"/>
    <s v="COMUNE DI PADERNO DUGNANO"/>
    <s v="CARIS SERVIZI S.R.L"/>
    <s v="ECONORD SPA"/>
    <s v="200307"/>
    <s v="rifiuti ingombranti"/>
    <s v="B164018/17PD"/>
    <n v="3350"/>
    <s v="FP937CG"/>
    <s v="AMSA"/>
    <x v="0"/>
  </r>
  <r>
    <s v="PADERNO DUGNANO"/>
    <x v="7"/>
    <s v="COMUNE DI PADERNO DUGNANO - CDR"/>
    <s v="ECONORD SPA"/>
    <s v="ECONORD SPA"/>
    <s v="200201"/>
    <s v="rifiuti biodegradabili"/>
    <s v="B164033/17PD"/>
    <n v="3560"/>
    <s v="FP937CG"/>
    <s v="AMSA"/>
    <x v="0"/>
  </r>
  <r>
    <s v="PADERNO DUGNANO"/>
    <x v="7"/>
    <s v="COMUNE DI PADERNO DUGNANO"/>
    <s v="ECONORD SPA"/>
    <s v="ECONORD SPA"/>
    <s v="200201"/>
    <s v="rifiuti biodegradabili"/>
    <s v="B164069/17PD"/>
    <n v="2080"/>
    <s v="EN520RH"/>
    <s v="AMSA"/>
    <x v="0"/>
  </r>
  <r>
    <s v="PADERNO DUGNANO"/>
    <x v="7"/>
    <s v="COMUNE DI PADERNO DUGNANO"/>
    <s v="LURA MACERI SRL - via Madonna"/>
    <s v="AMSA SPA"/>
    <s v="200101"/>
    <s v="carta e cartone"/>
    <s v="FIR30185/18"/>
    <n v="460"/>
    <s v="FM162VE"/>
    <s v="AMSA"/>
    <x v="0"/>
  </r>
  <r>
    <s v="PADERNO DUGNANO"/>
    <x v="7"/>
    <s v="COMUNE DI PADERNO DUGNANO"/>
    <s v="LURA MACERI SRL - via Madonna"/>
    <s v="AMSA SPA"/>
    <s v="200101"/>
    <s v="carta e cartone"/>
    <s v="FIR30211/18"/>
    <n v="5780"/>
    <s v="FG958HV"/>
    <s v="AMSA"/>
    <x v="0"/>
  </r>
  <r>
    <s v="PADERNO DUGNANO"/>
    <x v="7"/>
    <s v="COMUNE DI PADERNO DUGNANO"/>
    <s v="A2A AMBIENTE SPA - TERMOVALORIZZATORE SILLA 2"/>
    <s v="AMSA SPA"/>
    <s v="200301"/>
    <s v="rifiuti urbani non differenziati"/>
    <s v="FIR30209/18"/>
    <n v="8680"/>
    <s v="FR487FF"/>
    <s v="AMSA"/>
    <x v="1"/>
  </r>
  <r>
    <s v="PADERNO DUGNANO"/>
    <x v="7"/>
    <s v="COMUNE DI PADERNO DUGNANO"/>
    <s v="ECONORD SPA"/>
    <s v="AMSA SPA"/>
    <s v="150102"/>
    <s v="imballaggi in plastica"/>
    <s v="FIR30212/18"/>
    <n v="4640"/>
    <s v="FR488FF"/>
    <s v="AMSA"/>
    <x v="0"/>
  </r>
  <r>
    <s v="PADERNO DUGNANO"/>
    <x v="7"/>
    <s v="COMUNE DI PADERNO DUGNANO"/>
    <s v="A2A AMBIENTE SPA - TERMOVALORIZZATORE SILLA 2"/>
    <s v="ECONORD SPA"/>
    <s v="200301"/>
    <s v="rifiuti urbani non differenziati"/>
    <s v="B164076/17"/>
    <n v="8940"/>
    <s v="EK985KT"/>
    <s v="AMSA"/>
    <x v="1"/>
  </r>
  <r>
    <s v="PADERNO DUGNANO"/>
    <x v="7"/>
    <s v="COMUNE DI PADERNO DUGNANO - CDR"/>
    <s v="ECOLEGNO BRIANZA SRL - via navedano"/>
    <s v="TRASPORTI DELTA SRL"/>
    <s v="200138"/>
    <s v="legno diverso da quello di cui alla voce 20 01 37"/>
    <s v="FIR010854/17"/>
    <n v="7080"/>
    <m/>
    <s v="ECONORD"/>
    <x v="0"/>
  </r>
  <r>
    <s v="PADERNO DUGNANO"/>
    <x v="7"/>
    <s v="COMUNE DI PADERNO DUGNANO - CDR"/>
    <s v="S.E.VAL. SRL. - via la croce"/>
    <s v="SETRA SRL"/>
    <s v="200136"/>
    <s v="apparecchiature elettriche ed elettroniche fuori uso, diverse da quelle di cui alle voci 20 01 21, 20 01 23 e 20 01 35"/>
    <s v="DUC594374/18"/>
    <n v="2200"/>
    <m/>
    <s v="ECONORD"/>
    <x v="0"/>
  </r>
  <r>
    <s v="PADERNO DUGNANO"/>
    <x v="8"/>
    <s v="COMUNE DI PADERNO DUGNANO"/>
    <s v="AMSA SPA - TRASFERENZA - MUGGIANO"/>
    <s v="ECONORD SPA"/>
    <s v="150107"/>
    <s v="imballaggi in vetro"/>
    <s v="B 164082/17 PD"/>
    <n v="8130"/>
    <s v="FP934CG"/>
    <s v="AMSA"/>
    <x v="0"/>
  </r>
  <r>
    <s v="PADERNO DUGNANO"/>
    <x v="8"/>
    <s v="COMUNE DI PADERNO DUGNANO"/>
    <s v="ECONORD SPA"/>
    <s v="AMSA SPA"/>
    <s v="200108"/>
    <s v="rifiuti biodegradabili di cucine e mense"/>
    <s v="FIR30224/18"/>
    <n v="5280"/>
    <s v="FP814SC"/>
    <s v="AMSA"/>
    <x v="0"/>
  </r>
  <r>
    <s v="PADERNO DUGNANO"/>
    <x v="8"/>
    <s v="COMUNE DI PADERNO DUGNANO - CDR"/>
    <s v="CARIS SERVIZI S.R.L"/>
    <s v="ECONORD SPA"/>
    <s v="200307"/>
    <s v="rifiuti ingombranti"/>
    <s v="B164096/17PD"/>
    <n v="2720"/>
    <s v="FP934CG"/>
    <s v="AMSA"/>
    <x v="0"/>
  </r>
  <r>
    <s v="PADERNO DUGNANO"/>
    <x v="8"/>
    <s v="COMUNE DI PADERNO DUGNANO - CDR"/>
    <s v="CARIS SERVIZI S.R.L"/>
    <s v="ECONORD SPA"/>
    <s v="200307"/>
    <s v="rifiuti ingombranti"/>
    <s v="B164097/17PD"/>
    <n v="5930"/>
    <s v="FP937CG"/>
    <s v="AMSA"/>
    <x v="0"/>
  </r>
  <r>
    <s v="PADERNO DUGNANO"/>
    <x v="8"/>
    <s v="COMUNE DI PADERNO DUGNANO"/>
    <s v="ECONORD SPA"/>
    <s v="ECONORD SPA"/>
    <s v="200303"/>
    <s v="residui della pulizia stradale"/>
    <s v="B164087/17PD"/>
    <n v="4000"/>
    <s v="FP934CG"/>
    <s v="AMSA"/>
    <x v="0"/>
  </r>
  <r>
    <s v="PADERNO DUGNANO"/>
    <x v="8"/>
    <s v="COMUNE DI PADERNO DUGNANO"/>
    <s v="A2A AMBIENTE SPA - TERMOVALORIZZATORE SILLA 2"/>
    <s v="AMSA SPA"/>
    <s v="200301"/>
    <s v="rifiuti urbani non differenziati"/>
    <s v="FIR30210/18"/>
    <n v="13460"/>
    <s v="FR412FF"/>
    <s v="AMSA"/>
    <x v="1"/>
  </r>
  <r>
    <s v="PADERNO DUGNANO"/>
    <x v="8"/>
    <s v="COMUNE DI PADERNO DUGNANO"/>
    <s v="A2A AMBIENTE SPA - TERMOVALORIZZATORE SILLA 2"/>
    <s v="AMSA SPA"/>
    <s v="200301"/>
    <s v="rifiuti urbani non differenziati"/>
    <s v="FIR30221/18"/>
    <n v="9560"/>
    <s v="FR487FF"/>
    <s v="AMSA"/>
    <x v="1"/>
  </r>
  <r>
    <s v="PADERNO DUGNANO"/>
    <x v="8"/>
    <s v="COMUNE DI PADERNO DUGNANO"/>
    <s v="A2A AMBIENTE SPA - TERMOVALORIZZATORE SILLA 2"/>
    <s v="AMSA SPA"/>
    <s v="200301"/>
    <s v="rifiuti urbani non differenziati"/>
    <s v="FIR30189/18"/>
    <n v="280"/>
    <s v="FL186RF"/>
    <s v="AMSA"/>
    <x v="1"/>
  </r>
  <r>
    <s v="PADERNO DUGNANO"/>
    <x v="8"/>
    <s v="COMUNE DI PADERNO DUGNANO"/>
    <s v="A2A AMBIENTE SPA - TERMOVALORIZZATORE SILLA 2"/>
    <s v="AMSA SPA"/>
    <s v="200301"/>
    <s v="rifiuti urbani non differenziati"/>
    <s v="FIR30188/18"/>
    <n v="1760"/>
    <s v="FL186RF"/>
    <s v="AMSA"/>
    <x v="1"/>
  </r>
  <r>
    <s v="PADERNO DUGNANO"/>
    <x v="8"/>
    <s v="COMUNE DI PADERNO DUGNANO"/>
    <s v="LURA MACERI SRL - via Madonna"/>
    <s v="AMSA SPA"/>
    <s v="200101"/>
    <s v="carta e cartone"/>
    <s v="FIR30222/18"/>
    <n v="4880"/>
    <s v="FG958HV"/>
    <s v="AMSA"/>
    <x v="0"/>
  </r>
  <r>
    <s v="PADERNO DUGNANO"/>
    <x v="8"/>
    <s v="COMUNE DI PADERNO DUGNANO"/>
    <s v="LURA MACERI SRL - via Madonna"/>
    <s v="ECONORD SPA - PADERNO DUGNANO"/>
    <s v="150101"/>
    <s v="imballaggi di carta e cartone"/>
    <s v="B164064/17PD"/>
    <n v="3120"/>
    <m/>
    <s v="ECONORD"/>
    <x v="0"/>
  </r>
  <r>
    <s v="PADERNO DUGNANO"/>
    <x v="8"/>
    <s v="COMUNE DI PADERNO DUGNANO - CDR"/>
    <s v="ECOLEGNO BRIANZA SRL - via navedano"/>
    <s v="ECOLEGNO BRIANZA S.R.L."/>
    <s v="200138"/>
    <s v="legno diverso da quello di cui alla voce 20 01 37"/>
    <s v="RIF190442/17"/>
    <n v="9400"/>
    <m/>
    <s v="ECONORD"/>
    <x v="0"/>
  </r>
  <r>
    <s v="PADERNO DUGNANO"/>
    <x v="8"/>
    <s v="COMUNE DI PADERNO DUGNANO - CDR"/>
    <s v="LURA MACERI SRL - via Madonna"/>
    <s v="ECONORD SPA - PADERNO DUGNANO"/>
    <s v="200101"/>
    <s v="carta e cartone"/>
    <s v="B164053/17PD"/>
    <n v="1380"/>
    <m/>
    <s v="ECONORD"/>
    <x v="0"/>
  </r>
  <r>
    <s v="PADERNO DUGNANO"/>
    <x v="8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6087/18"/>
    <n v="1920"/>
    <m/>
    <s v="ECONORD"/>
    <x v="0"/>
  </r>
  <r>
    <s v="PADERNO DUGNANO"/>
    <x v="9"/>
    <s v="COMUNE DI PADERNO DUGNANO"/>
    <s v="ECONORD SPA"/>
    <s v="AMSA SPA"/>
    <s v="200108"/>
    <s v="rifiuti biodegradabili di cucine e mense"/>
    <s v="FIR30229/18"/>
    <n v="4340"/>
    <s v="FP814SC"/>
    <s v="AMSA"/>
    <x v="0"/>
  </r>
  <r>
    <s v="PADERNO DUGNANO"/>
    <x v="9"/>
    <s v="COMUNE DI PADERNO DUGNANO - CDR"/>
    <s v="ECONORD SPA"/>
    <s v="ECONORD SPA"/>
    <s v="200108"/>
    <s v="rifiuti biodegradabili di cucine e mense"/>
    <s v="B164048/17PD"/>
    <n v="9660"/>
    <s v="FP937CG"/>
    <s v="AMSA"/>
    <x v="0"/>
  </r>
  <r>
    <s v="PADERNO DUGNANO"/>
    <x v="9"/>
    <s v="COMUNE DI PADERNO DUGNANO"/>
    <s v="CARIS SERVIZI S.R.L"/>
    <s v="ECONORD SPA"/>
    <s v="200307"/>
    <s v="rifiuti ingombranti"/>
    <s v="B164083/17PD"/>
    <n v="8570"/>
    <s v="EF845FW"/>
    <s v="AMSA"/>
    <x v="0"/>
  </r>
  <r>
    <s v="PADERNO DUGNANO"/>
    <x v="9"/>
    <s v="COMUNE DI PADERNO DUGNANO - CDR"/>
    <s v="ECONORD SPA"/>
    <s v="ECONORD SPA"/>
    <s v="200201"/>
    <s v="rifiuti biodegradabili"/>
    <s v="B164050/17PD"/>
    <n v="3440"/>
    <s v="FP937CG"/>
    <s v="AMSA"/>
    <x v="0"/>
  </r>
  <r>
    <s v="PADERNO DUGNANO"/>
    <x v="9"/>
    <s v="COMUNE DI PADERNO DUGNANO"/>
    <s v="ECONORD SPA"/>
    <s v="ECONORD SPA"/>
    <s v="200201"/>
    <s v="rifiuti biodegradabili"/>
    <s v="B164070/17PD"/>
    <n v="2840"/>
    <s v="EN520RH"/>
    <s v="AMSA"/>
    <x v="0"/>
  </r>
  <r>
    <s v="PADERNO DUGNANO"/>
    <x v="9"/>
    <s v="COMUNE DI PADERNO DUGNANO"/>
    <s v="LURA MACERI SRL - via Madonna"/>
    <s v="AMSA SPA"/>
    <s v="200101"/>
    <s v="carta e cartone"/>
    <s v="FIR30227/18"/>
    <n v="4680"/>
    <s v="FG958HV"/>
    <s v="AMSA"/>
    <x v="0"/>
  </r>
  <r>
    <s v="PADERNO DUGNANO"/>
    <x v="9"/>
    <s v="COMUNE DI PADERNO DUGNANO"/>
    <s v="A2A AMBIENTE SPA - TERMOVALORIZZATORE SILLA 2"/>
    <s v="AMSA SPA"/>
    <s v="200301"/>
    <s v="rifiuti urbani non differenziati"/>
    <s v="FIR30225/18"/>
    <n v="7340"/>
    <s v="FR487FF"/>
    <s v="AMSA"/>
    <x v="1"/>
  </r>
  <r>
    <s v="PADERNO DUGNANO"/>
    <x v="9"/>
    <s v="COMUNE DI PADERNO DUGNANO"/>
    <s v="ECONORD SPA"/>
    <s v="AMSA SPA"/>
    <s v="150102"/>
    <s v="imballaggi in plastica"/>
    <s v="FIR30223/18"/>
    <n v="4240"/>
    <s v="FR488FF"/>
    <s v="AMSA"/>
    <x v="0"/>
  </r>
  <r>
    <s v="PADERNO DUGNANO"/>
    <x v="9"/>
    <s v="COMUNE DI PADERNO DUGNANO"/>
    <s v="LURA MACERI SRL - via Madonna"/>
    <s v="ECONORD SPA - PADERNO DUGNANO"/>
    <s v="150101"/>
    <s v="imballaggi di carta e cartone"/>
    <s v="B164065/17PD"/>
    <n v="6120"/>
    <m/>
    <s v="ECONORD"/>
    <x v="0"/>
  </r>
  <r>
    <s v="PADERNO DUGNANO"/>
    <x v="9"/>
    <s v="COMUNE DI PADERNO DUGNANO - CDR"/>
    <s v="NICKEL STEEL ECOLOGY SRL - via m. d'antona"/>
    <s v="NICKEL STEEL ECOLOGY S.R.L."/>
    <s v="200140"/>
    <s v="metalli"/>
    <s v="DUD467840/18"/>
    <n v="5900"/>
    <m/>
    <s v="ECONORD"/>
    <x v="0"/>
  </r>
  <r>
    <s v="PADERNO DUGNANO"/>
    <x v="10"/>
    <s v="COMUNE DI PADERNO DUGNANO"/>
    <s v="AMSA SPA - TRASFERENZA - MUGGIANO"/>
    <s v="ECONORD SPA"/>
    <s v="150107"/>
    <s v="imballaggi in vetro"/>
    <s v="B 164114/17 PD"/>
    <n v="6730"/>
    <s v="FP934CG"/>
    <s v="AMSA"/>
    <x v="0"/>
  </r>
  <r>
    <s v="PADERNO DUGNANO"/>
    <x v="10"/>
    <s v="COMUNE DI PADERNO DUGNANO - CDR"/>
    <s v="CARIS SERVIZI S.R.L"/>
    <s v="ECONORD SPA"/>
    <s v="200307"/>
    <s v="rifiuti ingombranti"/>
    <s v="B164099/17PD"/>
    <n v="3190"/>
    <s v="FP937CG"/>
    <s v="AMSA"/>
    <x v="0"/>
  </r>
  <r>
    <s v="PADERNO DUGNANO"/>
    <x v="10"/>
    <s v="COMUNE DI PADERNO DUGNANO - CDR"/>
    <s v="CARIS SERVIZI S.R.L"/>
    <s v="ECONORD SPA"/>
    <s v="200307"/>
    <s v="rifiuti ingombranti"/>
    <s v="B164098/17PD"/>
    <n v="2670"/>
    <s v="FP934CG"/>
    <s v="AMSA"/>
    <x v="0"/>
  </r>
  <r>
    <s v="PADERNO DUGNANO"/>
    <x v="10"/>
    <s v="COMUNE DI PADERNO DUGNANO"/>
    <s v="ECONORD SPA"/>
    <s v="ECONORD SPA"/>
    <s v="200201"/>
    <s v="rifiuti biodegradabili"/>
    <s v="B164071/17PD"/>
    <n v="1120"/>
    <s v="EN520RH"/>
    <s v="AMSA"/>
    <x v="0"/>
  </r>
  <r>
    <s v="PADERNO DUGNANO"/>
    <x v="10"/>
    <s v="COMUNE DI PADERNO DUGNANO"/>
    <s v="A2A AMBIENTE SPA - TERMOVALORIZZATORE SILLA 2"/>
    <s v="AMSA SPA"/>
    <s v="200301"/>
    <s v="rifiuti urbani non differenziati"/>
    <s v="FIR30230/18"/>
    <n v="12620"/>
    <s v="FR487FF"/>
    <s v="AMSA"/>
    <x v="1"/>
  </r>
  <r>
    <s v="PADERNO DUGNANO"/>
    <x v="10"/>
    <s v="COMUNE DI PADERNO DUGNANO"/>
    <s v="A2A AMBIENTE SPA - TERMOVALORIZZATORE SILLA 2"/>
    <s v="AMSA SPA"/>
    <s v="200301"/>
    <s v="rifiuti urbani non differenziati"/>
    <s v="FIR30226/18"/>
    <n v="12800"/>
    <s v="FR412FF"/>
    <s v="AMSA"/>
    <x v="1"/>
  </r>
  <r>
    <s v="PADERNO DUGNANO"/>
    <x v="10"/>
    <s v="COMUNE DI PADERNO DUGNANO"/>
    <s v="LURA MACERI SRL - via Madonna"/>
    <s v="AMSA SPA"/>
    <s v="200101"/>
    <s v="carta e cartone"/>
    <s v="FIR30232/18"/>
    <n v="3640"/>
    <s v="CN906DC"/>
    <s v="AMSA"/>
    <x v="0"/>
  </r>
  <r>
    <s v="PADERNO DUGNANO"/>
    <x v="10"/>
    <s v="COMUNE DI PADERNO DUGNANO - CDR"/>
    <s v="ECOLEGNO BRIANZA SRL - via navedano"/>
    <s v="TRASPORTI DELTA SRL"/>
    <s v="200138"/>
    <s v="legno diverso da quello di cui alla voce 20 01 37"/>
    <s v="FIR010855/17"/>
    <n v="8880"/>
    <m/>
    <s v="ECONORD"/>
    <x v="0"/>
  </r>
  <r>
    <s v="PADERNO DUGNANO"/>
    <x v="10"/>
    <s v="COMUNE DI PADERNO DUGNANO - CDR"/>
    <s v="LURA MACERI SRL - via Madonna"/>
    <s v="ECONORD SPA - PADERNO DUGNANO"/>
    <s v="200101"/>
    <s v="carta e cartone"/>
    <s v="B164093/17PD"/>
    <n v="2640"/>
    <m/>
    <s v="ECONORD"/>
    <x v="0"/>
  </r>
  <r>
    <s v="PADERNO DUGNANO"/>
    <x v="11"/>
    <s v="COMUNE DI PADERNO DUGNANO"/>
    <s v="AMSA SPA - TRASFERENZA - MUGGIANO"/>
    <s v="ECONORD SPA"/>
    <s v="150107"/>
    <s v="imballaggi in vetro"/>
    <s v="B 164115/17 PD"/>
    <n v="5260"/>
    <s v="FP934CG"/>
    <s v="AMSA"/>
    <x v="0"/>
  </r>
  <r>
    <s v="PADERNO DUGNANO"/>
    <x v="11"/>
    <s v="COMUNE DI PADERNO DUGNANO"/>
    <s v="ECONORD SPA"/>
    <s v="AMSA SPA"/>
    <s v="200108"/>
    <s v="rifiuti biodegradabili di cucine e mense"/>
    <s v="FIR30233/18"/>
    <n v="14400"/>
    <s v="FP814SC"/>
    <s v="AMSA"/>
    <x v="0"/>
  </r>
  <r>
    <s v="PADERNO DUGNANO"/>
    <x v="11"/>
    <s v="COMUNE DI PADERNO DUGNANO - CDR"/>
    <s v="ECONORD SPA"/>
    <s v="ECONORD SPA"/>
    <s v="200108"/>
    <s v="rifiuti biodegradabili di cucine e mense"/>
    <s v="B164049/17PD"/>
    <n v="10240"/>
    <s v="FP934CG"/>
    <s v="AMSA"/>
    <x v="0"/>
  </r>
  <r>
    <s v="PADERNO DUGNANO"/>
    <x v="11"/>
    <s v="COMUNE DI PADERNO DUGNANO - CDR"/>
    <s v="CARIS SERVIZI S.R.L"/>
    <s v="ECONORD SPA"/>
    <s v="200307"/>
    <s v="rifiuti ingombranti"/>
    <s v="B164101/17PD"/>
    <n v="1980"/>
    <s v="FP934CG"/>
    <s v="AMSA"/>
    <x v="0"/>
  </r>
  <r>
    <s v="PADERNO DUGNANO"/>
    <x v="11"/>
    <s v="COMUNE DI PADERNO DUGNANO - CDR"/>
    <s v="CARIS SERVIZI S.R.L"/>
    <s v="ECONORD SPA"/>
    <s v="200307"/>
    <s v="rifiuti ingombranti"/>
    <s v="B164100/17PD"/>
    <n v="3270"/>
    <s v="FP937CG"/>
    <s v="AMSA"/>
    <x v="0"/>
  </r>
  <r>
    <s v="PADERNO DUGNANO"/>
    <x v="11"/>
    <s v="COMUNE DI PADERNO DUGNANO"/>
    <s v="CARIS SERVIZI S.R.L"/>
    <s v="ECONORD SPA"/>
    <s v="200307"/>
    <s v="rifiuti ingombranti"/>
    <s v="B164084/17PD"/>
    <n v="9420"/>
    <s v="EF845FW"/>
    <s v="AMSA"/>
    <x v="0"/>
  </r>
  <r>
    <s v="PADERNO DUGNANO"/>
    <x v="11"/>
    <s v="COMUNE DI PADERNO DUGNANO - CDR"/>
    <s v="ECONORD SPA"/>
    <s v="ECONORD SPA"/>
    <s v="200201"/>
    <s v="rifiuti biodegradabili"/>
    <s v="B164090/17PD"/>
    <n v="4140"/>
    <s v="FP937CG"/>
    <s v="AMSA"/>
    <x v="0"/>
  </r>
  <r>
    <s v="PADERNO DUGNANO"/>
    <x v="11"/>
    <s v="COMUNE DI PADERNO DUGNANO"/>
    <s v="A2A AMBIENTE SPA - TERMOVALORIZZATORE SILLA 2"/>
    <s v="AMSA SPA"/>
    <s v="200301"/>
    <s v="rifiuti urbani non differenziati"/>
    <s v="FIR30231/18"/>
    <n v="13780"/>
    <s v="FR412FF"/>
    <s v="AMSA"/>
    <x v="1"/>
  </r>
  <r>
    <s v="PADERNO DUGNANO"/>
    <x v="11"/>
    <s v="COMUNE DI PADERNO DUGNANO"/>
    <s v="A2A AMBIENTE SPA - TERMOVALORIZZATORE SILLA 2"/>
    <s v="AMSA SPA"/>
    <s v="200301"/>
    <s v="rifiuti urbani non differenziati"/>
    <s v="FIR30235/18"/>
    <n v="13100"/>
    <s v="FR487FF"/>
    <s v="AMSA"/>
    <x v="1"/>
  </r>
  <r>
    <s v="PADERNO DUGNANO"/>
    <x v="11"/>
    <s v="COMUNE DI PADERNO DUGNANO"/>
    <s v="A2A AMBIENTE SPA - TERMOVALORIZZATORE SILLA 2"/>
    <s v="AMSA SPA"/>
    <s v="200301"/>
    <s v="rifiuti urbani non differenziati"/>
    <s v="FIR30216/18"/>
    <n v="3300"/>
    <s v="FL186RF"/>
    <s v="AMSA"/>
    <x v="1"/>
  </r>
  <r>
    <s v="PADERNO DUGNANO"/>
    <x v="11"/>
    <s v="COMUNE DI PADERNO DUGNANO"/>
    <s v="A2A AMBIENTE SPA - TERMOVALORIZZATORE SILLA 2"/>
    <s v="AMSA SPA"/>
    <s v="200301"/>
    <s v="rifiuti urbani non differenziati"/>
    <s v="FIR30215/18"/>
    <n v="620"/>
    <s v="FL186RF"/>
    <s v="AMSA"/>
    <x v="1"/>
  </r>
  <r>
    <s v="PADERNO DUGNANO"/>
    <x v="11"/>
    <s v="COMUNE DI PADERNO DUGNANO"/>
    <s v="A2A AMBIENTE SPA - TERMOVALORIZZATORE SILLA 2"/>
    <s v="AMSA SPA"/>
    <s v="200301"/>
    <s v="rifiuti urbani non differenziati"/>
    <s v="FIR30190/18"/>
    <n v="2400"/>
    <s v="FL186RF"/>
    <s v="AMSA"/>
    <x v="1"/>
  </r>
  <r>
    <s v="PADERNO DUGNANO"/>
    <x v="11"/>
    <s v="COMUNE DI PADERNO DUGNANO"/>
    <s v="LURA MACERI SRL - via Madonna"/>
    <s v="AMSA SPA"/>
    <s v="200101"/>
    <s v="carta e cartone"/>
    <s v="FIR30234/18"/>
    <n v="3740"/>
    <s v="FG958HV"/>
    <s v="AMSA"/>
    <x v="0"/>
  </r>
  <r>
    <s v="PADERNO DUGNANO"/>
    <x v="11"/>
    <s v="COMUNE DI PADERNO DUGNANO"/>
    <s v="ECONORD SPA"/>
    <s v="AMSA SPA"/>
    <s v="150102"/>
    <s v="imballaggi in plastica"/>
    <s v="FIR30228/18"/>
    <n v="4500"/>
    <s v="FR488FF"/>
    <s v="AMSA"/>
    <x v="0"/>
  </r>
  <r>
    <s v="PADERNO DUGNANO"/>
    <x v="11"/>
    <s v="COMUNE DI PADERNO DUGNANO"/>
    <s v="LURA MACERI SRL - via Madonna"/>
    <s v="ECONORD SPA - PADERNO DUGNANO"/>
    <s v="150101"/>
    <s v="imballaggi di carta e cartone"/>
    <s v="B164066/17PD"/>
    <n v="3260"/>
    <m/>
    <s v="ECONORD"/>
    <x v="0"/>
  </r>
  <r>
    <s v="PADERNO DUGNANO"/>
    <x v="11"/>
    <s v="COMUNE DI PADERNO DUGNANO"/>
    <s v="LODIGIANA RECUPERI SRL - via leonardo da vinci"/>
    <s v="ADRIATICA OLI SRL"/>
    <s v="200125"/>
    <s v="oli e grassi commestibili"/>
    <s v="RIF16566/2018"/>
    <n v="140"/>
    <m/>
    <s v="ECONORD"/>
    <x v="0"/>
  </r>
  <r>
    <s v="PADERNO DUGNANO"/>
    <x v="12"/>
    <s v="COMUNE DI PADERNO DUGNANO"/>
    <s v="AMSA SPA - TRASFERENZA - MUGGIANO"/>
    <s v="ECONORD SPA"/>
    <s v="150107"/>
    <s v="imballaggi in vetro"/>
    <s v="B 164116/17 PD"/>
    <n v="6820"/>
    <s v="FP937CG"/>
    <s v="AMSA"/>
    <x v="0"/>
  </r>
  <r>
    <s v="PADERNO DUGNANO"/>
    <x v="12"/>
    <s v="COMUNE DI PADERNO DUGNANO"/>
    <s v="ECONORD SPA"/>
    <s v="AMSA SPA"/>
    <s v="200108"/>
    <s v="rifiuti biodegradabili di cucine e mense"/>
    <s v="FIR30240/18"/>
    <n v="7180"/>
    <s v="FP814SC"/>
    <s v="AMSA"/>
    <x v="0"/>
  </r>
  <r>
    <s v="PADERNO DUGNANO"/>
    <x v="12"/>
    <s v="COMUNE DI PADERNO DUGNANO"/>
    <s v="CARIS SERVIZI S.R.L"/>
    <s v="ECONORD SPA"/>
    <s v="200307"/>
    <s v="rifiuti ingombranti"/>
    <s v="B164019/17PD"/>
    <n v="2490"/>
    <s v="FP937CG"/>
    <s v="AMSA"/>
    <x v="0"/>
  </r>
  <r>
    <s v="PADERNO DUGNANO"/>
    <x v="12"/>
    <s v="COMUNE DI PADERNO DUGNANO - CDR"/>
    <s v="CARIS SERVIZI S.R.L"/>
    <s v="ECONORD SPA"/>
    <s v="200307"/>
    <s v="rifiuti ingombranti"/>
    <s v="B164102/17PD"/>
    <n v="1650"/>
    <s v="FP934CG"/>
    <s v="AMSA"/>
    <x v="0"/>
  </r>
  <r>
    <s v="PADERNO DUGNANO"/>
    <x v="12"/>
    <s v="COMUNE DI PADERNO DUGNANO"/>
    <s v="ECONORD SPA"/>
    <s v="ECONORD SPA"/>
    <s v="200303"/>
    <s v="residui della pulizia stradale"/>
    <s v="B164125/17PD"/>
    <n v="12540"/>
    <s v="FP937CG"/>
    <s v="AMSA"/>
    <x v="0"/>
  </r>
  <r>
    <s v="PADERNO DUGNANO"/>
    <x v="12"/>
    <s v="COMUNE DI PADERNO DUGNANO"/>
    <s v="ECONORD SPA"/>
    <s v="ECONORD SPA"/>
    <s v="200201"/>
    <s v="rifiuti biodegradabili"/>
    <s v="B164072/17PD"/>
    <n v="3400"/>
    <s v="FL681XP"/>
    <s v="AMSA"/>
    <x v="0"/>
  </r>
  <r>
    <s v="PADERNO DUGNANO"/>
    <x v="12"/>
    <s v="COMUNE DI PADERNO DUGNANO"/>
    <s v="ECONORD SPA"/>
    <s v="ECONORD SPA"/>
    <s v="200201"/>
    <s v="rifiuti biodegradabili"/>
    <s v="B164073/17PD"/>
    <n v="5560"/>
    <s v="FP934CG"/>
    <s v="AMSA"/>
    <x v="0"/>
  </r>
  <r>
    <s v="PADERNO DUGNANO"/>
    <x v="12"/>
    <s v="COMUNE DI PADERNO DUGNANO - CDR"/>
    <s v="ECONORD SPA"/>
    <s v="ECONORD SPA"/>
    <s v="200201"/>
    <s v="rifiuti biodegradabili"/>
    <s v="B164091/17PD"/>
    <n v="4580"/>
    <s v="FP937CG"/>
    <s v="AMSA"/>
    <x v="0"/>
  </r>
  <r>
    <s v="PADERNO DUGNANO"/>
    <x v="12"/>
    <s v="COMUNE DI PADERNO DUGNANO - CDR"/>
    <s v="ECONORD SPA"/>
    <s v="ECONORD SPA"/>
    <s v="200201"/>
    <s v="rifiuti biodegradabili"/>
    <s v="B164092/17PD"/>
    <n v="3340"/>
    <s v="FP937CG"/>
    <s v="AMSA"/>
    <x v="0"/>
  </r>
  <r>
    <s v="PADERNO DUGNANO"/>
    <x v="12"/>
    <s v="COMUNE DI PADERNO DUGNANO"/>
    <s v="A2A AMBIENTE SPA - TERMOVALORIZZATORE SILLA 2"/>
    <s v="AMSA SPA"/>
    <s v="200301"/>
    <s v="rifiuti urbani non differenziati"/>
    <s v="FIR30237/18"/>
    <n v="6480"/>
    <s v="FR412FF"/>
    <s v="AMSA"/>
    <x v="1"/>
  </r>
  <r>
    <s v="PADERNO DUGNANO"/>
    <x v="12"/>
    <s v="COMUNE DI PADERNO DUGNANO"/>
    <s v="A2A AMBIENTE SPA - TERMOVALORIZZATORE SILLA 2"/>
    <s v="AMSA SPA"/>
    <s v="200301"/>
    <s v="rifiuti urbani non differenziati"/>
    <s v="FIR30236/18"/>
    <n v="11200"/>
    <s v="FR487FF"/>
    <s v="AMSA"/>
    <x v="1"/>
  </r>
  <r>
    <s v="PADERNO DUGNANO"/>
    <x v="12"/>
    <s v="COMUNE DI PADERNO DUGNANO"/>
    <s v="A2A AMBIENTE SPA - TERMOVALORIZZATORE SILLA 2"/>
    <s v="AMSA SPA"/>
    <s v="200301"/>
    <s v="rifiuti urbani non differenziati"/>
    <s v="FIR30217/18"/>
    <n v="2540"/>
    <s v="FL186RF"/>
    <s v="AMSA"/>
    <x v="1"/>
  </r>
  <r>
    <s v="PADERNO DUGNANO"/>
    <x v="12"/>
    <s v="COMUNE DI PADERNO DUGNANO"/>
    <s v="LURA MACERI SRL - via Madonna"/>
    <s v="AMSA SPA"/>
    <s v="200101"/>
    <s v="carta e cartone"/>
    <s v="FIR30238/18"/>
    <n v="4900"/>
    <s v="FG958HV"/>
    <s v="AMSA"/>
    <x v="0"/>
  </r>
  <r>
    <s v="PADERNO DUGNANO"/>
    <x v="12"/>
    <s v="COMUNE DI PADERNO DUGNANO"/>
    <s v="ECONORD SPA"/>
    <s v="AMSA SPA"/>
    <s v="150102"/>
    <s v="imballaggi in plastica"/>
    <s v="FIR30239/18"/>
    <n v="3340"/>
    <s v="FR488FF"/>
    <s v="AMSA"/>
    <x v="0"/>
  </r>
  <r>
    <s v="PADERNO DUGNANO"/>
    <x v="12"/>
    <s v="COMUNE DI PADERNO DUGNANO"/>
    <s v="LURA MACERI SRL - via Madonna"/>
    <s v="ECONORD SPA - PADERNO DUGNANO"/>
    <s v="150101"/>
    <s v="imballaggi di carta e cartone"/>
    <s v="B164067/17PD"/>
    <n v="1840"/>
    <m/>
    <s v="ECONORD"/>
    <x v="0"/>
  </r>
  <r>
    <s v="PADERNO DUGNANO"/>
    <x v="12"/>
    <s v="COMUNE DI PADERNO DUGNANO - CDR"/>
    <s v="ECOLEGNO BRIANZA SRL - via navedano"/>
    <s v="ECOLEGNO BRIANZA S.R.L."/>
    <s v="200138"/>
    <s v="legno diverso da quello di cui alla voce 20 01 37"/>
    <s v="RIF190443/17"/>
    <n v="10700"/>
    <m/>
    <s v="ECONORD"/>
    <x v="0"/>
  </r>
  <r>
    <s v="PADERNO DUGNANO"/>
    <x v="13"/>
    <s v="COMUNE DI PADERNO DUGNANO"/>
    <s v="AMSA SPA - TRASFERENZA - MUGGIANO"/>
    <s v="ECONORD SPA"/>
    <s v="150107"/>
    <s v="imballaggi in vetro"/>
    <s v="B 164117/17 PD"/>
    <n v="8370"/>
    <s v="FP934CG"/>
    <s v="AMSA"/>
    <x v="0"/>
  </r>
  <r>
    <s v="PADERNO DUGNANO"/>
    <x v="13"/>
    <s v="COMUNE DI PADERNO DUGNANO"/>
    <s v="ECONORD SPA"/>
    <s v="AMSA SPA"/>
    <s v="200108"/>
    <s v="rifiuti biodegradabili di cucine e mense"/>
    <s v="FIR30245/18"/>
    <n v="5300"/>
    <s v="FP814SC"/>
    <s v="AMSA"/>
    <x v="0"/>
  </r>
  <r>
    <s v="PADERNO DUGNANO"/>
    <x v="13"/>
    <s v="COMUNE DI PADERNO DUGNANO - CDR"/>
    <s v="ECONORD SPA"/>
    <s v="ECONORD SPA"/>
    <s v="200108"/>
    <s v="rifiuti biodegradabili di cucine e mense"/>
    <s v="B164088/17PD"/>
    <n v="9360"/>
    <s v="FP934CG"/>
    <s v="AMSA"/>
    <x v="0"/>
  </r>
  <r>
    <s v="PADERNO DUGNANO"/>
    <x v="13"/>
    <s v="COMUNE DI PADERNO DUGNANO"/>
    <s v="CARIS SERVIZI S.R.L"/>
    <s v="ECONORD SPA"/>
    <s v="200307"/>
    <s v="rifiuti ingombranti"/>
    <s v="B164085/17PD"/>
    <n v="10720"/>
    <s v="EF845FW"/>
    <s v="AMSA"/>
    <x v="0"/>
  </r>
  <r>
    <s v="PADERNO DUGNANO"/>
    <x v="13"/>
    <s v="COMUNE DI PADERNO DUGNANO"/>
    <s v="ECONORD SPA"/>
    <s v="ECONORD SPA"/>
    <s v="200201"/>
    <s v="rifiuti biodegradabili"/>
    <s v="B164108/17PD"/>
    <n v="2560"/>
    <s v="EN520RH"/>
    <s v="AMSA"/>
    <x v="0"/>
  </r>
  <r>
    <s v="PADERNO DUGNANO"/>
    <x v="13"/>
    <s v="COMUNE DI PADERNO DUGNANO"/>
    <s v="A2A AMBIENTE SPA - TERMOVALORIZZATORE SILLA 2"/>
    <s v="AMSA SPA"/>
    <s v="200301"/>
    <s v="rifiuti urbani non differenziati"/>
    <s v="FIR30242/18"/>
    <n v="9560"/>
    <s v="FR412FF"/>
    <s v="AMSA"/>
    <x v="1"/>
  </r>
  <r>
    <s v="PADERNO DUGNANO"/>
    <x v="13"/>
    <s v="COMUNE DI PADERNO DUGNANO"/>
    <s v="A2A AMBIENTE SPA - TERMOVALORIZZATORE SILLA 2"/>
    <s v="AMSA SPA"/>
    <s v="200301"/>
    <s v="rifiuti urbani non differenziati"/>
    <s v="FIR30241/18"/>
    <n v="6620"/>
    <s v="FR487FF"/>
    <s v="AMSA"/>
    <x v="1"/>
  </r>
  <r>
    <s v="PADERNO DUGNANO"/>
    <x v="13"/>
    <s v="COMUNE DI PADERNO DUGNANO"/>
    <s v="LURA MACERI SRL - via Madonna"/>
    <s v="AMSA SPA"/>
    <s v="200101"/>
    <s v="carta e cartone"/>
    <s v="FIR30243/18"/>
    <n v="7440"/>
    <s v="FG958HV"/>
    <s v="AMSA"/>
    <x v="0"/>
  </r>
  <r>
    <s v="PADERNO DUGNANO"/>
    <x v="13"/>
    <s v="COMUNE DI PADERNO DUGNANO"/>
    <s v="LURA MACERI SRL - via Madonna"/>
    <s v="AMSA SPA"/>
    <s v="200101"/>
    <s v="carta e cartone"/>
    <s v="FIR30214/18"/>
    <n v="420"/>
    <s v="FM162VE"/>
    <s v="AMSA"/>
    <x v="0"/>
  </r>
  <r>
    <s v="PADERNO DUGNANO"/>
    <x v="13"/>
    <s v="COMUNE DI PADERNO DUGNANO"/>
    <s v="ECONORD SPA"/>
    <s v="AMSA SPA"/>
    <s v="150102"/>
    <s v="imballaggi in plastica"/>
    <s v="FIR30244/18"/>
    <n v="4520"/>
    <s v="FR488FF"/>
    <s v="AMSA"/>
    <x v="0"/>
  </r>
  <r>
    <s v="PADERNO DUGNANO"/>
    <x v="13"/>
    <s v="COMUNE DI PADERNO DUGNANO"/>
    <s v="A2A AMBIENTE SPA - TERMOVALORIZZATORE SILLA 2"/>
    <s v="ECONORD SPA"/>
    <s v="200301"/>
    <s v="rifiuti urbani non differenziati"/>
    <s v="B164077/17"/>
    <n v="8800"/>
    <s v="EK985KT"/>
    <s v="AMSA"/>
    <x v="1"/>
  </r>
  <r>
    <s v="PADERNO DUGNANO"/>
    <x v="13"/>
    <s v="COMUNE DI PADERNO DUGNANO - CDR"/>
    <s v="LURA MACERI SRL - via Madonna"/>
    <s v="ECONORD SPA - PADERNO DUGNANO"/>
    <s v="200101"/>
    <s v="carta e cartone"/>
    <s v="B164094/17PD"/>
    <n v="1480"/>
    <m/>
    <s v="ECONORD"/>
    <x v="0"/>
  </r>
  <r>
    <s v="PADERNO DUGNANO"/>
    <x v="1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104/17PD"/>
    <n v="9280"/>
    <m/>
    <s v="ECONORD"/>
    <x v="0"/>
  </r>
  <r>
    <s v="PADERNO DUGNANO"/>
    <x v="13"/>
    <s v="COMUNE DI PADERNO DUGNANO - CDR"/>
    <s v="RELIGHT S.R.L. - via lainate"/>
    <s v="TESAI SRL"/>
    <s v="200121"/>
    <s v="tubi fluorescenti ed altri rifiuti contenenti mercurio"/>
    <s v="DUE966284/18"/>
    <n v="194"/>
    <m/>
    <s v="ECONORD"/>
    <x v="0"/>
  </r>
  <r>
    <s v="PADERNO DUGNANO"/>
    <x v="14"/>
    <s v="COMUNE DI PADERNO DUGNANO"/>
    <s v="AMSA SPA - TRASFERENZA - MUGGIANO"/>
    <s v="ECONORD SPA"/>
    <s v="150107"/>
    <s v="imballaggi in vetro"/>
    <s v="B 164118/17 PD"/>
    <n v="7260"/>
    <s v="FP934CG"/>
    <s v="AMSA"/>
    <x v="0"/>
  </r>
  <r>
    <s v="PADERNO DUGNANO"/>
    <x v="14"/>
    <s v="COMUNE DI PADERNO DUGNANO"/>
    <s v="ECONORD SPA"/>
    <s v="AMSA SPA"/>
    <s v="200108"/>
    <s v="rifiuti biodegradabili di cucine e mense"/>
    <s v="FIR30250/18"/>
    <n v="5840"/>
    <s v="FP814SC"/>
    <s v="AMSA"/>
    <x v="0"/>
  </r>
  <r>
    <s v="PADERNO DUGNANO"/>
    <x v="14"/>
    <s v="COMUNE DI PADERNO DUGNANO - CDR"/>
    <s v="CARIS SERVIZI S.R.L"/>
    <s v="ECONORD SPA"/>
    <s v="200307"/>
    <s v="rifiuti ingombranti"/>
    <s v="B164138/17PD"/>
    <n v="3060"/>
    <s v="FP937CG"/>
    <s v="AMSA"/>
    <x v="0"/>
  </r>
  <r>
    <s v="PADERNO DUGNANO"/>
    <x v="14"/>
    <s v="COMUNE DI PADERNO DUGNANO - CDR"/>
    <s v="CARIS SERVIZI S.R.L"/>
    <s v="ECONORD SPA"/>
    <s v="200307"/>
    <s v="rifiuti ingombranti"/>
    <s v="B164103/17PD"/>
    <n v="2950"/>
    <s v="FP934CG"/>
    <s v="AMSA"/>
    <x v="0"/>
  </r>
  <r>
    <s v="PADERNO DUGNANO"/>
    <x v="14"/>
    <s v="COMUNE DI PADERNO DUGNANO - CDR"/>
    <s v="CARIS SERVIZI S.R.L"/>
    <s v="ECONORD SPA"/>
    <s v="200307"/>
    <s v="rifiuti ingombranti"/>
    <s v="B164139/17PD"/>
    <n v="1720"/>
    <s v="FP934CG"/>
    <s v="AMSA"/>
    <x v="0"/>
  </r>
  <r>
    <s v="PADERNO DUGNANO"/>
    <x v="14"/>
    <s v="COMUNE DI PADERNO DUGNANO"/>
    <s v="A2A AMBIENTE SPA - TERMOVALORIZZATORE SILLA 2"/>
    <s v="AMSA SPA"/>
    <s v="200301"/>
    <s v="rifiuti urbani non differenziati"/>
    <s v="FIR30247/18"/>
    <n v="8080"/>
    <s v="FR412FF"/>
    <s v="AMSA"/>
    <x v="1"/>
  </r>
  <r>
    <s v="PADERNO DUGNANO"/>
    <x v="14"/>
    <s v="COMUNE DI PADERNO DUGNANO"/>
    <s v="A2A AMBIENTE SPA - TERMOVALORIZZATORE SILLA 2"/>
    <s v="AMSA SPA"/>
    <s v="200301"/>
    <s v="rifiuti urbani non differenziati"/>
    <s v="FIR30246/18"/>
    <n v="8040"/>
    <s v="FR487FF"/>
    <s v="AMSA"/>
    <x v="1"/>
  </r>
  <r>
    <s v="PADERNO DUGNANO"/>
    <x v="14"/>
    <s v="COMUNE DI PADERNO DUGNANO"/>
    <s v="A2A AMBIENTE SPA - TERMOVALORIZZATORE SILLA 2"/>
    <s v="AMSA SPA"/>
    <s v="200301"/>
    <s v="rifiuti urbani non differenziati"/>
    <s v="FIR30219/18"/>
    <n v="2600"/>
    <s v="FL186RF"/>
    <s v="AMSA"/>
    <x v="1"/>
  </r>
  <r>
    <s v="PADERNO DUGNANO"/>
    <x v="14"/>
    <s v="COMUNE DI PADERNO DUGNANO"/>
    <s v="A2A AMBIENTE SPA - TERMOVALORIZZATORE SILLA 2"/>
    <s v="AMSA SPA"/>
    <s v="200301"/>
    <s v="rifiuti urbani non differenziati"/>
    <s v="FIR30218/18"/>
    <n v="1520"/>
    <s v="FL186RF"/>
    <s v="AMSA"/>
    <x v="1"/>
  </r>
  <r>
    <s v="PADERNO DUGNANO"/>
    <x v="14"/>
    <s v="COMUNE DI PADERNO DUGNANO"/>
    <s v="LURA MACERI SRL - via Madonna"/>
    <s v="AMSA SPA"/>
    <s v="200101"/>
    <s v="carta e cartone"/>
    <s v="FIR30248/18"/>
    <n v="5120"/>
    <s v="FG958HV"/>
    <s v="AMSA"/>
    <x v="0"/>
  </r>
  <r>
    <s v="PADERNO DUGNANO"/>
    <x v="14"/>
    <s v="COMUNE DI PADERNO DUGNANO"/>
    <s v="LURA MACERI SRL - via Madonna"/>
    <s v="ECONORD SPA - PADERNO DUGNANO"/>
    <s v="150101"/>
    <s v="imballaggi di carta e cartone"/>
    <s v="B164068/17PD"/>
    <n v="2240"/>
    <m/>
    <s v="ECONORD"/>
    <x v="0"/>
  </r>
  <r>
    <s v="PADERNO DUGNANO"/>
    <x v="14"/>
    <s v="COMUNE DI PADERNO DUGNANO - CDR"/>
    <s v="ECOLEGNO BRIANZA SRL - via navedano"/>
    <s v="ECOLEGNO BRIANZA S.R.L."/>
    <s v="200138"/>
    <s v="legno diverso da quello di cui alla voce 20 01 37"/>
    <s v="RIF190445/17"/>
    <n v="11800"/>
    <m/>
    <s v="ECONORD"/>
    <x v="0"/>
  </r>
  <r>
    <s v="PADERNO DUGNANO"/>
    <x v="14"/>
    <s v="COMUNE DI PADERNO DUGNANO - CDR"/>
    <s v="S.E.VAL. S.R.L.. - via san martino"/>
    <s v="SETRA SRL"/>
    <s v="200123"/>
    <s v="apparecchiature fuori uso contenenti clorofluorocarburi"/>
    <s v="PRW860112/18"/>
    <n v="1820"/>
    <m/>
    <s v="ECONORD"/>
    <x v="0"/>
  </r>
  <r>
    <s v="PADERNO DUGNANO"/>
    <x v="15"/>
    <s v="COMUNE DI PADERNO DUGNANO"/>
    <s v="ECONORD SPA"/>
    <s v="AMSA SPA"/>
    <s v="200108"/>
    <s v="rifiuti biodegradabili di cucine e mense"/>
    <s v="FIR30254/18"/>
    <n v="4640"/>
    <s v="FP814SC"/>
    <s v="AMSA"/>
    <x v="0"/>
  </r>
  <r>
    <s v="PADERNO DUGNANO"/>
    <x v="15"/>
    <s v="COMUNE DI PADERNO DUGNANO"/>
    <s v="CARIS SERVIZI S.R.L"/>
    <s v="ECONORD SPA"/>
    <s v="200307"/>
    <s v="rifiuti ingombranti"/>
    <s v="B164120/17PD"/>
    <n v="8220"/>
    <s v="EF845FW"/>
    <s v="AMSA"/>
    <x v="0"/>
  </r>
  <r>
    <s v="PADERNO DUGNANO"/>
    <x v="15"/>
    <s v="COMUNE DI PADERNO DUGNANO"/>
    <s v="ECONORD SPA"/>
    <s v="ECONORD SPA"/>
    <s v="200201"/>
    <s v="rifiuti biodegradabili"/>
    <s v="B164109/17PD"/>
    <n v="3300"/>
    <s v="EN520RH"/>
    <s v="AMSA"/>
    <x v="0"/>
  </r>
  <r>
    <s v="PADERNO DUGNANO"/>
    <x v="15"/>
    <s v="COMUNE DI PADERNO DUGNANO - CDR"/>
    <s v="ECONORD SPA"/>
    <s v="ECONORD SPA"/>
    <s v="200201"/>
    <s v="rifiuti biodegradabili"/>
    <s v="B164131/17PD"/>
    <n v="4160"/>
    <s v="FP937CG"/>
    <s v="AMSA"/>
    <x v="0"/>
  </r>
  <r>
    <s v="PADERNO DUGNANO"/>
    <x v="15"/>
    <s v="COMUNE DI PADERNO DUGNANO - CDR"/>
    <s v="ECONORD SPA"/>
    <s v="ECONORD SPA"/>
    <s v="200201"/>
    <s v="rifiuti biodegradabili"/>
    <s v="B164130/17PD"/>
    <n v="4460"/>
    <s v="FP937CG"/>
    <s v="AMSA"/>
    <x v="0"/>
  </r>
  <r>
    <s v="PADERNO DUGNANO"/>
    <x v="15"/>
    <s v="COMUNE DI PADERNO DUGNANO"/>
    <s v="A2A AMBIENTE SPA - TERMOVALORIZZATORE SILLA 2"/>
    <s v="AMSA SPA"/>
    <s v="200301"/>
    <s v="rifiuti urbani non differenziati"/>
    <s v="FIR30251/18"/>
    <n v="7200"/>
    <s v="FR487FF"/>
    <s v="AMSA"/>
    <x v="1"/>
  </r>
  <r>
    <s v="PADERNO DUGNANO"/>
    <x v="15"/>
    <s v="COMUNE DI PADERNO DUGNANO"/>
    <s v="A2A AMBIENTE SPA - TERMOVALORIZZATORE SILLA 2"/>
    <s v="AMSA SPA"/>
    <s v="200301"/>
    <s v="rifiuti urbani non differenziati"/>
    <s v="FIR30252/18"/>
    <n v="6660"/>
    <s v="FR412FF"/>
    <s v="AMSA"/>
    <x v="1"/>
  </r>
  <r>
    <s v="PADERNO DUGNANO"/>
    <x v="15"/>
    <s v="COMUNE DI PADERNO DUGNANO"/>
    <s v="LURA MACERI SRL - via Madonna"/>
    <s v="AMSA SPA"/>
    <s v="200101"/>
    <s v="carta e cartone"/>
    <s v="FIR30253/18"/>
    <n v="4280"/>
    <s v="FG958HV"/>
    <s v="AMSA"/>
    <x v="0"/>
  </r>
  <r>
    <s v="PADERNO DUGNANO"/>
    <x v="15"/>
    <s v="COMUNE DI PADERNO DUGNANO"/>
    <s v="ECONORD SPA"/>
    <s v="AMSA SPA"/>
    <s v="150102"/>
    <s v="imballaggi in plastica"/>
    <s v="FIR30249/18"/>
    <n v="4420"/>
    <s v="FR488FF"/>
    <s v="AMSA"/>
    <x v="0"/>
  </r>
  <r>
    <s v="PADERNO DUGNANO"/>
    <x v="16"/>
    <s v="COMUNE DI PADERNO DUGNANO"/>
    <s v="AMSA SPA - TRASFERENZA - MUGGIANO"/>
    <s v="ECONORD SPA"/>
    <s v="150107"/>
    <s v="imballaggi in vetro"/>
    <s v="B 164119/17 PD"/>
    <n v="10680"/>
    <s v="FP937CG"/>
    <s v="AMSA"/>
    <x v="0"/>
  </r>
  <r>
    <s v="PADERNO DUGNANO"/>
    <x v="16"/>
    <s v="COMUNE DI PADERNO DUGNANO"/>
    <s v="AMSA SPA - TRASFERENZA - MUGGIANO"/>
    <s v="ECONORD SPA"/>
    <s v="150107"/>
    <s v="imballaggi in vetro"/>
    <s v="B 164159/17 PD"/>
    <n v="5810"/>
    <s v="FP934CG"/>
    <s v="AMSA"/>
    <x v="0"/>
  </r>
  <r>
    <s v="PADERNO DUGNANO"/>
    <x v="16"/>
    <s v="COMUNE DI PADERNO DUGNANO - CDR"/>
    <s v="ECONORD SPA"/>
    <s v="ECONORD SPA"/>
    <s v="200108"/>
    <s v="rifiuti biodegradabili di cucine e mense"/>
    <s v="B164089/17PD"/>
    <n v="7800"/>
    <s v="FP934CG"/>
    <s v="AMSA"/>
    <x v="0"/>
  </r>
  <r>
    <s v="PADERNO DUGNANO"/>
    <x v="16"/>
    <s v="COMUNE DI PADERNO DUGNANO - CDR"/>
    <s v="CARIS SERVIZI S.R.L"/>
    <s v="ECONORD SPA"/>
    <s v="200307"/>
    <s v="rifiuti ingombranti"/>
    <s v="B164142/17PD"/>
    <n v="1700"/>
    <s v="FP937CG"/>
    <s v="AMSA"/>
    <x v="0"/>
  </r>
  <r>
    <s v="PADERNO DUGNANO"/>
    <x v="16"/>
    <s v="COMUNE DI PADERNO DUGNANO - CDR"/>
    <s v="CARIS SERVIZI S.R.L"/>
    <s v="ECONORD SPA"/>
    <s v="200307"/>
    <s v="rifiuti ingombranti"/>
    <s v="B164141/17PD"/>
    <n v="2470"/>
    <s v="FP934CG"/>
    <s v="AMSA"/>
    <x v="0"/>
  </r>
  <r>
    <s v="PADERNO DUGNANO"/>
    <x v="16"/>
    <s v="COMUNE DI PADERNO DUGNANO - CDR"/>
    <s v="CARIS SERVIZI S.R.L"/>
    <s v="ECONORD SPA"/>
    <s v="200307"/>
    <s v="rifiuti ingombranti"/>
    <s v="B164140/17PD"/>
    <n v="2610"/>
    <s v="FP937CG"/>
    <s v="AMSA"/>
    <x v="0"/>
  </r>
  <r>
    <s v="PADERNO DUGNANO"/>
    <x v="16"/>
    <s v="COMUNE DI PADERNO DUGNANO"/>
    <s v="A2A AMBIENTE SPA - TERMOVALORIZZATORE SILLA 2"/>
    <s v="AMSA SPA"/>
    <s v="200301"/>
    <s v="rifiuti urbani non differenziati"/>
    <s v="FIR30263/18"/>
    <n v="9820"/>
    <s v="FR488FF"/>
    <s v="AMSA"/>
    <x v="1"/>
  </r>
  <r>
    <s v="PADERNO DUGNANO"/>
    <x v="16"/>
    <s v="COMUNE DI PADERNO DUGNANO"/>
    <s v="A2A AMBIENTE SPA - TERMOVALORIZZATORE SILLA 2"/>
    <s v="AMSA SPA"/>
    <s v="200301"/>
    <s v="rifiuti urbani non differenziati"/>
    <s v="FIR30262/18"/>
    <n v="12120"/>
    <s v="FR487FF"/>
    <s v="AMSA"/>
    <x v="1"/>
  </r>
  <r>
    <s v="PADERNO DUGNANO"/>
    <x v="16"/>
    <s v="COMUNE DI PADERNO DUGNANO"/>
    <s v="LURA MACERI SRL - via Madonna"/>
    <s v="AMSA SPA"/>
    <s v="200101"/>
    <s v="carta e cartone"/>
    <s v="FIR30264/18"/>
    <n v="3140"/>
    <s v="FG958HV"/>
    <s v="AMSA"/>
    <x v="0"/>
  </r>
  <r>
    <s v="PADERNO DUGNANO"/>
    <x v="16"/>
    <s v="COMUNE DI PADERNO DUGNANO"/>
    <s v="ECONORD SPA"/>
    <s v="AMSA SPA"/>
    <s v="150102"/>
    <s v="imballaggi in plastica"/>
    <s v="FIR30265/18"/>
    <n v="2560"/>
    <s v="CN906DC"/>
    <s v="AMSA"/>
    <x v="0"/>
  </r>
  <r>
    <s v="PADERNO DUGNANO"/>
    <x v="16"/>
    <s v="COMUNE DI PADERNO DUGNANO"/>
    <s v="LURA MACERI SRL - via Madonna"/>
    <s v="ECONORD SPA - PADERNO DUGNANO"/>
    <s v="150101"/>
    <s v="imballaggi di carta e cartone"/>
    <s v="B164105/17PD"/>
    <n v="4980"/>
    <m/>
    <s v="ECONORD"/>
    <x v="0"/>
  </r>
  <r>
    <s v="PADERNO DUGNANO"/>
    <x v="16"/>
    <s v="COMUNE DI PADERNO DUGNANO - CDR"/>
    <s v="GRANDI IMPIANTI ECOLOGICI S.R.L. - via provinciale"/>
    <s v="ECONORD SPA - TURATE"/>
    <s v="200127"/>
    <s v="vernici, inchiostri, adesivi e resine contenenti sostanze pericolose"/>
    <s v="B179486/17TU"/>
    <n v="2901"/>
    <m/>
    <s v="ECONORD"/>
    <x v="0"/>
  </r>
  <r>
    <s v="PADERNO DUGNANO"/>
    <x v="16"/>
    <s v="COMUNE DI PADERNO DUGNANO - CDR"/>
    <s v="GRANDI IMPIANTI ECOLOGICI S.R.L. - via provinciale"/>
    <s v="ECONORD SPA - TURATE"/>
    <s v="080318"/>
    <s v="toner per stampa esauriti, diversi da quelli di cui alla voce 08 03 17"/>
    <s v="B179488/17TU"/>
    <n v="93"/>
    <m/>
    <s v="ECONORD"/>
    <x v="0"/>
  </r>
  <r>
    <s v="PADERNO DUGNANO"/>
    <x v="16"/>
    <s v="COMUNE DI PADERNO DUGNANO - CDR"/>
    <s v="GRANDI IMPIANTI ECOLOGICI S.R.L. - via provinciale"/>
    <s v="ECONORD SPA - TURATE"/>
    <s v="160504"/>
    <s v="gas in contenitori a pressione (compresi gli halon), contenenti sostanze pericolose"/>
    <s v="B179487/17TU"/>
    <n v="58"/>
    <m/>
    <s v="ECONORD"/>
    <x v="0"/>
  </r>
  <r>
    <s v="PADERNO DUGNANO"/>
    <x v="16"/>
    <s v="COMUNE DI PADERNO DUGNANO - CDR"/>
    <s v="LURA MACERI SRL - via Madonna"/>
    <s v="ECONORD SPA - PADERNO DUGNANO"/>
    <s v="200101"/>
    <s v="carta e cartone"/>
    <s v="B164095/17PD"/>
    <n v="2940"/>
    <m/>
    <s v="ECONORD"/>
    <x v="0"/>
  </r>
  <r>
    <s v="PADERNO DUGNANO"/>
    <x v="16"/>
    <s v="COMUNE DI PADERNO DUGNANO - CDR"/>
    <s v="NICKEL STEEL ECOLOGY SRL - via m. d'antona"/>
    <s v="G.T.C. SRL"/>
    <s v="200140"/>
    <s v="metalli"/>
    <s v="DUC212809/18"/>
    <n v="5020"/>
    <m/>
    <s v="ECONORD"/>
    <x v="0"/>
  </r>
  <r>
    <s v="PADERNO DUGNANO"/>
    <x v="16"/>
    <s v="COMUNE DI PADERNO DUGNANO - CDR"/>
    <s v="ECOLEGNO BRIANZA SRL - via navedano"/>
    <s v="ECOLEGNO BRIANZA S.R.L."/>
    <s v="200138"/>
    <s v="legno diverso da quello di cui alla voce 20 01 37"/>
    <s v="RIF190444/17"/>
    <n v="9020"/>
    <m/>
    <s v="ECONORD"/>
    <x v="0"/>
  </r>
  <r>
    <s v="PADERNO DUGNANO"/>
    <x v="17"/>
    <s v="COMUNE DI PADERNO DUGNANO"/>
    <s v="AMSA SPA - TRASFERENZA - MUGGIANO"/>
    <s v="ECONORD SPA"/>
    <s v="150107"/>
    <s v="imballaggi in vetro"/>
    <s v="B 164160/17 PD"/>
    <n v="4340"/>
    <s v="FP934CG"/>
    <s v="AMSA"/>
    <x v="0"/>
  </r>
  <r>
    <s v="PADERNO DUGNANO"/>
    <x v="17"/>
    <s v="COMUNE DI PADERNO DUGNANO - CDR"/>
    <s v="ECONORD SPA"/>
    <s v="ECONORD SPA"/>
    <s v="200108"/>
    <s v="rifiuti biodegradabili di cucine e mense"/>
    <s v="B164127/17PD"/>
    <n v="12840"/>
    <s v="FP934CG"/>
    <s v="AMSA"/>
    <x v="0"/>
  </r>
  <r>
    <s v="PADERNO DUGNANO"/>
    <x v="17"/>
    <s v="COMUNE DI PADERNO DUGNANO"/>
    <s v="ECONORD SPA"/>
    <s v="AMSA SPA"/>
    <s v="200108"/>
    <s v="rifiuti biodegradabili di cucine e mense"/>
    <s v="FIR30266/18"/>
    <n v="10800"/>
    <s v="FP814SC"/>
    <s v="AMSA"/>
    <x v="0"/>
  </r>
  <r>
    <s v="PADERNO DUGNANO"/>
    <x v="17"/>
    <s v="COMUNE DI PADERNO DUGNANO"/>
    <s v="CARIS SERVIZI S.R.L"/>
    <s v="ECONORD SPA"/>
    <s v="200307"/>
    <s v="rifiuti ingombranti"/>
    <s v="B164121/17PD"/>
    <n v="7950"/>
    <s v="EF845FW"/>
    <s v="AMSA"/>
    <x v="0"/>
  </r>
  <r>
    <s v="PADERNO DUGNANO"/>
    <x v="17"/>
    <s v="COMUNE DI PADERNO DUGNANO"/>
    <s v="ECONORD SPA"/>
    <s v="ECONORD SPA"/>
    <s v="200201"/>
    <s v="rifiuti biodegradabili"/>
    <s v="B164110/17PD"/>
    <n v="2060"/>
    <s v="EN520RH"/>
    <s v="AMSA"/>
    <x v="0"/>
  </r>
  <r>
    <s v="PADERNO DUGNANO"/>
    <x v="17"/>
    <s v="COMUNE DI PADERNO DUGNANO"/>
    <s v="A2A AMBIENTE SPA - TERMOVALORIZZATORE SILLA 2"/>
    <s v="AMSA SPA"/>
    <s v="200301"/>
    <s v="rifiuti urbani non differenziati"/>
    <s v="FIR30267/18"/>
    <n v="11260"/>
    <s v="FR487FF"/>
    <s v="AMSA"/>
    <x v="1"/>
  </r>
  <r>
    <s v="PADERNO DUGNANO"/>
    <x v="17"/>
    <s v="COMUNE DI PADERNO DUGNANO"/>
    <s v="A2A AMBIENTE SPA - TERMOVALORIZZATORE SILLA 2"/>
    <s v="AMSA SPA"/>
    <s v="200301"/>
    <s v="rifiuti urbani non differenziati"/>
    <s v="FIR30268/18"/>
    <n v="9760"/>
    <s v="FR412FF"/>
    <s v="AMSA"/>
    <x v="1"/>
  </r>
  <r>
    <s v="PADERNO DUGNANO"/>
    <x v="17"/>
    <s v="COMUNE DI PADERNO DUGNANO"/>
    <s v="A2A AMBIENTE SPA - TERMOVALORIZZATORE SILLA 2"/>
    <s v="AMSA SPA"/>
    <s v="200301"/>
    <s v="rifiuti urbani non differenziati"/>
    <s v="FIR30257/18"/>
    <n v="3020"/>
    <s v="FB656ZC"/>
    <s v="AMSA"/>
    <x v="1"/>
  </r>
  <r>
    <s v="PADERNO DUGNANO"/>
    <x v="17"/>
    <s v="COMUNE DI PADERNO DUGNANO"/>
    <s v="A2A AMBIENTE SPA - TERMOVALORIZZATORE SILLA 2"/>
    <s v="AMSA SPA"/>
    <s v="200301"/>
    <s v="rifiuti urbani non differenziati"/>
    <s v="FIR30256/18"/>
    <n v="900"/>
    <s v="FB656ZC"/>
    <s v="AMSA"/>
    <x v="1"/>
  </r>
  <r>
    <s v="PADERNO DUGNANO"/>
    <x v="17"/>
    <s v="COMUNE DI PADERNO DUGNANO"/>
    <s v="A2A AMBIENTE SPA - TERMOVALORIZZATORE SILLA 2"/>
    <s v="AMSA SPA"/>
    <s v="200301"/>
    <s v="rifiuti urbani non differenziati"/>
    <s v="FIR30220/18"/>
    <n v="2220"/>
    <s v="FB656ZC"/>
    <s v="AMSA"/>
    <x v="1"/>
  </r>
  <r>
    <s v="PADERNO DUGNANO"/>
    <x v="17"/>
    <s v="COMUNE DI PADERNO DUGNANO"/>
    <s v="LURA MACERI SRL - via Madonna"/>
    <s v="AMSA SPA"/>
    <s v="200101"/>
    <s v="carta e cartone"/>
    <s v="FIR30269/18"/>
    <n v="3180"/>
    <s v="FG958HV"/>
    <s v="AMSA"/>
    <x v="0"/>
  </r>
  <r>
    <s v="PADERNO DUGNANO"/>
    <x v="17"/>
    <s v="COMUNE DI PADERNO DUGNANO"/>
    <s v="LURA MACERI SRL - via Madonna"/>
    <s v="ECONORD SPA - PADERNO DUGNANO"/>
    <s v="150101"/>
    <s v="imballaggi di carta e cartone"/>
    <s v="B164106/17PD"/>
    <n v="2300"/>
    <m/>
    <s v="ECONORD"/>
    <x v="0"/>
  </r>
  <r>
    <s v="PADERNO DUGNANO"/>
    <x v="17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6639/18"/>
    <n v="960"/>
    <m/>
    <s v="ECONORD"/>
    <x v="0"/>
  </r>
  <r>
    <s v="PADERNO DUGNANO"/>
    <x v="17"/>
    <s v="COMUNE DI PADERNO DUGNANO - CDR"/>
    <s v="S.E.VAL. SRL. - via la croce"/>
    <s v="SETRA SRL"/>
    <s v="200136"/>
    <s v="apparecchiature elettriche ed elettroniche fuori uso, diverse da quelle di cui alle voci 20 01 21, 20 01 23 e 20 01 35"/>
    <s v="DUA719990/17"/>
    <n v="3600"/>
    <m/>
    <s v="ECONORD"/>
    <x v="0"/>
  </r>
  <r>
    <s v="PADERNO DUGNANO"/>
    <x v="17"/>
    <s v="COMUNE DI PADERNO DUGNANO"/>
    <s v="ECONORD SPA"/>
    <s v="ECONORD SPA"/>
    <s v="200303"/>
    <s v="residui della pulizia stradale"/>
    <s v="B164126/17PD"/>
    <n v="8480"/>
    <s v="FP934CG"/>
    <s v="AMSA"/>
    <x v="0"/>
  </r>
  <r>
    <s v="PADERNO DUGNANO"/>
    <x v="18"/>
    <s v="COMUNE DI PADERNO DUGNANO"/>
    <s v="AMSA SPA - TRASFERENZA - MUGGIANO"/>
    <s v="ECONORD SPA"/>
    <s v="150107"/>
    <s v="imballaggi in vetro"/>
    <s v="B 164161/17 PD"/>
    <n v="6060"/>
    <s v="FP934CG"/>
    <s v="AMSA"/>
    <x v="0"/>
  </r>
  <r>
    <s v="PADERNO DUGNANO"/>
    <x v="18"/>
    <s v="COMUNE DI PADERNO DUGNANO"/>
    <s v="ECONORD SPA"/>
    <s v="AMSA SPA"/>
    <s v="200108"/>
    <s v="rifiuti biodegradabili di cucine e mense"/>
    <s v="FIR30274/18"/>
    <n v="6500"/>
    <s v="FP814SC"/>
    <s v="AMSA"/>
    <x v="0"/>
  </r>
  <r>
    <s v="PADERNO DUGNANO"/>
    <x v="18"/>
    <s v="COMUNE DI PADERNO DUGNANO - CDR"/>
    <s v="CARIS SERVIZI S.R.L"/>
    <s v="ECONORD SPA"/>
    <s v="200307"/>
    <s v="rifiuti ingombranti"/>
    <s v="B164144/17PD"/>
    <n v="2060"/>
    <s v="FP934CG"/>
    <s v="AMSA"/>
    <x v="0"/>
  </r>
  <r>
    <s v="PADERNO DUGNANO"/>
    <x v="18"/>
    <s v="COMUNE DI PADERNO DUGNANO - CDR"/>
    <s v="CARIS SERVIZI S.R.L"/>
    <s v="ECONORD SPA"/>
    <s v="200307"/>
    <s v="rifiuti ingombranti"/>
    <s v="B164143/17PD"/>
    <n v="3130"/>
    <s v="FP934CG"/>
    <s v="AMSA"/>
    <x v="0"/>
  </r>
  <r>
    <s v="PADERNO DUGNANO"/>
    <x v="18"/>
    <s v="COMUNE DI PADERNO DUGNANO - CDR"/>
    <s v="ECONORD SPA"/>
    <s v="ECONORD SPA"/>
    <s v="200201"/>
    <s v="rifiuti biodegradabili"/>
    <s v="B164132/17PD"/>
    <n v="4420"/>
    <s v="FP937CG"/>
    <s v="AMSA"/>
    <x v="0"/>
  </r>
  <r>
    <s v="PADERNO DUGNANO"/>
    <x v="18"/>
    <s v="COMUNE DI PADERNO DUGNANO"/>
    <s v="ECONORD SPA"/>
    <s v="ECONORD SPA"/>
    <s v="200201"/>
    <s v="rifiuti biodegradabili"/>
    <s v="B164154/17PD"/>
    <n v="2180"/>
    <s v="EN520RH"/>
    <s v="AMSA"/>
    <x v="0"/>
  </r>
  <r>
    <s v="PADERNO DUGNANO"/>
    <x v="18"/>
    <s v="COMUNE DI PADERNO DUGNANO - CDR"/>
    <s v="ECONORD SPA"/>
    <s v="ECONORD SPA"/>
    <s v="200201"/>
    <s v="rifiuti biodegradabili"/>
    <s v="B164133/17PD"/>
    <n v="4300"/>
    <s v="FP937CG"/>
    <s v="AMSA"/>
    <x v="0"/>
  </r>
  <r>
    <s v="PADERNO DUGNANO"/>
    <x v="18"/>
    <s v="COMUNE DI PADERNO DUGNANO"/>
    <s v="LURA MACERI SRL - via Madonna"/>
    <s v="AMSA SPA"/>
    <s v="200101"/>
    <s v="carta e cartone"/>
    <s v="FIR30273/18"/>
    <n v="4480"/>
    <s v="FG958HV"/>
    <s v="AMSA"/>
    <x v="0"/>
  </r>
  <r>
    <s v="PADERNO DUGNANO"/>
    <x v="18"/>
    <s v="COMUNE DI PADERNO DUGNANO"/>
    <s v="A2A AMBIENTE SPA - TERMOVALORIZZATORE SILLA 2"/>
    <s v="AMSA SPA"/>
    <s v="200301"/>
    <s v="rifiuti urbani non differenziati"/>
    <s v="FIR30272/18"/>
    <n v="6760"/>
    <s v="FR412FF"/>
    <s v="AMSA"/>
    <x v="1"/>
  </r>
  <r>
    <s v="PADERNO DUGNANO"/>
    <x v="18"/>
    <s v="COMUNE DI PADERNO DUGNANO"/>
    <s v="A2A AMBIENTE SPA - TERMOVALORIZZATORE SILLA 2"/>
    <s v="AMSA SPA"/>
    <s v="200301"/>
    <s v="rifiuti urbani non differenziati"/>
    <s v="FIR30271/18"/>
    <n v="10620"/>
    <s v="FR487FF"/>
    <s v="AMSA"/>
    <x v="1"/>
  </r>
  <r>
    <s v="PADERNO DUGNANO"/>
    <x v="18"/>
    <s v="COMUNE DI PADERNO DUGNANO"/>
    <s v="ECONORD SPA"/>
    <s v="AMSA SPA"/>
    <s v="150102"/>
    <s v="imballaggi in plastica"/>
    <s v="FIR30270/18"/>
    <n v="4660"/>
    <s v="FR488FF"/>
    <s v="AMSA"/>
    <x v="0"/>
  </r>
  <r>
    <s v="PADERNO DUGNANO"/>
    <x v="18"/>
    <s v="COMUNE DI PADERNO DUGNANO"/>
    <s v="ECONORD SPA"/>
    <s v="AMSA SPA"/>
    <s v="150102"/>
    <s v="imballaggi in plastica"/>
    <s v="FIR30275/18"/>
    <n v="500"/>
    <s v="CN906DC"/>
    <s v="AMSA"/>
    <x v="0"/>
  </r>
  <r>
    <s v="PADERNO DUGNANO"/>
    <x v="18"/>
    <s v="COMUNE DI PADERNO DUGNANO"/>
    <s v="GRANDI IMPIANTI ECOLOGICI S.R.L. - via provinciale"/>
    <s v="ECONORD SPA - TURATE"/>
    <s v="200131"/>
    <s v="medicinali citotossici e citostatici"/>
    <s v="B181521/17TU"/>
    <n v="220"/>
    <m/>
    <s v="ECONORD"/>
    <x v="0"/>
  </r>
  <r>
    <s v="PADERNO DUGNANO"/>
    <x v="18"/>
    <s v="COMUNE DI PADERNO DUGNANO"/>
    <s v="LURA MACERI SRL - via Madonna"/>
    <s v="ECONORD SPA - PADERNO DUGNANO"/>
    <s v="150101"/>
    <s v="imballaggi di carta e cartone"/>
    <s v="B164107/17PD"/>
    <n v="2080"/>
    <m/>
    <s v="ECONORD"/>
    <x v="0"/>
  </r>
  <r>
    <s v="PADERNO DUGNANO"/>
    <x v="18"/>
    <s v="COMUNE DI PADERNO DUGNANO - CDR"/>
    <s v="GRANDI IMPIANTI ECOLOGICI S.R.L. - via provinciale"/>
    <s v="ECONORD SPA - TURATE"/>
    <s v="200131"/>
    <s v="medicinali citotossici e citostatici"/>
    <s v="B181522/17TU"/>
    <n v="58"/>
    <m/>
    <s v="ECONORD"/>
    <x v="0"/>
  </r>
  <r>
    <s v="PADERNO DUGNANO"/>
    <x v="18"/>
    <s v="COMUNE DI PADERNO DUGNANO - CDR"/>
    <s v="LURA MACERI SRL - via Madonna"/>
    <s v="ECONORD SPA - PADERNO DUGNANO"/>
    <s v="200101"/>
    <s v="carta e cartone"/>
    <s v="B164135/17PD"/>
    <n v="1700"/>
    <m/>
    <s v="ECONORD"/>
    <x v="0"/>
  </r>
  <r>
    <s v="PADERNO DUGNANO"/>
    <x v="19"/>
    <s v="COMUNE DI PADERNO DUGNANO"/>
    <s v="AMSA SPA - TRASFERENZA - MUGGIANO"/>
    <s v="ECONORD SPA"/>
    <s v="150107"/>
    <s v="imballaggi in vetro"/>
    <s v="B 164162/17 PD"/>
    <n v="8840"/>
    <s v="FP934CG"/>
    <s v="AMSA"/>
    <x v="0"/>
  </r>
  <r>
    <s v="PADERNO DUGNANO"/>
    <x v="19"/>
    <s v="COMUNE DI PADERNO DUGNANO - CDR"/>
    <s v="ECONORD SPA"/>
    <s v="ECONORD SPA"/>
    <s v="200108"/>
    <s v="rifiuti biodegradabili di cucine e mense"/>
    <s v="B164128/17PD"/>
    <n v="11360"/>
    <s v="FP934CG"/>
    <s v="AMSA"/>
    <x v="0"/>
  </r>
  <r>
    <s v="PADERNO DUGNANO"/>
    <x v="19"/>
    <s v="COMUNE DI PADERNO DUGNANO"/>
    <s v="ECONORD SPA"/>
    <s v="AMSA SPA"/>
    <s v="200108"/>
    <s v="rifiuti biodegradabili di cucine e mense"/>
    <s v="FIR30280/18"/>
    <n v="6040"/>
    <s v="FP814SC"/>
    <s v="AMSA"/>
    <x v="0"/>
  </r>
  <r>
    <s v="PADERNO DUGNANO"/>
    <x v="19"/>
    <s v="COMUNE DI PADERNO DUGNANO - CDR"/>
    <s v="CARIS SERVIZI S.R.L"/>
    <s v="ECONORD SPA"/>
    <s v="200307"/>
    <s v="rifiuti ingombranti"/>
    <s v="B164145/17PD"/>
    <n v="2380"/>
    <s v="FP934CG"/>
    <s v="AMSA"/>
    <x v="0"/>
  </r>
  <r>
    <s v="PADERNO DUGNANO"/>
    <x v="19"/>
    <s v="COMUNE DI PADERNO DUGNANO"/>
    <s v="CARIS SERVIZI S.R.L"/>
    <s v="ECONORD SPA"/>
    <s v="200307"/>
    <s v="rifiuti ingombranti"/>
    <s v="B164074/17PD"/>
    <n v="4350"/>
    <s v="FP937CG"/>
    <s v="AMSA"/>
    <x v="0"/>
  </r>
  <r>
    <s v="PADERNO DUGNANO"/>
    <x v="19"/>
    <s v="COMUNE DI PADERNO DUGNANO"/>
    <s v="CARIS SERVIZI S.R.L"/>
    <s v="ECONORD SPA"/>
    <s v="200307"/>
    <s v="rifiuti ingombranti"/>
    <s v="B164122/17PD"/>
    <n v="8240"/>
    <s v="EF845FW"/>
    <s v="AMSA"/>
    <x v="0"/>
  </r>
  <r>
    <s v="PADERNO DUGNANO"/>
    <x v="19"/>
    <s v="COMUNE DI PADERNO DUGNANO - CDR"/>
    <s v="ECONORD SPA"/>
    <s v="ECONORD SPA"/>
    <s v="200201"/>
    <s v="rifiuti biodegradabili"/>
    <s v="B164134/17PD"/>
    <n v="3800"/>
    <s v="FP937CG"/>
    <s v="AMSA"/>
    <x v="0"/>
  </r>
  <r>
    <s v="PADERNO DUGNANO"/>
    <x v="19"/>
    <s v="COMUNE DI PADERNO DUGNANO"/>
    <s v="A2A AMBIENTE SPA - TERMOVALORIZZATORE SILLA 2"/>
    <s v="AMSA SPA"/>
    <s v="200301"/>
    <s v="rifiuti urbani non differenziati"/>
    <s v="FIR30276/18"/>
    <n v="6820"/>
    <s v="FR487FF"/>
    <s v="AMSA"/>
    <x v="1"/>
  </r>
  <r>
    <s v="PADERNO DUGNANO"/>
    <x v="19"/>
    <s v="COMUNE DI PADERNO DUGNANO"/>
    <s v="A2A AMBIENTE SPA - TERMOVALORIZZATORE SILLA 2"/>
    <s v="AMSA SPA"/>
    <s v="200301"/>
    <s v="rifiuti urbani non differenziati"/>
    <s v="FIR30277/18"/>
    <n v="8280"/>
    <s v="FR412FF"/>
    <s v="AMSA"/>
    <x v="1"/>
  </r>
  <r>
    <s v="PADERNO DUGNANO"/>
    <x v="19"/>
    <s v="COMUNE DI PADERNO DUGNANO"/>
    <s v="LURA MACERI SRL - via Madonna"/>
    <s v="AMSA SPA"/>
    <s v="200101"/>
    <s v="carta e cartone"/>
    <s v="FIR30278/18"/>
    <n v="6340"/>
    <s v="FG958HV"/>
    <s v="AMSA"/>
    <x v="0"/>
  </r>
  <r>
    <s v="PADERNO DUGNANO"/>
    <x v="19"/>
    <s v="COMUNE DI PADERNO DUGNANO"/>
    <s v="LURA MACERI SRL - via Madonna"/>
    <s v="AMSA SPA"/>
    <s v="200101"/>
    <s v="carta e cartone"/>
    <s v="FIR30255/18"/>
    <n v="380"/>
    <s v="FM162VE"/>
    <s v="AMSA"/>
    <x v="0"/>
  </r>
  <r>
    <s v="PADERNO DUGNANO"/>
    <x v="19"/>
    <s v="COMUNE DI PADERNO DUGNANO"/>
    <s v="ECONORD SPA"/>
    <s v="AMSA SPA"/>
    <s v="150102"/>
    <s v="imballaggi in plastica"/>
    <s v="FIR30279/18"/>
    <n v="4320"/>
    <s v="FR488FF"/>
    <s v="AMSA"/>
    <x v="0"/>
  </r>
  <r>
    <s v="PADERNO DUGNANO"/>
    <x v="19"/>
    <s v="COMUNE DI PADERNO DUGNANO"/>
    <s v="LURA MACERI SRL - via Madonna"/>
    <s v="ECONORD SPA - PADERNO DUGNANO"/>
    <s v="150101"/>
    <s v="imballaggi di carta e cartone"/>
    <s v="B164149/17PD"/>
    <n v="1180"/>
    <m/>
    <s v="ECONORD"/>
    <x v="0"/>
  </r>
  <r>
    <s v="PADERNO DUGNANO"/>
    <x v="1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148/17PD"/>
    <n v="9160"/>
    <m/>
    <s v="ECONORD"/>
    <x v="0"/>
  </r>
  <r>
    <s v="PADERNO DUGNANO"/>
    <x v="19"/>
    <s v="COMUNE DI PADERNO DUGNANO - CDR"/>
    <s v="S.E.VAL. SRL. - via la croce"/>
    <s v="SETRA SRL"/>
    <s v="200136"/>
    <s v="apparecchiature elettriche ed elettroniche fuori uso, diverse da quelle di cui alle voci 20 01 21, 20 01 23 e 20 01 35"/>
    <s v="PRW860292/18"/>
    <n v="1650"/>
    <m/>
    <s v="ECONORD"/>
    <x v="0"/>
  </r>
  <r>
    <s v="PADERNO DUGNANO"/>
    <x v="19"/>
    <s v="COMUNE DI PADERNO DUGNANO - CDR"/>
    <s v="ECOLEGNO BRIANZA SRL - via navedano"/>
    <s v="ECOLEGNO BRIANZA S.R.L."/>
    <s v="200138"/>
    <s v="legno diverso da quello di cui alla voce 20 01 37"/>
    <s v="RIF190446/17"/>
    <n v="9260"/>
    <m/>
    <s v="ECONORD"/>
    <x v="0"/>
  </r>
  <r>
    <s v="PADERNO DUGNANO"/>
    <x v="20"/>
    <s v="COMUNE DI PADERNO DUGNANO"/>
    <s v="AMSA SPA - TRASFERENZA - MUGGIANO"/>
    <s v="ECONORD SPA"/>
    <s v="150107"/>
    <s v="imballaggi in vetro"/>
    <s v="B 164163/17 PD"/>
    <n v="7140"/>
    <s v="FP934CG"/>
    <s v="AMSA"/>
    <x v="0"/>
  </r>
  <r>
    <s v="PADERNO DUGNANO"/>
    <x v="20"/>
    <s v="COMUNE DI PADERNO DUGNANO"/>
    <s v="ECONORD SPA"/>
    <s v="AMSA SPA"/>
    <s v="200108"/>
    <s v="rifiuti biodegradabili di cucine e mense"/>
    <s v="FIR30285/18"/>
    <n v="5560"/>
    <s v="FP814SC"/>
    <s v="AMSA"/>
    <x v="0"/>
  </r>
  <r>
    <s v="PADERNO DUGNANO"/>
    <x v="20"/>
    <s v="COMUNE DI PADERNO DUGNANO - CDR"/>
    <s v="CARIS SERVIZI S.R.L"/>
    <s v="ECONORD SPA"/>
    <s v="200307"/>
    <s v="rifiuti ingombranti"/>
    <s v="B164146/17PD"/>
    <n v="2670"/>
    <s v="FP934CG"/>
    <s v="AMSA"/>
    <x v="0"/>
  </r>
  <r>
    <s v="PADERNO DUGNANO"/>
    <x v="20"/>
    <s v="COMUNE DI PADERNO DUGNANO - CDR"/>
    <s v="ECONORD SPA"/>
    <s v="ECONORD SPA"/>
    <s v="200201"/>
    <s v="rifiuti biodegradabili"/>
    <s v="B164173/17PD"/>
    <n v="3420"/>
    <s v="FP937CG"/>
    <s v="AMSA"/>
    <x v="0"/>
  </r>
  <r>
    <s v="PADERNO DUGNANO"/>
    <x v="20"/>
    <s v="COMUNE DI PADERNO DUGNANO"/>
    <s v="ECONORD SPA"/>
    <s v="ECONORD SPA"/>
    <s v="200201"/>
    <s v="rifiuti biodegradabili"/>
    <s v="B164155/17PD"/>
    <n v="2600"/>
    <s v="EN520RH"/>
    <s v="AMSA"/>
    <x v="0"/>
  </r>
  <r>
    <s v="PADERNO DUGNANO"/>
    <x v="20"/>
    <s v="COMUNE DI PADERNO DUGNANO"/>
    <s v="A2A AMBIENTE SPA - TERMOVALORIZZATORE SILLA 2"/>
    <s v="AMSA SPA"/>
    <s v="200301"/>
    <s v="rifiuti urbani non differenziati"/>
    <s v="FIR30258/18"/>
    <n v="1540"/>
    <s v="EY941VL"/>
    <s v="AMSA"/>
    <x v="1"/>
  </r>
  <r>
    <s v="PADERNO DUGNANO"/>
    <x v="20"/>
    <s v="COMUNE DI PADERNO DUGNANO"/>
    <s v="A2A AMBIENTE SPA - TERMOVALORIZZATORE SILLA 2"/>
    <s v="AMSA SPA"/>
    <s v="200301"/>
    <s v="rifiuti urbani non differenziati"/>
    <s v="FIR30259/18"/>
    <n v="260"/>
    <s v="EY941VL"/>
    <s v="AMSA"/>
    <x v="1"/>
  </r>
  <r>
    <s v="PADERNO DUGNANO"/>
    <x v="20"/>
    <s v="COMUNE DI PADERNO DUGNANO"/>
    <s v="A2A AMBIENTE SPA - TERMOVALORIZZATORE SILLA 2"/>
    <s v="AMSA SPA"/>
    <s v="200301"/>
    <s v="rifiuti urbani non differenziati"/>
    <s v="FIR30260/18"/>
    <n v="2560"/>
    <s v="EY941VL"/>
    <s v="AMSA"/>
    <x v="1"/>
  </r>
  <r>
    <s v="PADERNO DUGNANO"/>
    <x v="20"/>
    <s v="COMUNE DI PADERNO DUGNANO"/>
    <s v="A2A AMBIENTE SPA - TERMOVALORIZZATORE SILLA 2"/>
    <s v="AMSA SPA"/>
    <s v="200301"/>
    <s v="rifiuti urbani non differenziati"/>
    <s v="FIR30282/18"/>
    <n v="6900"/>
    <s v="FR412FF"/>
    <s v="AMSA"/>
    <x v="1"/>
  </r>
  <r>
    <s v="PADERNO DUGNANO"/>
    <x v="20"/>
    <s v="COMUNE DI PADERNO DUGNANO"/>
    <s v="A2A AMBIENTE SPA - TERMOVALORIZZATORE SILLA 2"/>
    <s v="AMSA SPA"/>
    <s v="200301"/>
    <s v="rifiuti urbani non differenziati"/>
    <s v="FIR30281/18"/>
    <n v="6800"/>
    <s v="FR487FF"/>
    <s v="AMSA"/>
    <x v="1"/>
  </r>
  <r>
    <s v="PADERNO DUGNANO"/>
    <x v="20"/>
    <s v="COMUNE DI PADERNO DUGNANO"/>
    <s v="LURA MACERI SRL - via Madonna"/>
    <s v="AMSA SPA"/>
    <s v="200101"/>
    <s v="carta e cartone"/>
    <s v="FIR30283/18"/>
    <n v="5160"/>
    <s v="FG985HV"/>
    <s v="AMSA"/>
    <x v="0"/>
  </r>
  <r>
    <s v="PADERNO DUGNANO"/>
    <x v="20"/>
    <s v="COMUNE DI PADERNO DUGNANO"/>
    <s v="LURA MACERI SRL - via Madonna"/>
    <s v="ECONORD SPA - PADERNO DUGNANO"/>
    <s v="150101"/>
    <s v="imballaggi di carta e cartone"/>
    <s v="B164150/17PD"/>
    <n v="1060"/>
    <m/>
    <s v="ECONORD"/>
    <x v="0"/>
  </r>
  <r>
    <s v="PADERNO DUGNANO"/>
    <x v="20"/>
    <s v="COMUNE DI PADERNO DUGNANO - CDR"/>
    <s v="ECOLEGNO BRIANZA SRL - via navedano"/>
    <s v="ECOLEGNO BRIANZA S.R.L."/>
    <s v="200138"/>
    <s v="legno diverso da quello di cui alla voce 20 01 37"/>
    <s v="RIF190447/17"/>
    <n v="6020"/>
    <m/>
    <s v="ECONORD"/>
    <x v="0"/>
  </r>
  <r>
    <s v="PADERNO DUGNANO"/>
    <x v="20"/>
    <s v="COMUNE DI PADERNO DUGNANO"/>
    <s v="ECONORD SPA"/>
    <s v="ECONORD SPA"/>
    <s v="200303"/>
    <s v="residui della pulizia stradale"/>
    <s v="B164169/17PD"/>
    <n v="8980"/>
    <s v="FP934CG"/>
    <s v="AMSA"/>
    <x v="0"/>
  </r>
  <r>
    <s v="PADERNO DUGNANO"/>
    <x v="21"/>
    <s v="COMUNE DI PADERNO DUGNANO - CDR"/>
    <s v="ECONORD SPA"/>
    <s v="ECONORD SPA"/>
    <s v="200108"/>
    <s v="rifiuti biodegradabili di cucine e mense"/>
    <s v="B164129/17PD"/>
    <n v="7780"/>
    <s v="FP937CG"/>
    <s v="AMSA"/>
    <x v="0"/>
  </r>
  <r>
    <s v="PADERNO DUGNANO"/>
    <x v="21"/>
    <s v="COMUNE DI PADERNO DUGNANO"/>
    <s v="ECONORD SPA"/>
    <s v="AMSA SPA"/>
    <s v="200108"/>
    <s v="rifiuti biodegradabili di cucine e mense"/>
    <s v="FIR30297/18"/>
    <n v="5180"/>
    <s v="FP814SC"/>
    <s v="AMSA"/>
    <x v="0"/>
  </r>
  <r>
    <s v="PADERNO DUGNANO"/>
    <x v="21"/>
    <s v="COMUNE DI PADERNO DUGNANO"/>
    <s v="CARIS SERVIZI S.R.L"/>
    <s v="ECONORD SPA"/>
    <s v="200307"/>
    <s v="rifiuti ingombranti"/>
    <s v="B164123/17PD"/>
    <n v="7680"/>
    <s v="EF845FW"/>
    <s v="AMSA"/>
    <x v="0"/>
  </r>
  <r>
    <s v="PADERNO DUGNANO"/>
    <x v="21"/>
    <s v="COMUNE DI PADERNO DUGNANO - CDR"/>
    <s v="CARIS SERVIZI S.R.L"/>
    <s v="ECONORD SPA"/>
    <s v="200307"/>
    <s v="rifiuti ingombranti"/>
    <s v="B164147/17PD"/>
    <n v="2950"/>
    <s v="FP937CG"/>
    <s v="AMSA"/>
    <x v="0"/>
  </r>
  <r>
    <s v="PADERNO DUGNANO"/>
    <x v="21"/>
    <s v="COMUNE DI PADERNO DUGNANO - CDR"/>
    <s v="ECONORD SPA"/>
    <s v="ECONORD SPA"/>
    <s v="200201"/>
    <s v="rifiuti biodegradabili"/>
    <s v="B164174/17PD"/>
    <n v="2580"/>
    <s v="FP937CG"/>
    <s v="AMSA"/>
    <x v="0"/>
  </r>
  <r>
    <s v="PADERNO DUGNANO"/>
    <x v="21"/>
    <s v="COMUNE DI PADERNO DUGNANO"/>
    <s v="A2A AMBIENTE SPA - TERMOVALORIZZATORE SILLA 2"/>
    <s v="AMSA SPA"/>
    <s v="200301"/>
    <s v="rifiuti urbani non differenziati"/>
    <s v="FIR30294/18"/>
    <n v="8480"/>
    <s v="FR412FF"/>
    <s v="AMSA"/>
    <x v="1"/>
  </r>
  <r>
    <s v="PADERNO DUGNANO"/>
    <x v="21"/>
    <s v="COMUNE DI PADERNO DUGNANO"/>
    <s v="A2A AMBIENTE SPA - TERMOVALORIZZATORE SILLA 2"/>
    <s v="AMSA SPA"/>
    <s v="200301"/>
    <s v="rifiuti urbani non differenziati"/>
    <s v="FIR30293/18"/>
    <n v="6400"/>
    <s v="FR487FF"/>
    <s v="AMSA"/>
    <x v="1"/>
  </r>
  <r>
    <s v="PADERNO DUGNANO"/>
    <x v="21"/>
    <s v="COMUNE DI PADERNO DUGNANO"/>
    <s v="LURA MACERI SRL - via Madonna"/>
    <s v="AMSA SPA"/>
    <s v="200101"/>
    <s v="carta e cartone"/>
    <s v="FIR30295/18"/>
    <n v="3760"/>
    <s v="FG958HV"/>
    <s v="AMSA"/>
    <x v="0"/>
  </r>
  <r>
    <s v="PADERNO DUGNANO"/>
    <x v="21"/>
    <s v="COMUNE DI PADERNO DUGNANO"/>
    <s v="ECONORD SPA"/>
    <s v="AMSA SPA"/>
    <s v="150102"/>
    <s v="imballaggi in plastica"/>
    <s v="FIR30284/18"/>
    <n v="4320"/>
    <s v="FR488FF"/>
    <s v="AMSA"/>
    <x v="0"/>
  </r>
  <r>
    <s v="PADERNO DUGNANO"/>
    <x v="21"/>
    <s v="COMUNE DI PADERNO DUGNANO"/>
    <s v="A2A AMBIENTE SPA - TERMOVALORIZZATORE SILLA 2"/>
    <s v="ECONORD SPA"/>
    <s v="200301"/>
    <s v="rifiuti urbani non differenziati"/>
    <s v="B164113/17"/>
    <n v="9140"/>
    <s v="EK985KT"/>
    <s v="AMSA"/>
    <x v="1"/>
  </r>
  <r>
    <s v="PADERNO DUGNANO"/>
    <x v="21"/>
    <s v="COMUNE DI PADERNO DUGNANO"/>
    <s v="LURA MACERI SRL - via Madonna"/>
    <s v="ECONORD SPA - PADERNO DUGNANO"/>
    <s v="150101"/>
    <s v="imballaggi di carta e cartone"/>
    <s v="B164151/17PD"/>
    <n v="4940"/>
    <m/>
    <s v="ECONORD"/>
    <x v="0"/>
  </r>
  <r>
    <s v="PADERNO DUGNANO"/>
    <x v="22"/>
    <s v="COMUNE DI PADERNO DUGNANO"/>
    <s v="AMSA SPA - TRASFERENZA - MUGGIANO"/>
    <s v="ECONORD SPA"/>
    <s v="150107"/>
    <s v="imballaggi in vetro"/>
    <s v="B 164203/17 PD"/>
    <n v="4240"/>
    <s v="FP937CG"/>
    <s v="AMSA"/>
    <x v="0"/>
  </r>
  <r>
    <s v="PADERNO DUGNANO"/>
    <x v="22"/>
    <s v="COMUNE DI PADERNO DUGNANO"/>
    <s v="AMSA SPA - TRASFERENZA - MUGGIANO"/>
    <s v="ECONORD SPA"/>
    <s v="150107"/>
    <s v="imballaggi in vetro"/>
    <s v="B 164164/17 PD"/>
    <n v="5840"/>
    <s v="FP934CG"/>
    <s v="AMSA"/>
    <x v="0"/>
  </r>
  <r>
    <s v="PADERNO DUGNANO"/>
    <x v="22"/>
    <s v="COMUNE DI PADERNO DUGNANO"/>
    <s v="ECONORD SPA"/>
    <s v="AMSA SPA"/>
    <s v="200108"/>
    <s v="rifiuti biodegradabili di cucine e mense"/>
    <s v="FIR30301/18"/>
    <n v="8120"/>
    <s v="FP814SC"/>
    <s v="AMSA"/>
    <x v="0"/>
  </r>
  <r>
    <s v="PADERNO DUGNANO"/>
    <x v="22"/>
    <s v="COMUNE DI PADERNO DUGNANO"/>
    <s v="A2A AMBIENTE SPA - TERMOVALORIZZATORE SILLA 2"/>
    <s v="AMSA SPA"/>
    <s v="200301"/>
    <s v="rifiuti urbani non differenziati"/>
    <s v="FIR30298/18"/>
    <n v="11360"/>
    <s v="FR487FF"/>
    <s v="AMSA"/>
    <x v="1"/>
  </r>
  <r>
    <s v="PADERNO DUGNANO"/>
    <x v="22"/>
    <s v="COMUNE DI PADERNO DUGNANO"/>
    <s v="A2A AMBIENTE SPA - TERMOVALORIZZATORE SILLA 2"/>
    <s v="AMSA SPA"/>
    <s v="200301"/>
    <s v="rifiuti urbani non differenziati"/>
    <s v="FIR30299/18"/>
    <n v="11080"/>
    <s v="FR412FF"/>
    <s v="AMSA"/>
    <x v="1"/>
  </r>
  <r>
    <s v="PADERNO DUGNANO"/>
    <x v="22"/>
    <s v="COMUNE DI PADERNO DUGNANO"/>
    <s v="LURA MACERI SRL - via Madonna"/>
    <s v="AMSA SPA"/>
    <s v="200101"/>
    <s v="carta e cartone"/>
    <s v="FIR30300/18"/>
    <n v="2860"/>
    <s v="FG958HV"/>
    <s v="AMSA"/>
    <x v="0"/>
  </r>
  <r>
    <s v="PADERNO DUGNANO"/>
    <x v="22"/>
    <s v="COMUNE DI PADERNO DUGNANO"/>
    <s v="A2A AMBIENTE SPA - TERMOVALORIZZATORE SILLA 2"/>
    <s v="ECONORD SPA"/>
    <s v="200301"/>
    <s v="rifiuti urbani non differenziati"/>
    <s v="B164201/17"/>
    <n v="3120"/>
    <s v="FM766WR"/>
    <s v="AMSA"/>
    <x v="1"/>
  </r>
  <r>
    <s v="PADERNO DUGNANO"/>
    <x v="22"/>
    <s v="COMUNE DI PADERNO DUGNANO - CDR"/>
    <s v="LURA MACERI SRL - via Madonna"/>
    <s v="ECONORD SPA - PADERNO DUGNANO"/>
    <s v="200101"/>
    <s v="carta e cartone"/>
    <s v="B164136/17PD"/>
    <n v="3100"/>
    <m/>
    <s v="ECONORD"/>
    <x v="0"/>
  </r>
  <r>
    <s v="PADERNO DUGNANO"/>
    <x v="22"/>
    <s v="COMUNE DI PADERNO DUGNANO - CDR"/>
    <s v="NICKEL STEEL ECOLOGY SRL - via m. d'antona"/>
    <s v="G.T.C. SRL"/>
    <s v="200140"/>
    <s v="metalli"/>
    <s v="DUD467930/18"/>
    <n v="4680"/>
    <m/>
    <s v="ECONORD"/>
    <x v="0"/>
  </r>
  <r>
    <s v="PADERNO DUGNANO"/>
    <x v="22"/>
    <s v="COMUNE DI PADERNO DUGNANO - CDR"/>
    <s v="ECOLEGNO BRIANZA SRL - via navedano"/>
    <s v="TRASPORTI DELTA SRL"/>
    <s v="200138"/>
    <s v="legno diverso da quello di cui alla voce 20 01 37"/>
    <s v="FIR010856/17"/>
    <n v="5820"/>
    <m/>
    <s v="ECONORD"/>
    <x v="0"/>
  </r>
  <r>
    <s v="PADERNO DUGNANO"/>
    <x v="23"/>
    <s v="COMUNE DI PADERNO DUGNANO"/>
    <s v="AMSA SPA - TRASFERENZA - MUGGIANO"/>
    <s v="ECONORD SPA"/>
    <s v="150107"/>
    <s v="imballaggi in vetro"/>
    <s v="B 164204/17 PD"/>
    <n v="4680"/>
    <s v="FP934CG"/>
    <s v="AMSA"/>
    <x v="0"/>
  </r>
  <r>
    <s v="PADERNO DUGNANO"/>
    <x v="23"/>
    <s v="COMUNE DI PADERNO DUGNANO - CDR"/>
    <s v="ECONORD SPA"/>
    <s v="ECONORD SPA"/>
    <s v="200108"/>
    <s v="rifiuti biodegradabili di cucine e mense"/>
    <s v="B164170/17PD"/>
    <n v="9380"/>
    <s v="FP934CG"/>
    <s v="AMSA"/>
    <x v="0"/>
  </r>
  <r>
    <s v="PADERNO DUGNANO"/>
    <x v="23"/>
    <s v="COMUNE DI PADERNO DUGNANO"/>
    <s v="ECONORD SPA"/>
    <s v="AMSA SPA"/>
    <s v="200108"/>
    <s v="rifiuti biodegradabili di cucine e mense"/>
    <s v="FIR30306/18"/>
    <n v="6860"/>
    <s v="FP814SC"/>
    <s v="AMSA"/>
    <x v="0"/>
  </r>
  <r>
    <s v="PADERNO DUGNANO"/>
    <x v="23"/>
    <s v="COMUNE DI PADERNO DUGNANO - CDR"/>
    <s v="CARIS SERVIZI S.R.L"/>
    <s v="ECONORD SPA"/>
    <s v="200307"/>
    <s v="rifiuti ingombranti"/>
    <s v="B164181/17PD"/>
    <n v="3670"/>
    <s v="FP934CG"/>
    <s v="AMSA"/>
    <x v="0"/>
  </r>
  <r>
    <s v="PADERNO DUGNANO"/>
    <x v="23"/>
    <s v="COMUNE DI PADERNO DUGNANO"/>
    <s v="CARIS SERVIZI S.R.L"/>
    <s v="ECONORD SPA"/>
    <s v="200307"/>
    <s v="rifiuti ingombranti"/>
    <s v="B164075/17PD"/>
    <n v="10420"/>
    <s v="EF845FW"/>
    <s v="AMSA"/>
    <x v="0"/>
  </r>
  <r>
    <s v="PADERNO DUGNANO"/>
    <x v="23"/>
    <s v="COMUNE DI PADERNO DUGNANO - CDR"/>
    <s v="CARIS SERVIZI S.R.L"/>
    <s v="ECONORD SPA"/>
    <s v="200307"/>
    <s v="rifiuti ingombranti"/>
    <s v="B164182/17PD"/>
    <n v="3240"/>
    <s v="FP937CG"/>
    <s v="AMSA"/>
    <x v="0"/>
  </r>
  <r>
    <s v="PADERNO DUGNANO"/>
    <x v="23"/>
    <s v="COMUNE DI PADERNO DUGNANO"/>
    <s v="ECONORD SPA"/>
    <s v="ECONORD SPA"/>
    <s v="200201"/>
    <s v="rifiuti biodegradabili"/>
    <s v="B164156/17PD"/>
    <n v="3360"/>
    <s v="EN520RH"/>
    <s v="AMSA"/>
    <x v="0"/>
  </r>
  <r>
    <s v="PADERNO DUGNANO"/>
    <x v="23"/>
    <s v="COMUNE DI PADERNO DUGNANO - CDR"/>
    <s v="ECONORD SPA"/>
    <s v="ECONORD SPA"/>
    <s v="200201"/>
    <s v="rifiuti biodegradabili"/>
    <s v="B164175/17PD"/>
    <n v="3900"/>
    <s v="FP937CG"/>
    <s v="AMSA"/>
    <x v="0"/>
  </r>
  <r>
    <s v="PADERNO DUGNANO"/>
    <x v="23"/>
    <s v="COMUNE DI PADERNO DUGNANO"/>
    <s v="A2A AMBIENTE SPA - TERMOVALORIZZATORE SILLA 2"/>
    <s v="AMSA SPA"/>
    <s v="200301"/>
    <s v="rifiuti urbani non differenziati"/>
    <s v="FIR30261/18"/>
    <n v="2240"/>
    <s v="EY941VL"/>
    <s v="AMSA"/>
    <x v="1"/>
  </r>
  <r>
    <s v="PADERNO DUGNANO"/>
    <x v="23"/>
    <s v="COMUNE DI PADERNO DUGNANO"/>
    <s v="A2A AMBIENTE SPA - TERMOVALORIZZATORE SILLA 2"/>
    <s v="AMSA SPA"/>
    <s v="200301"/>
    <s v="rifiuti urbani non differenziati"/>
    <s v="FIR30288/18"/>
    <n v="520"/>
    <s v="EY941VL"/>
    <s v="AMSA"/>
    <x v="1"/>
  </r>
  <r>
    <s v="PADERNO DUGNANO"/>
    <x v="23"/>
    <s v="COMUNE DI PADERNO DUGNANO"/>
    <s v="A2A AMBIENTE SPA - TERMOVALORIZZATORE SILLA 2"/>
    <s v="AMSA SPA"/>
    <s v="200301"/>
    <s v="rifiuti urbani non differenziati"/>
    <s v="FIR30289/18"/>
    <n v="3240"/>
    <s v="EY941VL"/>
    <s v="AMSA"/>
    <x v="1"/>
  </r>
  <r>
    <s v="PADERNO DUGNANO"/>
    <x v="23"/>
    <s v="COMUNE DI PADERNO DUGNANO"/>
    <s v="A2A AMBIENTE SPA - TERMOVALORIZZATORE SILLA 2"/>
    <s v="AMSA SPA"/>
    <s v="200301"/>
    <s v="rifiuti urbani non differenziati"/>
    <s v="FIR30302/18"/>
    <n v="14220"/>
    <s v="FR487FF"/>
    <s v="AMSA"/>
    <x v="1"/>
  </r>
  <r>
    <s v="PADERNO DUGNANO"/>
    <x v="23"/>
    <s v="COMUNE DI PADERNO DUGNANO"/>
    <s v="LURA MACERI SRL - via Madonna"/>
    <s v="AMSA SPA"/>
    <s v="200101"/>
    <s v="carta e cartone"/>
    <s v="FIR30304/18"/>
    <n v="3020"/>
    <s v="FG958HV"/>
    <s v="AMSA"/>
    <x v="0"/>
  </r>
  <r>
    <s v="PADERNO DUGNANO"/>
    <x v="23"/>
    <s v="COMUNE DI PADERNO DUGNANO"/>
    <s v="ECONORD SPA"/>
    <s v="AMSA SPA"/>
    <s v="150102"/>
    <s v="imballaggi in plastica"/>
    <s v="FIR30296/18"/>
    <n v="4540"/>
    <s v="FR488FF"/>
    <s v="AMSA"/>
    <x v="0"/>
  </r>
  <r>
    <s v="PADERNO DUGNANO"/>
    <x v="23"/>
    <s v="COMUNE DI PADERNO DUGNANO"/>
    <s v="LURA MACERI SRL - via Madonna"/>
    <s v="ECONORD SPA - PADERNO DUGNANO"/>
    <s v="150101"/>
    <s v="imballaggi di carta e cartone"/>
    <s v="B164152/17PD"/>
    <n v="3180"/>
    <m/>
    <s v="ECONORD"/>
    <x v="0"/>
  </r>
  <r>
    <s v="PADERNO DUGNANO"/>
    <x v="23"/>
    <s v="COMUNE DI PADERNO DUGNANO"/>
    <s v="PANDOLFI SRL - via sacco e vanzetti"/>
    <s v="CITTA' E SALUTE SOC.COOP.SOCIALE ONLUS"/>
    <s v="200110"/>
    <s v="abbigliamento"/>
    <s v="DUD770781/18"/>
    <n v="110"/>
    <m/>
    <s v="ECONORD"/>
    <x v="0"/>
  </r>
  <r>
    <s v="PADERNO DUGNANO"/>
    <x v="24"/>
    <s v="COMUNE DI PADERNO DUGNANO"/>
    <s v="AMSA SPA - TRASFERENZA - MUGGIANO"/>
    <s v="ECONORD SPA"/>
    <s v="150107"/>
    <s v="imballaggi in vetro"/>
    <s v="B 164206/17 PD"/>
    <n v="6260"/>
    <s v="FP934CG"/>
    <s v="AMSA"/>
    <x v="0"/>
  </r>
  <r>
    <s v="PADERNO DUGNANO"/>
    <x v="24"/>
    <s v="COMUNE DI PADERNO DUGNANO - CDR"/>
    <s v="ECONORD SPA"/>
    <s v="ECONORD SPA"/>
    <s v="200108"/>
    <s v="rifiuti biodegradabili di cucine e mense"/>
    <s v="B164171/17PD"/>
    <n v="10620"/>
    <s v="FP934CG"/>
    <s v="AMSA"/>
    <x v="0"/>
  </r>
  <r>
    <s v="PADERNO DUGNANO"/>
    <x v="24"/>
    <s v="COMUNE DI PADERNO DUGNANO"/>
    <s v="ECONORD SPA"/>
    <s v="AMSA SPA"/>
    <s v="200108"/>
    <s v="rifiuti biodegradabili di cucine e mense"/>
    <s v="FIR30310/18"/>
    <n v="6400"/>
    <s v="CN906DC"/>
    <s v="AMSA"/>
    <x v="0"/>
  </r>
  <r>
    <s v="PADERNO DUGNANO"/>
    <x v="24"/>
    <s v="COMUNE DI PADERNO DUGNANO - CDR"/>
    <s v="CARIS SERVIZI S.R.L"/>
    <s v="ECONORD SPA"/>
    <s v="200307"/>
    <s v="rifiuti ingombranti"/>
    <s v="B164184/17PD"/>
    <n v="8070"/>
    <s v="FP934CG"/>
    <s v="AMSA"/>
    <x v="0"/>
  </r>
  <r>
    <s v="PADERNO DUGNANO"/>
    <x v="24"/>
    <s v="COMUNE DI PADERNO DUGNANO - CDR"/>
    <s v="CARIS SERVIZI S.R.L"/>
    <s v="ECONORD SPA"/>
    <s v="200307"/>
    <s v="rifiuti ingombranti"/>
    <s v="B164183/17PD"/>
    <n v="2930"/>
    <s v="FP934CG"/>
    <s v="AMSA"/>
    <x v="0"/>
  </r>
  <r>
    <s v="PADERNO DUGNANO"/>
    <x v="24"/>
    <s v="COMUNE DI PADERNO DUGNANO - CDR"/>
    <s v="ECONORD SPA"/>
    <s v="ECONORD SPA"/>
    <s v="200201"/>
    <s v="rifiuti biodegradabili"/>
    <s v="B164176/17PD"/>
    <n v="2720"/>
    <s v="FP937CG"/>
    <s v="AMSA"/>
    <x v="0"/>
  </r>
  <r>
    <s v="PADERNO DUGNANO"/>
    <x v="24"/>
    <s v="COMUNE DI PADERNO DUGNANO"/>
    <s v="LURA MACERI SRL - via Madonna"/>
    <s v="AMSA SPA"/>
    <s v="200101"/>
    <s v="carta e cartone"/>
    <s v="FIR30308/18"/>
    <n v="4060"/>
    <s v="FG958HV"/>
    <s v="AMSA"/>
    <x v="0"/>
  </r>
  <r>
    <s v="PADERNO DUGNANO"/>
    <x v="24"/>
    <s v="COMUNE DI PADERNO DUGNANO"/>
    <s v="A2A AMBIENTE SPA - TERMOVALORIZZATORE SILLA 2"/>
    <s v="AMSA SPA"/>
    <s v="200301"/>
    <s v="rifiuti urbani non differenziati"/>
    <s v="FIR30303/18"/>
    <n v="8540"/>
    <s v="FP814SC"/>
    <s v="AMSA"/>
    <x v="1"/>
  </r>
  <r>
    <s v="PADERNO DUGNANO"/>
    <x v="24"/>
    <s v="COMUNE DI PADERNO DUGNANO"/>
    <s v="A2A AMBIENTE SPA - TERMOVALORIZZATORE SILLA 2"/>
    <s v="AMSA SPA"/>
    <s v="200301"/>
    <s v="rifiuti urbani non differenziati"/>
    <s v="FIR30307/18"/>
    <n v="10200"/>
    <s v="FR487FF"/>
    <s v="AMSA"/>
    <x v="1"/>
  </r>
  <r>
    <s v="PADERNO DUGNANO"/>
    <x v="24"/>
    <s v="COMUNE DI PADERNO DUGNANO"/>
    <s v="A2A AMBIENTE SPA - TERMOVALORIZZATORE SILLA 2"/>
    <s v="ECONORD SPA"/>
    <s v="200301"/>
    <s v="rifiuti urbani non differenziati"/>
    <s v="B164202/17"/>
    <n v="2720"/>
    <s v="FL681XP"/>
    <s v="AMSA"/>
    <x v="1"/>
  </r>
  <r>
    <s v="PADERNO DUGNANO"/>
    <x v="24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1520/17TU"/>
    <n v="480"/>
    <m/>
    <s v="ECONORD"/>
    <x v="0"/>
  </r>
  <r>
    <s v="PADERNO DUGNANO"/>
    <x v="24"/>
    <s v="COMUNE DI PADERNO DUGNANO"/>
    <s v="LURA MACERI SRL - via Madonna"/>
    <s v="ECONORD SPA - PADERNO DUGNANO"/>
    <s v="150101"/>
    <s v="imballaggi di carta e cartone"/>
    <s v="B164153/17PD"/>
    <n v="2260"/>
    <m/>
    <s v="ECONORD"/>
    <x v="0"/>
  </r>
  <r>
    <s v="PADERNO DUGNANO"/>
    <x v="24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1523/17TU"/>
    <n v="124"/>
    <m/>
    <s v="ECONORD"/>
    <x v="0"/>
  </r>
  <r>
    <s v="PADERNO DUGNANO"/>
    <x v="25"/>
    <s v="COMUNE DI PADERNO DUGNANO"/>
    <s v="AMSA SPA - TRASFERENZA - MUGGIANO"/>
    <s v="ECONORD SPA"/>
    <s v="150107"/>
    <s v="imballaggi in vetro"/>
    <s v="B 164207/17 PD"/>
    <n v="8320"/>
    <s v="FP934CG"/>
    <s v="AMSA"/>
    <x v="0"/>
  </r>
  <r>
    <s v="PADERNO DUGNANO"/>
    <x v="25"/>
    <s v="COMUNE DI PADERNO DUGNANO"/>
    <s v="ECONORD SPA"/>
    <s v="AMSA SPA"/>
    <s v="200108"/>
    <s v="rifiuti biodegradabili di cucine e mense"/>
    <s v="FIR30321/18"/>
    <n v="5560"/>
    <s v="CN906DC"/>
    <s v="AMSA"/>
    <x v="0"/>
  </r>
  <r>
    <s v="PADERNO DUGNANO"/>
    <x v="25"/>
    <s v="COMUNE DI PADERNO DUGNANO"/>
    <s v="CARIS SERVIZI S.R.L"/>
    <s v="ECONORD SPA"/>
    <s v="200307"/>
    <s v="rifiuti ingombranti"/>
    <s v="B164124/17PD"/>
    <n v="8490"/>
    <s v="EF845FW"/>
    <s v="AMSA"/>
    <x v="0"/>
  </r>
  <r>
    <s v="PADERNO DUGNANO"/>
    <x v="25"/>
    <s v="COMUNE DI PADERNO DUGNANO"/>
    <s v="CARIS SERVIZI S.R.L"/>
    <s v="ECONORD SPA"/>
    <s v="200307"/>
    <s v="rifiuti ingombranti"/>
    <s v="B164111/17PD"/>
    <n v="3720"/>
    <s v="FP937CG"/>
    <s v="AMSA"/>
    <x v="0"/>
  </r>
  <r>
    <s v="PADERNO DUGNANO"/>
    <x v="25"/>
    <s v="COMUNE DI PADERNO DUGNANO"/>
    <s v="ECONORD SPA"/>
    <s v="ECONORD SPA"/>
    <s v="200201"/>
    <s v="rifiuti biodegradabili"/>
    <s v="B164157/17PD"/>
    <n v="2780"/>
    <s v="EN520RH"/>
    <s v="AMSA"/>
    <x v="0"/>
  </r>
  <r>
    <s v="PADERNO DUGNANO"/>
    <x v="25"/>
    <s v="COMUNE DI PADERNO DUGNANO - CDR"/>
    <s v="ECONORD SPA"/>
    <s v="ECONORD SPA"/>
    <s v="200201"/>
    <s v="rifiuti biodegradabili"/>
    <s v="B164177/17PD"/>
    <n v="4040"/>
    <s v="FP937CG"/>
    <s v="AMSA"/>
    <x v="0"/>
  </r>
  <r>
    <s v="PADERNO DUGNANO"/>
    <x v="25"/>
    <s v="COMUNE DI PADERNO DUGNANO"/>
    <s v="LURA MACERI SRL - via Madonna"/>
    <s v="AMSA SPA"/>
    <s v="200101"/>
    <s v="carta e cartone"/>
    <s v="FIR30320/18"/>
    <n v="5800"/>
    <s v="FG958HV"/>
    <s v="AMSA"/>
    <x v="0"/>
  </r>
  <r>
    <s v="PADERNO DUGNANO"/>
    <x v="25"/>
    <s v="COMUNE DI PADERNO DUGNANO"/>
    <s v="A2A AMBIENTE SPA - TERMOVALORIZZATORE SILLA 2"/>
    <s v="AMSA SPA"/>
    <s v="200301"/>
    <s v="rifiuti urbani non differenziati"/>
    <s v="FIR30319/18"/>
    <n v="14920"/>
    <s v="FR412FF"/>
    <s v="AMSA"/>
    <x v="1"/>
  </r>
  <r>
    <s v="PADERNO DUGNANO"/>
    <x v="25"/>
    <s v="COMUNE DI PADERNO DUGNANO"/>
    <s v="ECONORD SPA"/>
    <s v="AMSA SPA"/>
    <s v="150102"/>
    <s v="imballaggi in plastica"/>
    <s v="FIR30305/18"/>
    <n v="4700"/>
    <s v="FR488FF"/>
    <s v="AMSA"/>
    <x v="0"/>
  </r>
  <r>
    <s v="PADERNO DUGNANO"/>
    <x v="25"/>
    <s v="COMUNE DI PADERNO DUGNANO"/>
    <s v="LURA MACERI SRL - via Madonna"/>
    <s v="ECONORD SPA - PADERNO DUGNANO"/>
    <s v="150101"/>
    <s v="imballaggi di carta e cartone"/>
    <s v="B164192/17PD"/>
    <n v="1240"/>
    <m/>
    <s v="ECONORD"/>
    <x v="0"/>
  </r>
  <r>
    <s v="PADERNO DUGNANO"/>
    <x v="25"/>
    <s v="COMUNE DI PADERNO DUGNANO - CDR"/>
    <s v="ECOLEGNO BRIANZA SRL - via navedano"/>
    <s v="ECOLEGNO BRIANZA S.R.L."/>
    <s v="200138"/>
    <s v="legno diverso da quello di cui alla voce 20 01 37"/>
    <s v="RIF187858/17"/>
    <n v="9280"/>
    <m/>
    <s v="ECONORD"/>
    <x v="0"/>
  </r>
  <r>
    <s v="PADERNO DUGNANO"/>
    <x v="25"/>
    <s v="COMUNE DI PADERNO DUGNANO - CDR"/>
    <s v="LURA MACERI SRL - via Madonna"/>
    <s v="ECONORD SPA - PADERNO DUGNANO"/>
    <s v="200101"/>
    <s v="carta e cartone"/>
    <s v="B164137/17PD"/>
    <n v="1380"/>
    <m/>
    <s v="ECONORD"/>
    <x v="0"/>
  </r>
  <r>
    <s v="PADERNO DUGNANO"/>
    <x v="25"/>
    <s v="COMUNE DI PADERNO DUGNANO - CDR"/>
    <s v="FERMETAL SRL - via livescia"/>
    <s v="ECONORD SPA - PADERNO DUGNANO"/>
    <s v="160103"/>
    <s v="pneumatici fuori uso"/>
    <s v="B164190/17PD"/>
    <n v="3440"/>
    <m/>
    <s v="ECONORD"/>
    <x v="0"/>
  </r>
  <r>
    <s v="PADERNO DUGNANO"/>
    <x v="25"/>
    <s v="COMUNE DI PADERNO DUGNANO - CDR"/>
    <s v="LODIGIANA RECUPERI SRL - via leonardo da vinci"/>
    <s v="ADRIATICA OLI SRL"/>
    <s v="200125"/>
    <s v="oli e grassi commestibili"/>
    <s v="RIF16663/2018"/>
    <n v="450"/>
    <m/>
    <s v="ECONORD"/>
    <x v="0"/>
  </r>
  <r>
    <s v="PADERNO DUGNANO"/>
    <x v="25"/>
    <s v="COMUNE DI PADERNO DUGNANO - CDR"/>
    <s v="S.E.VAL. S.R.L.. - via san martino"/>
    <s v="DU.ECO SRL"/>
    <s v="200123"/>
    <s v="apparecchiature fuori uso contenenti clorofluorocarburi"/>
    <s v="FIR0942814/18"/>
    <n v="1600"/>
    <m/>
    <s v="ECONORD"/>
    <x v="0"/>
  </r>
  <r>
    <s v="PADERNO DUGNANO"/>
    <x v="25"/>
    <s v="COMUNE DI PADERNO DUGNANO - CDR"/>
    <s v="S.E.VAL. SRL. - via la croce"/>
    <s v="DU.ECO SRL"/>
    <s v="200136"/>
    <s v="apparecchiature elettriche ed elettroniche fuori uso, diverse da quelle di cui alle voci 20 01 21, 20 01 23 e 20 01 35"/>
    <s v="FIR0942815/18"/>
    <n v="1980"/>
    <m/>
    <s v="ECONORD"/>
    <x v="0"/>
  </r>
  <r>
    <s v="PADERNO DUGNANO"/>
    <x v="25"/>
    <s v="COMUNE DI PADERNO DUGNANO"/>
    <s v="LURA MACERI SRL - via Madonna"/>
    <s v="AMSA SPA"/>
    <s v="200101"/>
    <s v="carta e cartone"/>
    <s v="FIR30286/18"/>
    <n v="500"/>
    <s v="FM162VE"/>
    <s v="AMSA"/>
    <x v="0"/>
  </r>
  <r>
    <s v="PADERNO DUGNANO"/>
    <x v="25"/>
    <s v="COMUNE DI PADERNO DUGNANO"/>
    <s v="ECONORD SPA"/>
    <s v="ECONORD SPA"/>
    <s v="200303"/>
    <s v="residui della pulizia stradale"/>
    <s v="B164209/17PD"/>
    <n v="8160"/>
    <s v="FP934CG"/>
    <s v="AMSA"/>
    <x v="0"/>
  </r>
  <r>
    <s v="PADERNO DUGNANO"/>
    <x v="26"/>
    <s v="COMUNE DI PADERNO DUGNANO"/>
    <s v="LURA MACERI SRL - via Madonna"/>
    <s v="ECONORD SPA - PADERNO DUGNANO"/>
    <s v="150101"/>
    <s v="imballaggi di carta e cartone"/>
    <s v="B164193/17PD"/>
    <n v="1020"/>
    <m/>
    <s v="ECONORD"/>
    <x v="0"/>
  </r>
  <r>
    <s v="PADERNO DUGNANO"/>
    <x v="2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191/17PD"/>
    <n v="10040"/>
    <m/>
    <s v="ECONORD"/>
    <x v="0"/>
  </r>
  <r>
    <s v="PADERNO DUGNANO"/>
    <x v="26"/>
    <s v="COMUNE DI PADERNO DUGNANO"/>
    <s v="ECONORD SPA"/>
    <s v="AMSA SPA"/>
    <s v="150102"/>
    <s v="imballaggi in plastica"/>
    <s v="FIR30309/18"/>
    <n v="4660"/>
    <s v="FR488FF"/>
    <s v="AMSA"/>
    <x v="0"/>
  </r>
  <r>
    <s v="PADERNO DUGNANO"/>
    <x v="26"/>
    <s v="COMUNE DI PADERNO DUGNANO"/>
    <s v="AMSA SPA - TRASFERENZA - MUGGIANO"/>
    <s v="ECONORD SPA"/>
    <s v="150107"/>
    <s v="imballaggi in vetro"/>
    <s v="B 164208/17 PD"/>
    <n v="6980"/>
    <s v="FP934CG"/>
    <s v="AMSA"/>
    <x v="0"/>
  </r>
  <r>
    <s v="PADERNO DUGNANO"/>
    <x v="26"/>
    <s v="COMUNE DI PADERNO DUGNANO"/>
    <s v="LURA MACERI SRL - via Madonna"/>
    <s v="AMSA SPA"/>
    <s v="200101"/>
    <s v="carta e cartone"/>
    <s v="FIR30324/18"/>
    <n v="4540"/>
    <s v="FG958HV"/>
    <s v="AMSA"/>
    <x v="0"/>
  </r>
  <r>
    <s v="PADERNO DUGNANO"/>
    <x v="26"/>
    <s v="COMUNE DI PADERNO DUGNANO"/>
    <s v="ECONORD SPA"/>
    <s v="AMSA SPA"/>
    <s v="200108"/>
    <s v="rifiuti biodegradabili di cucine e mense"/>
    <s v="FIR30325/18"/>
    <n v="5520"/>
    <s v="FP814SC"/>
    <s v="AMSA"/>
    <x v="0"/>
  </r>
  <r>
    <s v="PADERNO DUGNANO"/>
    <x v="26"/>
    <s v="COMUNE DI PADERNO DUGNANO"/>
    <s v="A2A AMBIENTE SPA - TERMOVALORIZZATORE SILLA 2"/>
    <s v="AMSA SPA"/>
    <s v="200301"/>
    <s v="rifiuti urbani non differenziati"/>
    <s v="FIR30290/18"/>
    <n v="1540"/>
    <s v="EC006TP"/>
    <s v="AMSA"/>
    <x v="1"/>
  </r>
  <r>
    <s v="PADERNO DUGNANO"/>
    <x v="26"/>
    <s v="COMUNE DI PADERNO DUGNANO"/>
    <s v="A2A AMBIENTE SPA - TERMOVALORIZZATORE SILLA 2"/>
    <s v="AMSA SPA"/>
    <s v="200301"/>
    <s v="rifiuti urbani non differenziati"/>
    <s v="FIR30291/18"/>
    <n v="220"/>
    <s v="EC006TP"/>
    <s v="AMSA"/>
    <x v="1"/>
  </r>
  <r>
    <s v="PADERNO DUGNANO"/>
    <x v="26"/>
    <s v="COMUNE DI PADERNO DUGNANO"/>
    <s v="A2A AMBIENTE SPA - TERMOVALORIZZATORE SILLA 2"/>
    <s v="AMSA SPA"/>
    <s v="200301"/>
    <s v="rifiuti urbani non differenziati"/>
    <s v="FIR30292/18"/>
    <n v="2740"/>
    <s v="EC006TP"/>
    <s v="AMSA"/>
    <x v="1"/>
  </r>
  <r>
    <s v="PADERNO DUGNANO"/>
    <x v="26"/>
    <s v="COMUNE DI PADERNO DUGNANO"/>
    <s v="A2A AMBIENTE SPA - TERMOVALORIZZATORE SILLA 2"/>
    <s v="AMSA SPA"/>
    <s v="200301"/>
    <s v="rifiuti urbani non differenziati"/>
    <s v="FIR30318/18"/>
    <n v="15500"/>
    <s v="FR487FF"/>
    <s v="AMSA"/>
    <x v="1"/>
  </r>
  <r>
    <s v="PADERNO DUGNANO"/>
    <x v="26"/>
    <s v="COMUNE DI PADERNO DUGNANO"/>
    <s v="CARIS SERVIZI S.R.L"/>
    <s v="ECONORD SPA"/>
    <s v="200307"/>
    <s v="rifiuti ingombranti"/>
    <s v="B164112/17PD"/>
    <n v="2010"/>
    <s v="FP937CG"/>
    <s v="AMSA"/>
    <x v="0"/>
  </r>
  <r>
    <s v="PADERNO DUGNANO"/>
    <x v="27"/>
    <s v="COMUNE DI PADERNO DUGNANO"/>
    <s v="LURA MACERI SRL - via Madonna"/>
    <s v="ECONORD SPA - PADERNO DUGNANO"/>
    <s v="150101"/>
    <s v="imballaggi di carta e cartone"/>
    <s v="B164194/17PD"/>
    <n v="4760"/>
    <m/>
    <s v="ECONORD"/>
    <x v="0"/>
  </r>
  <r>
    <s v="PADERNO DUGNANO"/>
    <x v="27"/>
    <s v="COMUNE DI PADERNO DUGNANO"/>
    <s v="LURA MACERI SRL - via Madonna"/>
    <s v="AMSA SPA"/>
    <s v="200101"/>
    <s v="carta e cartone"/>
    <s v="FIR30327/18"/>
    <n v="3260"/>
    <s v="FG958HV"/>
    <s v="AMSA"/>
    <x v="0"/>
  </r>
  <r>
    <s v="PADERNO DUGNANO"/>
    <x v="27"/>
    <s v="COMUNE DI PADERNO DUGNANO"/>
    <s v="ECONORD SPA"/>
    <s v="AMSA SPA"/>
    <s v="200108"/>
    <s v="rifiuti biodegradabili di cucine e mense"/>
    <s v="FIR30326/18"/>
    <n v="4140"/>
    <s v="CN906DC"/>
    <s v="AMSA"/>
    <x v="0"/>
  </r>
  <r>
    <s v="PADERNO DUGNANO"/>
    <x v="27"/>
    <s v="COMUNE DI PADERNO DUGNANO - CDR"/>
    <s v="ECONORD SPA"/>
    <s v="ECONORD SPA"/>
    <s v="200108"/>
    <s v="rifiuti biodegradabili di cucine e mense"/>
    <s v="B164172/17PD"/>
    <n v="7800"/>
    <s v="FP934CG"/>
    <s v="AMSA"/>
    <x v="0"/>
  </r>
  <r>
    <s v="PADERNO DUGNANO"/>
    <x v="27"/>
    <s v="COMUNE DI PADERNO DUGNANO"/>
    <s v="A2A AMBIENTE SPA - TERMOVALORIZZATORE SILLA 2"/>
    <s v="AMSA SPA"/>
    <s v="200301"/>
    <s v="rifiuti urbani non differenziati"/>
    <s v="FIR30323/18"/>
    <n v="6620"/>
    <s v="FP814SC"/>
    <s v="AMSA"/>
    <x v="1"/>
  </r>
  <r>
    <s v="PADERNO DUGNANO"/>
    <x v="27"/>
    <s v="COMUNE DI PADERNO DUGNANO"/>
    <s v="A2A AMBIENTE SPA - TERMOVALORIZZATORE SILLA 2"/>
    <s v="AMSA SPA"/>
    <s v="200301"/>
    <s v="rifiuti urbani non differenziati"/>
    <s v="FIR30322/18"/>
    <n v="6960"/>
    <s v="FR487FF"/>
    <s v="AMSA"/>
    <x v="1"/>
  </r>
  <r>
    <s v="PADERNO DUGNANO"/>
    <x v="27"/>
    <s v="COMUNE DI PADERNO DUGNANO"/>
    <s v="A2A AMBIENTE SPA - TERMOVALORIZZATORE SILLA 2"/>
    <s v="ECONORD SPA"/>
    <s v="200301"/>
    <s v="rifiuti urbani non differenziati"/>
    <s v="B164236/17"/>
    <n v="4160"/>
    <s v="FL681XP"/>
    <s v="AMSA"/>
    <x v="1"/>
  </r>
  <r>
    <s v="PADERNO DUGNANO"/>
    <x v="27"/>
    <s v="COMUNE DI PADERNO DUGNANO - CDR"/>
    <s v="CARIS SERVIZI S.R.L"/>
    <s v="ECONORD SPA"/>
    <s v="200307"/>
    <s v="rifiuti ingombranti"/>
    <s v="B164185/17PD"/>
    <n v="3810"/>
    <s v="FP934CG"/>
    <s v="AMSA"/>
    <x v="0"/>
  </r>
  <r>
    <s v="PADERNO DUGNANO"/>
    <x v="27"/>
    <s v="COMUNE DI PADERNO DUGNANO"/>
    <s v="CARIS SERVIZI S.R.L"/>
    <s v="ECONORD SPA"/>
    <s v="200307"/>
    <s v="rifiuti ingombranti"/>
    <s v="B164165/17PD"/>
    <n v="8850"/>
    <s v="EF845FW"/>
    <s v="AMSA"/>
    <x v="0"/>
  </r>
  <r>
    <s v="PADERNO DUGNANO"/>
    <x v="28"/>
    <s v="COMUNE DI PADERNO DUGNANO - CDR"/>
    <s v="ECOLEGNO BRIANZA SRL - via navedano"/>
    <s v="ECOLEGNO BRIANZA S.R.L."/>
    <s v="200138"/>
    <s v="legno diverso da quello di cui alla voce 20 01 37"/>
    <s v="RIF190448/17"/>
    <n v="10940"/>
    <m/>
    <s v="ECONORD"/>
    <x v="0"/>
  </r>
  <r>
    <s v="PADERNO DUGNANO"/>
    <x v="28"/>
    <s v="COMUNE DI PADERNO DUGNANO"/>
    <s v="ECONORD SPA"/>
    <s v="AMSA SPA"/>
    <s v="150102"/>
    <s v="imballaggi in plastica"/>
    <s v="FIR30328/18"/>
    <n v="4960"/>
    <s v="FR488FF"/>
    <s v="AMSA"/>
    <x v="0"/>
  </r>
  <r>
    <s v="PADERNO DUGNANO"/>
    <x v="28"/>
    <s v="COMUNE DI PADERNO DUGNANO"/>
    <s v="AMSA SPA - TRASFERENZA - MUGGIANO"/>
    <s v="ECONORD SPA"/>
    <s v="150107"/>
    <s v="imballaggi in vetro"/>
    <s v="B 164238/17 PD"/>
    <n v="5240"/>
    <s v="FP934CG"/>
    <s v="AMSA"/>
    <x v="0"/>
  </r>
  <r>
    <s v="PADERNO DUGNANO"/>
    <x v="28"/>
    <s v="COMUNE DI PADERNO DUGNANO"/>
    <s v="AMSA SPA - TRASFERENZA - MUGGIANO"/>
    <s v="ECONORD SPA"/>
    <s v="150107"/>
    <s v="imballaggi in vetro"/>
    <s v="B 164239/17 PD"/>
    <n v="4940"/>
    <s v="FP934CG"/>
    <s v="AMSA"/>
    <x v="0"/>
  </r>
  <r>
    <s v="PADERNO DUGNANO"/>
    <x v="28"/>
    <s v="COMUNE DI PADERNO DUGNANO"/>
    <s v="LURA MACERI SRL - via Madonna"/>
    <s v="AMSA SPA"/>
    <s v="200101"/>
    <s v="carta e cartone"/>
    <s v="FIR30331/18"/>
    <n v="3500"/>
    <s v="FG958HV"/>
    <s v="AMSA"/>
    <x v="0"/>
  </r>
  <r>
    <s v="PADERNO DUGNANO"/>
    <x v="28"/>
    <s v="COMUNE DI PADERNO DUGNANO"/>
    <s v="ECONORD SPA"/>
    <s v="ECONORD SPA"/>
    <s v="200201"/>
    <s v="rifiuti biodegradabili"/>
    <s v="B164158/17PD"/>
    <n v="2780"/>
    <s v="EN520RH"/>
    <s v="AMSA"/>
    <x v="0"/>
  </r>
  <r>
    <s v="PADERNO DUGNANO"/>
    <x v="28"/>
    <s v="COMUNE DI PADERNO DUGNANO"/>
    <s v="A2A AMBIENTE SPA - TERMOVALORIZZATORE SILLA 2"/>
    <s v="AMSA SPA"/>
    <s v="200301"/>
    <s v="rifiuti urbani non differenziati"/>
    <s v="FIR30330/18"/>
    <n v="11660"/>
    <s v="FP814SC"/>
    <s v="AMSA"/>
    <x v="1"/>
  </r>
  <r>
    <s v="PADERNO DUGNANO"/>
    <x v="28"/>
    <s v="COMUNE DI PADERNO DUGNANO"/>
    <s v="A2A AMBIENTE SPA - TERMOVALORIZZATORE SILLA 2"/>
    <s v="AMSA SPA"/>
    <s v="200301"/>
    <s v="rifiuti urbani non differenziati"/>
    <s v="FIR30329/18"/>
    <n v="11800"/>
    <s v="FR487FF"/>
    <s v="AMSA"/>
    <x v="1"/>
  </r>
  <r>
    <s v="PADERNO DUGNANO"/>
    <x v="28"/>
    <s v="COMUNE DI PADERNO DUGNANO - CDR"/>
    <s v="CARIS SERVIZI S.R.L"/>
    <s v="ECONORD SPA"/>
    <s v="200307"/>
    <s v="rifiuti ingombranti"/>
    <s v="B164186/17PD"/>
    <n v="3560"/>
    <s v="FP934CG"/>
    <s v="AMSA"/>
    <x v="0"/>
  </r>
  <r>
    <s v="PADERNO DUGNANO"/>
    <x v="28"/>
    <s v="COMUNE DI PADERNO DUGNANO"/>
    <s v="CARIS SERVIZI S.R.L"/>
    <s v="ECONORD SPA"/>
    <s v="200307"/>
    <s v="rifiuti ingombranti"/>
    <s v="B164200/17PD"/>
    <n v="3070"/>
    <s v="FP937CG"/>
    <s v="AMSA"/>
    <x v="0"/>
  </r>
  <r>
    <s v="PADERNO DUGNANO"/>
    <x v="29"/>
    <s v="COMUNE DI PADERNO DUGNANO"/>
    <s v="LURA MACERI SRL - via Madonna"/>
    <s v="ECONORD SPA - PADERNO DUGNANO"/>
    <s v="150101"/>
    <s v="imballaggi di carta e cartone"/>
    <s v="B164195/17PD"/>
    <n v="2880"/>
    <m/>
    <s v="ECONORD"/>
    <x v="0"/>
  </r>
  <r>
    <s v="PADERNO DUGNANO"/>
    <x v="29"/>
    <s v="COMUNE DI PADERNO DUGNANO - CDR"/>
    <s v="NICKEL STEEL ECOLOGY SRL - via m. d'antona"/>
    <s v="G.T.C. SRL"/>
    <s v="200140"/>
    <s v="metalli"/>
    <s v="DUD467789/18"/>
    <n v="5940"/>
    <m/>
    <s v="ECONORD"/>
    <x v="0"/>
  </r>
  <r>
    <s v="PADERNO DUGNANO"/>
    <x v="29"/>
    <s v="COMUNE DI PADERNO DUGNANO"/>
    <s v="AMSA SPA - TRASFERENZA - MUGGIANO"/>
    <s v="ECONORD SPA"/>
    <s v="150107"/>
    <s v="imballaggi in vetro"/>
    <s v="B 164240/17 PD"/>
    <n v="5330"/>
    <s v="FP934CG"/>
    <s v="AMSA"/>
    <x v="0"/>
  </r>
  <r>
    <s v="PADERNO DUGNANO"/>
    <x v="29"/>
    <s v="COMUNE DI PADERNO DUGNANO"/>
    <s v="LURA MACERI SRL - via Madonna"/>
    <s v="AMSA SPA"/>
    <s v="200101"/>
    <s v="carta e cartone"/>
    <s v="FIR30336/18"/>
    <n v="2860"/>
    <s v="FG958HV"/>
    <s v="AMSA"/>
    <x v="0"/>
  </r>
  <r>
    <s v="PADERNO DUGNANO"/>
    <x v="29"/>
    <s v="COMUNE DI PADERNO DUGNANO"/>
    <s v="ECONORD SPA"/>
    <s v="AMSA SPA"/>
    <s v="200108"/>
    <s v="rifiuti biodegradabili di cucine e mense"/>
    <s v="FIR30332/18"/>
    <n v="14040"/>
    <s v="CN906DC"/>
    <s v="AMSA"/>
    <x v="0"/>
  </r>
  <r>
    <s v="PADERNO DUGNANO"/>
    <x v="29"/>
    <s v="COMUNE DI PADERNO DUGNANO - CDR"/>
    <s v="ECONORD SPA"/>
    <s v="ECONORD SPA"/>
    <s v="200201"/>
    <s v="rifiuti biodegradabili"/>
    <s v="B164215/17PD"/>
    <n v="3480"/>
    <s v="FP934CG"/>
    <s v="AMSA"/>
    <x v="0"/>
  </r>
  <r>
    <s v="PADERNO DUGNANO"/>
    <x v="29"/>
    <s v="COMUNE DI PADERNO DUGNANO - CDR"/>
    <s v="ECONORD SPA"/>
    <s v="ECONORD SPA"/>
    <s v="200201"/>
    <s v="rifiuti biodegradabili"/>
    <s v="B164214/17PD"/>
    <n v="4420"/>
    <s v="FP934CG"/>
    <s v="AMSA"/>
    <x v="0"/>
  </r>
  <r>
    <s v="PADERNO DUGNANO"/>
    <x v="29"/>
    <s v="COMUNE DI PADERNO DUGNANO"/>
    <s v="A2A AMBIENTE SPA - TERMOVALORIZZATORE SILLA 2"/>
    <s v="AMSA SPA"/>
    <s v="200301"/>
    <s v="rifiuti urbani non differenziati"/>
    <s v="FIR30312/18"/>
    <n v="2420"/>
    <s v="EY941VL"/>
    <s v="AMSA"/>
    <x v="1"/>
  </r>
  <r>
    <s v="PADERNO DUGNANO"/>
    <x v="29"/>
    <s v="COMUNE DI PADERNO DUGNANO"/>
    <s v="A2A AMBIENTE SPA - TERMOVALORIZZATORE SILLA 2"/>
    <s v="AMSA SPA"/>
    <s v="200301"/>
    <s v="rifiuti urbani non differenziati"/>
    <s v="FIR30313/18"/>
    <n v="500"/>
    <s v="EY941VL"/>
    <s v="AMSA"/>
    <x v="1"/>
  </r>
  <r>
    <s v="PADERNO DUGNANO"/>
    <x v="29"/>
    <s v="COMUNE DI PADERNO DUGNANO"/>
    <s v="A2A AMBIENTE SPA - TERMOVALORIZZATORE SILLA 2"/>
    <s v="AMSA SPA"/>
    <s v="200301"/>
    <s v="rifiuti urbani non differenziati"/>
    <s v="FIR30314/18"/>
    <n v="3220"/>
    <s v="EY941VL"/>
    <s v="AMSA"/>
    <x v="1"/>
  </r>
  <r>
    <s v="PADERNO DUGNANO"/>
    <x v="29"/>
    <s v="COMUNE DI PADERNO DUGNANO"/>
    <s v="A2A AMBIENTE SPA - TERMOVALORIZZATORE SILLA 2"/>
    <s v="AMSA SPA"/>
    <s v="200301"/>
    <s v="rifiuti urbani non differenziati"/>
    <s v="FIR30334/18"/>
    <n v="12600"/>
    <s v="FR487FF"/>
    <s v="AMSA"/>
    <x v="1"/>
  </r>
  <r>
    <s v="PADERNO DUGNANO"/>
    <x v="29"/>
    <s v="COMUNE DI PADERNO DUGNANO"/>
    <s v="A2A AMBIENTE SPA - TERMOVALORIZZATORE SILLA 2"/>
    <s v="AMSA SPA"/>
    <s v="200301"/>
    <s v="rifiuti urbani non differenziati"/>
    <s v="FIR30333/18"/>
    <n v="7880"/>
    <s v="FP814SC"/>
    <s v="AMSA"/>
    <x v="1"/>
  </r>
  <r>
    <s v="PADERNO DUGNANO"/>
    <x v="29"/>
    <s v="COMUNE DI PADERNO DUGNANO"/>
    <s v="A2A AMBIENTE SPA - TERMOVALORIZZATORE SILLA 2"/>
    <s v="AMSA SPA"/>
    <s v="200301"/>
    <s v="rifiuti urbani non differenziati"/>
    <s v="FIR30335/18"/>
    <n v="9660"/>
    <s v="FR412FF"/>
    <s v="AMSA"/>
    <x v="1"/>
  </r>
  <r>
    <s v="PADERNO DUGNANO"/>
    <x v="29"/>
    <s v="COMUNE DI PADERNO DUGNANO - CDR"/>
    <s v="CARIS SERVIZI S.R.L"/>
    <s v="ECONORD SPA"/>
    <s v="200307"/>
    <s v="rifiuti ingombranti"/>
    <s v="B164187/17PD"/>
    <n v="3450"/>
    <s v="FP937CG"/>
    <s v="AMSA"/>
    <x v="0"/>
  </r>
  <r>
    <s v="PADERNO DUGNANO"/>
    <x v="29"/>
    <s v="COMUNE DI PADERNO DUGNANO"/>
    <s v="CARIS SERVIZI S.R.L"/>
    <s v="ECONORD SPA"/>
    <s v="200307"/>
    <s v="rifiuti ingombranti"/>
    <s v="B164166/17PD"/>
    <n v="9110"/>
    <s v="EK064ZB"/>
    <s v="AMSA"/>
    <x v="0"/>
  </r>
  <r>
    <s v="PADERNO DUGNANO"/>
    <x v="30"/>
    <s v="COMUNE DI PADERNO DUGNANO"/>
    <s v="GRANDI IMPIANTI ECOLOGICI S.R.L. - via provinciale"/>
    <s v="ECONORD SPA - TURATE"/>
    <s v="200131"/>
    <s v="medicinali citotossici e citostatici"/>
    <s v="B181969/17TU"/>
    <n v="180"/>
    <m/>
    <s v="ECONORD"/>
    <x v="0"/>
  </r>
  <r>
    <s v="PADERNO DUGNANO"/>
    <x v="30"/>
    <s v="COMUNE DI PADERNO DUGNANO"/>
    <s v="LURA MACERI SRL - via Madonna"/>
    <s v="ECONORD SPA - PADERNO DUGNANO"/>
    <s v="150101"/>
    <s v="imballaggi di carta e cartone"/>
    <s v="B164228/17PD"/>
    <n v="2280"/>
    <m/>
    <s v="ECONORD"/>
    <x v="0"/>
  </r>
  <r>
    <s v="PADERNO DUGNANO"/>
    <x v="30"/>
    <s v="COMUNE DI PADERNO DUGNANO - CDR"/>
    <s v="ECOLEGNO BRIANZA SRL - via navedano"/>
    <s v="ECOLEGNO BRIANZA S.R.L."/>
    <s v="200138"/>
    <s v="legno diverso da quello di cui alla voce 20 01 37"/>
    <s v="RIF190591/17"/>
    <n v="9800"/>
    <m/>
    <s v="ECONORD"/>
    <x v="0"/>
  </r>
  <r>
    <s v="PADERNO DUGNANO"/>
    <x v="30"/>
    <s v="COMUNE DI PADERNO DUGNANO - CDR"/>
    <s v="LURA MACERI SRL - via Madonna"/>
    <s v="ECONORD SPA - PADERNO DUGNANO"/>
    <s v="200101"/>
    <s v="carta e cartone"/>
    <s v="B164178/17PD"/>
    <n v="3260"/>
    <m/>
    <s v="ECONORD"/>
    <x v="0"/>
  </r>
  <r>
    <s v="PADERNO DUGNANO"/>
    <x v="30"/>
    <s v="COMUNE DI PADERNO DUGNANO - CDR"/>
    <s v="EUROVETRO SRL (VIA 1 MAGGIO 12) - via primo maggio"/>
    <s v="ECONORD SPA - PADERNO DUGNANO"/>
    <s v="200102"/>
    <s v="vetro"/>
    <s v="B164189/17PD"/>
    <n v="12040"/>
    <m/>
    <s v="ECONORD"/>
    <x v="0"/>
  </r>
  <r>
    <s v="PADERNO DUGNANO"/>
    <x v="30"/>
    <s v="COMUNE DI PADERNO DUGNANO"/>
    <s v="ECONORD SPA"/>
    <s v="AMSA SPA"/>
    <s v="150102"/>
    <s v="imballaggi in plastica"/>
    <s v="FIR30337/18"/>
    <n v="5140"/>
    <s v="FR488FF"/>
    <s v="AMSA"/>
    <x v="0"/>
  </r>
  <r>
    <s v="PADERNO DUGNANO"/>
    <x v="30"/>
    <s v="COMUNE DI PADERNO DUGNANO"/>
    <s v="AMSA SPA - TRASFERENZA - MUGGIANO"/>
    <s v="ECONORD SPA"/>
    <s v="150107"/>
    <s v="imballaggi in vetro"/>
    <s v="B 164241/17 PD"/>
    <n v="6160"/>
    <s v="FP934CG"/>
    <s v="AMSA"/>
    <x v="0"/>
  </r>
  <r>
    <s v="PADERNO DUGNANO"/>
    <x v="30"/>
    <s v="COMUNE DI PADERNO DUGNANO"/>
    <s v="LURA MACERI SRL - via Madonna"/>
    <s v="AMSA SPA"/>
    <s v="200101"/>
    <s v="carta e cartone"/>
    <s v="FIR30340/18"/>
    <n v="2500"/>
    <s v="FG958HV"/>
    <s v="AMSA"/>
    <x v="0"/>
  </r>
  <r>
    <s v="PADERNO DUGNANO"/>
    <x v="30"/>
    <s v="COMUNE DI PADERNO DUGNANO"/>
    <s v="LURA MACERI SRL - via Madonna"/>
    <s v="AMSA SPA"/>
    <s v="200101"/>
    <s v="carta e cartone"/>
    <s v="FIR30347/18"/>
    <n v="2000"/>
    <s v="FP814SC"/>
    <s v="AMSA"/>
    <x v="0"/>
  </r>
  <r>
    <s v="PADERNO DUGNANO"/>
    <x v="30"/>
    <s v="COMUNE DI PADERNO DUGNANO"/>
    <s v="ECONORD SPA"/>
    <s v="AMSA SPA"/>
    <s v="200108"/>
    <s v="rifiuti biodegradabili di cucine e mense"/>
    <s v="FIR30341/18"/>
    <n v="6660"/>
    <s v="CN906DC"/>
    <s v="AMSA"/>
    <x v="0"/>
  </r>
  <r>
    <s v="PADERNO DUGNANO"/>
    <x v="30"/>
    <s v="COMUNE DI PADERNO DUGNANO - CDR"/>
    <s v="ECONORD SPA"/>
    <s v="ECONORD SPA"/>
    <s v="200108"/>
    <s v="rifiuti biodegradabili di cucine e mense"/>
    <s v="B164211/17PD"/>
    <n v="10180"/>
    <s v="FP934CG"/>
    <s v="AMSA"/>
    <x v="0"/>
  </r>
  <r>
    <s v="PADERNO DUGNANO"/>
    <x v="30"/>
    <s v="COMUNE DI PADERNO DUGNANO"/>
    <s v="ECONORD SPA"/>
    <s v="ECONORD SPA"/>
    <s v="200201"/>
    <s v="rifiuti biodegradabili"/>
    <s v="B164196/17PD"/>
    <n v="1780"/>
    <s v="FM766WR"/>
    <s v="AMSA"/>
    <x v="0"/>
  </r>
  <r>
    <s v="PADERNO DUGNANO"/>
    <x v="30"/>
    <s v="COMUNE DI PADERNO DUGNANO"/>
    <s v="A2A AMBIENTE SPA - TERMOVALORIZZATORE SILLA 2"/>
    <s v="AMSA SPA"/>
    <s v="200301"/>
    <s v="rifiuti urbani non differenziati"/>
    <s v="FIR30339/18"/>
    <n v="7400"/>
    <s v="FP814SC"/>
    <s v="AMSA"/>
    <x v="1"/>
  </r>
  <r>
    <s v="PADERNO DUGNANO"/>
    <x v="30"/>
    <s v="COMUNE DI PADERNO DUGNANO"/>
    <s v="A2A AMBIENTE SPA - TERMOVALORIZZATORE SILLA 2"/>
    <s v="AMSA SPA"/>
    <s v="200301"/>
    <s v="rifiuti urbani non differenziati"/>
    <s v="FIR30338/18"/>
    <n v="10820"/>
    <s v="FR487FF"/>
    <s v="AMSA"/>
    <x v="1"/>
  </r>
  <r>
    <s v="PADERNO DUGNANO"/>
    <x v="30"/>
    <s v="COMUNE DI PADERNO DUGNANO"/>
    <s v="A2A AMBIENTE SPA - TERMOVALORIZZATORE SILLA 2"/>
    <s v="ECONORD SPA"/>
    <s v="200301"/>
    <s v="rifiuti urbani non differenziati"/>
    <s v="B164237/17"/>
    <n v="6640"/>
    <s v="EK985KT"/>
    <s v="AMSA"/>
    <x v="1"/>
  </r>
  <r>
    <s v="PADERNO DUGNANO"/>
    <x v="30"/>
    <s v="COMUNE DI PADERNO DUGNANO"/>
    <s v="CARIS SERVIZI S.R.L"/>
    <s v="ECONORD SPA"/>
    <s v="200307"/>
    <s v="rifiuti ingombranti"/>
    <s v="B164167/17PD"/>
    <n v="7350"/>
    <s v="EK064ZB"/>
    <s v="AMSA"/>
    <x v="0"/>
  </r>
  <r>
    <s v="PADERNO DUGNANO"/>
    <x v="30"/>
    <s v="COMUNE DI PADERNO DUGNANO - CDR"/>
    <s v="CARIS SERVIZI S.R.L"/>
    <s v="ECONORD SPA"/>
    <s v="200307"/>
    <s v="rifiuti ingombranti"/>
    <s v="B164188/17PD"/>
    <n v="2770"/>
    <s v="FP934CG"/>
    <s v="AMSA"/>
    <x v="0"/>
  </r>
  <r>
    <s v="PADERNO DUGNANO"/>
    <x v="31"/>
    <s v="COMUNE DI PADERNO DUGNANO"/>
    <s v="LURA MACERI SRL - via Madonna"/>
    <s v="ECONORD SPA - PADERNO DUGNANO"/>
    <s v="150101"/>
    <s v="imballaggi di carta e cartone"/>
    <s v="B164229/17PD"/>
    <n v="1180"/>
    <m/>
    <s v="ECONORD"/>
    <x v="0"/>
  </r>
  <r>
    <s v="PADERNO DUGNANO"/>
    <x v="31"/>
    <s v="COMUNE DI PADERNO DUGNANO - CDR"/>
    <s v="NICKEL STEEL ECOLOGY SRL - via m. d'antona"/>
    <s v="G.T.C. SRL"/>
    <s v="200140"/>
    <s v="metalli"/>
    <s v="DUD467849/18"/>
    <n v="4520"/>
    <m/>
    <s v="ECONORD"/>
    <x v="0"/>
  </r>
  <r>
    <s v="PADERNO DUGNANO"/>
    <x v="31"/>
    <s v="COMUNE DI PADERNO DUGNANO - CDR"/>
    <s v="ECOLEGNO BRIANZA SRL - via navedano"/>
    <s v="ECOLEGNO BRIANZA S.R.L."/>
    <s v="200138"/>
    <s v="legno diverso da quello di cui alla voce 20 01 37"/>
    <s v="RIF190592/17"/>
    <n v="8980"/>
    <m/>
    <s v="ECONORD"/>
    <x v="0"/>
  </r>
  <r>
    <s v="PADERNO DUGNANO"/>
    <x v="31"/>
    <s v="COMUNE DI PADERNO DUGNANO"/>
    <s v="ECONORD SPA"/>
    <s v="AMSA SPA"/>
    <s v="150102"/>
    <s v="imballaggi in plastica"/>
    <s v="FIR30345/18"/>
    <n v="5100"/>
    <s v="FR488FF"/>
    <s v="AMSA"/>
    <x v="0"/>
  </r>
  <r>
    <s v="PADERNO DUGNANO"/>
    <x v="31"/>
    <s v="COMUNE DI PADERNO DUGNANO"/>
    <s v="AMSA SPA - TRASFERENZA - MUGGIANO"/>
    <s v="ECONORD SPA"/>
    <s v="150107"/>
    <s v="imballaggi in vetro"/>
    <s v="B 164242/17 PD"/>
    <n v="6600"/>
    <s v="FP936CG"/>
    <s v="AMSA"/>
    <x v="0"/>
  </r>
  <r>
    <s v="PADERNO DUGNANO"/>
    <x v="31"/>
    <s v="COMUNE DI PADERNO DUGNANO"/>
    <s v="LURA MACERI SRL - via Madonna"/>
    <s v="AMSA SPA"/>
    <s v="200101"/>
    <s v="carta e cartone"/>
    <s v="FIR30311/18"/>
    <n v="620"/>
    <s v="FM162VE"/>
    <s v="AMSA"/>
    <x v="0"/>
  </r>
  <r>
    <s v="PADERNO DUGNANO"/>
    <x v="31"/>
    <s v="COMUNE DI PADERNO DUGNANO"/>
    <s v="LURA MACERI SRL - via Madonna"/>
    <s v="AMSA SPA"/>
    <s v="200101"/>
    <s v="carta e cartone"/>
    <s v="FIR30348/18"/>
    <n v="6600"/>
    <s v="FG958HV"/>
    <s v="AMSA"/>
    <x v="0"/>
  </r>
  <r>
    <s v="PADERNO DUGNANO"/>
    <x v="31"/>
    <s v="COMUNE DI PADERNO DUGNANO"/>
    <s v="ECONORD SPA"/>
    <s v="AMSA SPA"/>
    <s v="200108"/>
    <s v="rifiuti biodegradabili di cucine e mense"/>
    <s v="FIR30346/18"/>
    <n v="6380"/>
    <s v="CN906DC"/>
    <s v="AMSA"/>
    <x v="0"/>
  </r>
  <r>
    <s v="PADERNO DUGNANO"/>
    <x v="31"/>
    <s v="COMUNE DI PADERNO DUGNANO - CDR"/>
    <s v="ECONORD SPA"/>
    <s v="ECONORD SPA"/>
    <s v="200108"/>
    <s v="rifiuti biodegradabili di cucine e mense"/>
    <s v="B164212/17PD"/>
    <n v="10560"/>
    <s v="FP934CG"/>
    <s v="AMSA"/>
    <x v="0"/>
  </r>
  <r>
    <s v="PADERNO DUGNANO"/>
    <x v="31"/>
    <s v="COMUNE DI PADERNO DUGNANO"/>
    <s v="A2A AMBIENTE SPA - TERMOVALORIZZATORE SILLA 2"/>
    <s v="AMSA SPA"/>
    <s v="200301"/>
    <s v="rifiuti urbani non differenziati"/>
    <s v="FIR30344/18"/>
    <n v="8540"/>
    <s v="FP814SC"/>
    <s v="AMSA"/>
    <x v="1"/>
  </r>
  <r>
    <s v="PADERNO DUGNANO"/>
    <x v="31"/>
    <s v="COMUNE DI PADERNO DUGNANO"/>
    <s v="A2A AMBIENTE SPA - TERMOVALORIZZATORE SILLA 2"/>
    <s v="AMSA SPA"/>
    <s v="200301"/>
    <s v="rifiuti urbani non differenziati"/>
    <s v="FIR30342/18"/>
    <n v="8060"/>
    <s v="FR487FF"/>
    <s v="AMSA"/>
    <x v="1"/>
  </r>
  <r>
    <s v="PADERNO DUGNANO"/>
    <x v="31"/>
    <s v="COMUNE DI PADERNO DUGNANO"/>
    <s v="ECONORD SPA"/>
    <s v="ECONORD SPA"/>
    <s v="200303"/>
    <s v="residui della pulizia stradale"/>
    <s v="B164210/17PD"/>
    <n v="11760"/>
    <s v="FP934CG"/>
    <s v="AMSA"/>
    <x v="0"/>
  </r>
  <r>
    <s v="PADERNO DUGNANO"/>
    <x v="31"/>
    <s v="COMUNE DI PADERNO DUGNANO - CDR"/>
    <s v="CARIS SERVIZI S.R.L"/>
    <s v="ECONORD SPA"/>
    <s v="200307"/>
    <s v="rifiuti ingombranti"/>
    <s v="B164222/17PD"/>
    <n v="3660"/>
    <s v="FP934CG"/>
    <s v="AMSA"/>
    <x v="0"/>
  </r>
  <r>
    <s v="PADERNO DUGNANO"/>
    <x v="31"/>
    <s v="COMUNE DI PADERNO DUGNANO"/>
    <s v="CARIS SERVIZI S.R.L"/>
    <s v="ECONORD SPA"/>
    <s v="200307"/>
    <s v="rifiuti ingombranti"/>
    <s v="B164269/17PD"/>
    <n v="2390"/>
    <s v="FP937CG"/>
    <s v="AMSA"/>
    <x v="0"/>
  </r>
  <r>
    <s v="PADERNO DUGNANO"/>
    <x v="32"/>
    <s v="COMUNE DI PADERNO DUGNANO"/>
    <s v="LURA MACERI SRL - via Madonna"/>
    <s v="ECONORD SPA - PADERNO DUGNANO"/>
    <s v="150101"/>
    <s v="imballaggi di carta e cartone"/>
    <s v="B164230/17PD"/>
    <n v="2020"/>
    <m/>
    <s v="ECONORD"/>
    <x v="0"/>
  </r>
  <r>
    <s v="PADERNO DUGNANO"/>
    <x v="32"/>
    <s v="COMUNE DI PADERNO DUGNANO - CDR"/>
    <s v="ECOLEGNO BRIANZA SRL - via navedano"/>
    <s v="ECOLEGNO BRIANZA S.R.L."/>
    <s v="200138"/>
    <s v="legno diverso da quello di cui alla voce 20 01 37"/>
    <s v="RIF190593/17"/>
    <n v="8460"/>
    <m/>
    <s v="ECONORD"/>
    <x v="0"/>
  </r>
  <r>
    <s v="PADERNO DUGNANO"/>
    <x v="32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25285/18"/>
    <n v="1360"/>
    <m/>
    <s v="ECONORD"/>
    <x v="0"/>
  </r>
  <r>
    <s v="PADERNO DUGNANO"/>
    <x v="32"/>
    <s v="COMUNE DI PADERNO DUGNANO"/>
    <s v="AMSA SPA - TRASFERENZA - MUGGIANO"/>
    <s v="ECONORD SPA"/>
    <s v="150107"/>
    <s v="imballaggi in vetro"/>
    <s v="B 164243/17 PD"/>
    <n v="9300"/>
    <s v="FP934CG"/>
    <s v="AMSA"/>
    <x v="0"/>
  </r>
  <r>
    <s v="PADERNO DUGNANO"/>
    <x v="32"/>
    <s v="COMUNE DI PADERNO DUGNANO"/>
    <s v="LURA MACERI SRL - via Madonna"/>
    <s v="AMSA SPA"/>
    <s v="200101"/>
    <s v="carta e cartone"/>
    <s v="FIR30351/18"/>
    <n v="5320"/>
    <s v="FG985HV"/>
    <s v="AMSA"/>
    <x v="0"/>
  </r>
  <r>
    <s v="PADERNO DUGNANO"/>
    <x v="32"/>
    <s v="COMUNE DI PADERNO DUGNANO"/>
    <s v="ECONORD SPA"/>
    <s v="AMSA SPA"/>
    <s v="200108"/>
    <s v="rifiuti biodegradabili di cucine e mense"/>
    <s v="FIR30353/18"/>
    <n v="7040"/>
    <s v="CN906DC"/>
    <s v="AMSA"/>
    <x v="0"/>
  </r>
  <r>
    <s v="PADERNO DUGNANO"/>
    <x v="32"/>
    <s v="COMUNE DI PADERNO DUGNANO - CDR"/>
    <s v="ECONORD SPA"/>
    <s v="ECONORD SPA"/>
    <s v="200201"/>
    <s v="rifiuti biodegradabili"/>
    <s v="B164217/17PD"/>
    <n v="7440"/>
    <s v="FP934CG"/>
    <s v="AMSA"/>
    <x v="0"/>
  </r>
  <r>
    <s v="PADERNO DUGNANO"/>
    <x v="32"/>
    <s v="COMUNE DI PADERNO DUGNANO - CDR"/>
    <s v="ECONORD SPA"/>
    <s v="ECONORD SPA"/>
    <s v="200201"/>
    <s v="rifiuti biodegradabili"/>
    <s v="B164216/17PD"/>
    <n v="5200"/>
    <s v="FP934CG"/>
    <s v="AMSA"/>
    <x v="0"/>
  </r>
  <r>
    <s v="PADERNO DUGNANO"/>
    <x v="32"/>
    <s v="COMUNE DI PADERNO DUGNANO"/>
    <s v="ECONORD SPA"/>
    <s v="ECONORD SPA"/>
    <s v="200201"/>
    <s v="rifiuti biodegradabili"/>
    <s v="B164197/17PD"/>
    <n v="2700"/>
    <s v="EN520RH"/>
    <s v="AMSA"/>
    <x v="0"/>
  </r>
  <r>
    <s v="PADERNO DUGNANO"/>
    <x v="32"/>
    <s v="COMUNE DI PADERNO DUGNANO"/>
    <s v="A2A AMBIENTE SPA - TERMOVALORIZZATORE SILLA 2"/>
    <s v="AMSA SPA"/>
    <s v="200301"/>
    <s v="rifiuti urbani non differenziati"/>
    <s v="FIR30315/18"/>
    <n v="1600"/>
    <s v="EY941VL"/>
    <s v="AMSA"/>
    <x v="1"/>
  </r>
  <r>
    <s v="PADERNO DUGNANO"/>
    <x v="32"/>
    <s v="COMUNE DI PADERNO DUGNANO"/>
    <s v="A2A AMBIENTE SPA - TERMOVALORIZZATORE SILLA 2"/>
    <s v="AMSA SPA"/>
    <s v="200301"/>
    <s v="rifiuti urbani non differenziati"/>
    <s v="FIR30316/18"/>
    <n v="180"/>
    <s v="EY941VL"/>
    <s v="AMSA"/>
    <x v="1"/>
  </r>
  <r>
    <s v="PADERNO DUGNANO"/>
    <x v="32"/>
    <s v="COMUNE DI PADERNO DUGNANO"/>
    <s v="A2A AMBIENTE SPA - TERMOVALORIZZATORE SILLA 2"/>
    <s v="AMSA SPA"/>
    <s v="200301"/>
    <s v="rifiuti urbani non differenziati"/>
    <s v="FIR30317/18"/>
    <n v="2740"/>
    <s v="EY941VL"/>
    <s v="AMSA"/>
    <x v="1"/>
  </r>
  <r>
    <s v="PADERNO DUGNANO"/>
    <x v="32"/>
    <s v="COMUNE DI PADERNO DUGNANO"/>
    <s v="A2A AMBIENTE SPA - TERMOVALORIZZATORE SILLA 2"/>
    <s v="AMSA SPA"/>
    <s v="200301"/>
    <s v="rifiuti urbani non differenziati"/>
    <s v="FIR30350/18"/>
    <n v="8200"/>
    <s v="FP814SC"/>
    <s v="AMSA"/>
    <x v="1"/>
  </r>
  <r>
    <s v="PADERNO DUGNANO"/>
    <x v="32"/>
    <s v="COMUNE DI PADERNO DUGNANO"/>
    <s v="A2A AMBIENTE SPA - TERMOVALORIZZATORE SILLA 2"/>
    <s v="AMSA SPA"/>
    <s v="200301"/>
    <s v="rifiuti urbani non differenziati"/>
    <s v="FIR30349/18"/>
    <n v="8840"/>
    <s v="FR487FF"/>
    <s v="AMSA"/>
    <x v="1"/>
  </r>
  <r>
    <s v="PADERNO DUGNANO"/>
    <x v="32"/>
    <s v="COMUNE DI PADERNO DUGNANO - CDR"/>
    <s v="CARIS SERVIZI S.R.L"/>
    <s v="ECONORD SPA"/>
    <s v="200307"/>
    <s v="rifiuti ingombranti"/>
    <s v="B164223/17PD"/>
    <n v="3440"/>
    <s v="FP934CG"/>
    <s v="AMSA"/>
    <x v="0"/>
  </r>
  <r>
    <s v="PADERNO DUGNANO"/>
    <x v="32"/>
    <s v="COMUNE DI PADERNO DUGNANO"/>
    <s v="CARIS SERVIZI S.R.L"/>
    <s v="ECONORD SPA"/>
    <s v="200307"/>
    <s v="rifiuti ingombranti"/>
    <s v="B164168/17PD"/>
    <n v="7690"/>
    <s v="EK985KT"/>
    <s v="AMSA"/>
    <x v="0"/>
  </r>
  <r>
    <s v="PADERNO DUGNANO"/>
    <x v="32"/>
    <s v="COMUNE DI PADERNO DUGNANO"/>
    <s v="CARIS SERVIZI S.R.L"/>
    <s v="ECONORD SPA"/>
    <s v="200307"/>
    <s v="rifiuti ingombranti"/>
    <s v="B164268/17PD"/>
    <n v="2380"/>
    <s v="FP937CG"/>
    <s v="AMSA"/>
    <x v="0"/>
  </r>
  <r>
    <s v="PADERNO DUGNANO"/>
    <x v="33"/>
    <s v="COMUNE DI PADERNO DUGNANO"/>
    <s v="LURA MACERI SRL - via Madonna"/>
    <s v="ECONORD SPA - PADERNO DUGNANO"/>
    <s v="150101"/>
    <s v="imballaggi di carta e cartone"/>
    <s v="B164231/17PD"/>
    <n v="5940"/>
    <m/>
    <s v="ECONORD"/>
    <x v="0"/>
  </r>
  <r>
    <s v="PADERNO DUGNANO"/>
    <x v="33"/>
    <s v="COMUNE DI PADERNO DUGNANO"/>
    <s v="ECONORD SPA"/>
    <s v="AMSA SPA"/>
    <s v="150102"/>
    <s v="imballaggi in plastica"/>
    <s v="FIR30352/18"/>
    <n v="4420"/>
    <s v="FR488FF"/>
    <s v="AMSA"/>
    <x v="0"/>
  </r>
  <r>
    <s v="PADERNO DUGNANO"/>
    <x v="33"/>
    <s v="COMUNE DI PADERNO DUGNANO"/>
    <s v="LURA MACERI SRL - via Madonna"/>
    <s v="AMSA SPA"/>
    <s v="200101"/>
    <s v="carta e cartone"/>
    <s v="FIR30363/18"/>
    <n v="5060"/>
    <s v="FG958HV"/>
    <s v="AMSA"/>
    <x v="0"/>
  </r>
  <r>
    <s v="PADERNO DUGNANO"/>
    <x v="33"/>
    <s v="COMUNE DI PADERNO DUGNANO"/>
    <s v="ECONORD SPA"/>
    <s v="AMSA SPA"/>
    <s v="200108"/>
    <s v="rifiuti biodegradabili di cucine e mense"/>
    <s v="FIR30366/18"/>
    <n v="4920"/>
    <s v="CN906DC"/>
    <s v="AMSA"/>
    <x v="0"/>
  </r>
  <r>
    <s v="PADERNO DUGNANO"/>
    <x v="33"/>
    <s v="COMUNE DI PADERNO DUGNANO - CDR"/>
    <s v="ECONORD SPA"/>
    <s v="ECONORD SPA"/>
    <s v="200201"/>
    <s v="rifiuti biodegradabili"/>
    <s v="B164218/17PD"/>
    <n v="3520"/>
    <s v="FP937CG"/>
    <s v="AMSA"/>
    <x v="0"/>
  </r>
  <r>
    <s v="PADERNO DUGNANO"/>
    <x v="33"/>
    <s v="COMUNE DI PADERNO DUGNANO"/>
    <s v="A2A AMBIENTE SPA - TERMOVALORIZZATORE SILLA 2"/>
    <s v="AMSA SPA"/>
    <s v="200301"/>
    <s v="rifiuti urbani non differenziati"/>
    <s v="FIR30362/18"/>
    <n v="7220"/>
    <s v="FP814SC"/>
    <s v="AMSA"/>
    <x v="1"/>
  </r>
  <r>
    <s v="PADERNO DUGNANO"/>
    <x v="33"/>
    <s v="COMUNE DI PADERNO DUGNANO"/>
    <s v="A2A AMBIENTE SPA - TERMOVALORIZZATORE SILLA 2"/>
    <s v="AMSA SPA"/>
    <s v="200301"/>
    <s v="rifiuti urbani non differenziati"/>
    <s v="FIR30361/18"/>
    <n v="6140"/>
    <s v="FR487FF"/>
    <s v="AMSA"/>
    <x v="1"/>
  </r>
  <r>
    <s v="PADERNO DUGNANO"/>
    <x v="33"/>
    <s v="COMUNE DI PADERNO DUGNANO"/>
    <s v="A2A AMBIENTE SPA - TERMOVALORIZZATORE SILLA 2"/>
    <s v="ECONORD SPA"/>
    <s v="200301"/>
    <s v="rifiuti urbani non differenziati"/>
    <s v="B164270/17"/>
    <n v="4760"/>
    <s v="FL681XP"/>
    <s v="AMSA"/>
    <x v="1"/>
  </r>
  <r>
    <s v="PADERNO DUGNANO"/>
    <x v="33"/>
    <s v="COMUNE DI PADERNO DUGNANO - CDR"/>
    <s v="CARIS SERVIZI S.R.L"/>
    <s v="ECONORD SPA"/>
    <s v="200307"/>
    <s v="rifiuti ingombranti"/>
    <s v="B164224/17PD"/>
    <n v="4000"/>
    <s v="FP937CG"/>
    <s v="AMSA"/>
    <x v="0"/>
  </r>
  <r>
    <s v="PADERNO DUGNANO"/>
    <x v="33"/>
    <s v="COMUNE DI PADERNO DUGNANO - CDR"/>
    <s v="CARIS SERVIZI S.R.L"/>
    <s v="ECONORD SPA"/>
    <s v="200307"/>
    <s v="rifiuti ingombranti"/>
    <s v="B164225/17PD"/>
    <n v="3270"/>
    <s v="FP937CG"/>
    <s v="AMSA"/>
    <x v="0"/>
  </r>
  <r>
    <s v="PADERNO DUGNANO"/>
    <x v="33"/>
    <s v="COMUNE DI PADERNO DUGNANO"/>
    <s v="CARIS SERVIZI S.R.L"/>
    <s v="ECONORD SPA"/>
    <s v="200307"/>
    <s v="rifiuti ingombranti"/>
    <s v="B164244/17PD"/>
    <n v="4110"/>
    <s v="EK985KT"/>
    <s v="AMSA"/>
    <x v="0"/>
  </r>
  <r>
    <s v="PADERNO DUGNANO"/>
    <x v="34"/>
    <s v="COMUNE DI PADERNO DUGNANO - CDR"/>
    <s v="ECOLEGNO BRIANZA SRL - via navedano"/>
    <s v="ECOLEGNO BRIANZA S.R.L."/>
    <s v="200138"/>
    <s v="legno diverso da quello di cui alla voce 20 01 37"/>
    <s v="RIF190594/17"/>
    <n v="8600"/>
    <m/>
    <s v="ECONORD"/>
    <x v="0"/>
  </r>
  <r>
    <s v="PADERNO DUGNANO"/>
    <x v="34"/>
    <s v="COMUNE DI PADERNO DUGNANO - CDR"/>
    <s v="LURA MACERI SRL - via Madonna"/>
    <s v="ECONORD SPA - PADERNO DUGNANO"/>
    <s v="200101"/>
    <s v="carta e cartone"/>
    <s v="B164179/17PD"/>
    <n v="3580"/>
    <m/>
    <s v="ECONORD"/>
    <x v="0"/>
  </r>
  <r>
    <s v="PADERNO DUGNANO"/>
    <x v="34"/>
    <s v="COMUNE DI PADERNO DUGNANO - CDR"/>
    <s v="S.E.VAL. S.R.L.. - via san martino"/>
    <s v="SETRA SRL"/>
    <s v="200123"/>
    <s v="apparecchiature fuori uso contenenti clorofluorocarburi"/>
    <s v="DUF207522/18"/>
    <n v="900"/>
    <m/>
    <s v="ECONORD"/>
    <x v="0"/>
  </r>
  <r>
    <s v="PADERNO DUGNANO"/>
    <x v="34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07523/18"/>
    <n v="2820"/>
    <m/>
    <s v="ECONORD"/>
    <x v="0"/>
  </r>
  <r>
    <s v="PADERNO DUGNANO"/>
    <x v="34"/>
    <s v="COMUNE DI PADERNO DUGNANO"/>
    <s v="AMSA SPA - TRASFERENZA - MUGGIANO"/>
    <s v="ECONORD SPA"/>
    <s v="150107"/>
    <s v="imballaggi in vetro"/>
    <s v="B 164271/17 PD"/>
    <n v="6030"/>
    <s v="FP937CG"/>
    <s v="AMSA"/>
    <x v="0"/>
  </r>
  <r>
    <s v="PADERNO DUGNANO"/>
    <x v="34"/>
    <s v="COMUNE DI PADERNO DUGNANO"/>
    <s v="LURA MACERI SRL - via Madonna"/>
    <s v="AMSA SPA"/>
    <s v="200101"/>
    <s v="carta e cartone"/>
    <s v="FIR30369/18"/>
    <n v="3060"/>
    <s v="FG958HV"/>
    <s v="AMSA"/>
    <x v="0"/>
  </r>
  <r>
    <s v="PADERNO DUGNANO"/>
    <x v="34"/>
    <s v="COMUNE DI PADERNO DUGNANO"/>
    <s v="ECONORD SPA"/>
    <s v="AMSA SPA"/>
    <s v="200108"/>
    <s v="rifiuti biodegradabili di cucine e mense"/>
    <s v="FIR30365/18"/>
    <n v="8560"/>
    <s v="CN906DC"/>
    <s v="AMSA"/>
    <x v="0"/>
  </r>
  <r>
    <s v="PADERNO DUGNANO"/>
    <x v="34"/>
    <s v="COMUNE DI PADERNO DUGNANO"/>
    <s v="ECONORD SPA"/>
    <s v="ECONORD SPA"/>
    <s v="200201"/>
    <s v="rifiuti biodegradabili"/>
    <s v="B164198/17PD"/>
    <n v="3220"/>
    <s v="EN520RH"/>
    <s v="AMSA"/>
    <x v="0"/>
  </r>
  <r>
    <s v="PADERNO DUGNANO"/>
    <x v="34"/>
    <s v="COMUNE DI PADERNO DUGNANO"/>
    <s v="A2A AMBIENTE SPA - TERMOVALORIZZATORE SILLA 2"/>
    <s v="AMSA SPA"/>
    <s v="200301"/>
    <s v="rifiuti urbani non differenziati"/>
    <s v="FIR30368/18"/>
    <n v="10320"/>
    <s v="FP814SC"/>
    <s v="AMSA"/>
    <x v="1"/>
  </r>
  <r>
    <s v="PADERNO DUGNANO"/>
    <x v="34"/>
    <s v="COMUNE DI PADERNO DUGNANO"/>
    <s v="A2A AMBIENTE SPA - TERMOVALORIZZATORE SILLA 2"/>
    <s v="AMSA SPA"/>
    <s v="200301"/>
    <s v="rifiuti urbani non differenziati"/>
    <s v="FIR30367/18"/>
    <n v="12180"/>
    <s v="FR487FF"/>
    <s v="AMSA"/>
    <x v="1"/>
  </r>
  <r>
    <s v="PADERNO DUGNANO"/>
    <x v="34"/>
    <s v="COMUNE DI PADERNO DUGNANO - CDR"/>
    <s v="CARIS SERVIZI S.R.L"/>
    <s v="ECONORD SPA"/>
    <s v="200307"/>
    <s v="rifiuti ingombranti"/>
    <s v="B164226/17PD"/>
    <n v="3120"/>
    <s v="FP934CG"/>
    <s v="AMSA"/>
    <x v="0"/>
  </r>
  <r>
    <s v="PADERNO DUGNANO"/>
    <x v="35"/>
    <s v="COMUNE DI PADERNO DUGNANO"/>
    <s v="LURA MACERI SRL - via Madonna"/>
    <s v="ECONORD SPA - PADERNO DUGNANO"/>
    <s v="150101"/>
    <s v="imballaggi di carta e cartone"/>
    <s v="B164232/17PD"/>
    <n v="2440"/>
    <m/>
    <s v="ECONORD"/>
    <x v="0"/>
  </r>
  <r>
    <s v="PADERNO DUGNANO"/>
    <x v="35"/>
    <s v="COMUNE DI PADERNO DUGNANO - CDR"/>
    <s v="GRANDI IMPIANTI ECOLOGICI S.R.L. - via provinciale"/>
    <s v="ECONORD SPA - TURATE"/>
    <s v="200127"/>
    <s v="vernici, inchiostri, adesivi e resine contenenti sostanze pericolose"/>
    <s v="B198970/17"/>
    <n v="1257"/>
    <m/>
    <s v="ECONORD"/>
    <x v="0"/>
  </r>
  <r>
    <s v="PADERNO DUGNANO"/>
    <x v="35"/>
    <s v="COMUNE DI PADERNO DUGNANO - CDR"/>
    <s v="GRANDI IMPIANTI ECOLOGICI S.R.L. - via provinciale"/>
    <s v="ECONORD SPA - TURATE"/>
    <s v="080318"/>
    <s v="toner per stampa esauriti, diversi da quelli di cui alla voce 08 03 17"/>
    <s v="B198971/17"/>
    <n v="84"/>
    <m/>
    <s v="ECONORD"/>
    <x v="0"/>
  </r>
  <r>
    <s v="PADERNO DUGNANO"/>
    <x v="35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227/17PD"/>
    <n v="9800"/>
    <m/>
    <s v="ECONORD"/>
    <x v="0"/>
  </r>
  <r>
    <s v="PADERNO DUGNANO"/>
    <x v="35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6983/18"/>
    <n v="1880"/>
    <m/>
    <s v="ECONORD"/>
    <x v="0"/>
  </r>
  <r>
    <s v="PADERNO DUGNANO"/>
    <x v="35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07517/18"/>
    <n v="2550"/>
    <m/>
    <s v="ECONORD"/>
    <x v="0"/>
  </r>
  <r>
    <s v="PADERNO DUGNANO"/>
    <x v="35"/>
    <s v="COMUNE DI PADERNO DUGNANO"/>
    <s v="ECONORD SPA"/>
    <s v="AMSA SPA"/>
    <s v="150102"/>
    <s v="imballaggi in plastica"/>
    <s v="FIR30370/18"/>
    <n v="4580"/>
    <s v="FR488FF"/>
    <s v="AMSA"/>
    <x v="0"/>
  </r>
  <r>
    <s v="PADERNO DUGNANO"/>
    <x v="35"/>
    <s v="COMUNE DI PADERNO DUGNANO"/>
    <s v="AMSA SPA - TRASFERENZA - MUGGIANO"/>
    <s v="ECONORD SPA"/>
    <s v="150107"/>
    <s v="imballaggi in vetro"/>
    <s v="B 164272/17 PD"/>
    <n v="5050"/>
    <s v="FP937CG"/>
    <s v="AMSA"/>
    <x v="0"/>
  </r>
  <r>
    <s v="PADERNO DUGNANO"/>
    <x v="35"/>
    <s v="COMUNE DI PADERNO DUGNANO"/>
    <s v="AMSA SPA - TRASFERENZA - MUGGIANO"/>
    <s v="ECONORD SPA"/>
    <s v="150107"/>
    <s v="imballaggi in vetro"/>
    <s v="B 164273/17 PD"/>
    <n v="4310"/>
    <s v="FP937CG"/>
    <s v="AMSA"/>
    <x v="0"/>
  </r>
  <r>
    <s v="PADERNO DUGNANO"/>
    <x v="35"/>
    <s v="COMUNE DI PADERNO DUGNANO"/>
    <s v="LURA MACERI SRL - via Madonna"/>
    <s v="AMSA SPA"/>
    <s v="200101"/>
    <s v="carta e cartone"/>
    <s v="FIR30371/18"/>
    <n v="3500"/>
    <s v="FG958HV"/>
    <s v="AMSA"/>
    <x v="0"/>
  </r>
  <r>
    <s v="PADERNO DUGNANO"/>
    <x v="35"/>
    <s v="COMUNE DI PADERNO DUGNANO"/>
    <s v="ECONORD SPA"/>
    <s v="AMSA SPA"/>
    <s v="200108"/>
    <s v="rifiuti biodegradabili di cucine e mense"/>
    <s v="FIR30372/18"/>
    <n v="7980"/>
    <s v="CN906DC"/>
    <s v="AMSA"/>
    <x v="0"/>
  </r>
  <r>
    <s v="PADERNO DUGNANO"/>
    <x v="35"/>
    <s v="COMUNE DI PADERNO DUGNANO - CDR"/>
    <s v="ECONORD SPA"/>
    <s v="ECONORD SPA"/>
    <s v="200108"/>
    <s v="rifiuti biodegradabili di cucine e mense"/>
    <s v="B164213/17PD"/>
    <n v="11300"/>
    <s v="FP937CG"/>
    <s v="AMSA"/>
    <x v="0"/>
  </r>
  <r>
    <s v="PADERNO DUGNANO"/>
    <x v="35"/>
    <s v="COMUNE DI PADERNO DUGNANO"/>
    <s v="A2A AMBIENTE SPA - TERMOVALORIZZATORE SILLA 2"/>
    <s v="AMSA SPA"/>
    <s v="200301"/>
    <s v="rifiuti urbani non differenziati"/>
    <s v="FIR30355/18"/>
    <n v="2380"/>
    <s v="FL186RF"/>
    <s v="AMSA"/>
    <x v="1"/>
  </r>
  <r>
    <s v="PADERNO DUGNANO"/>
    <x v="35"/>
    <s v="COMUNE DI PADERNO DUGNANO"/>
    <s v="A2A AMBIENTE SPA - TERMOVALORIZZATORE SILLA 2"/>
    <s v="AMSA SPA"/>
    <s v="200301"/>
    <s v="rifiuti urbani non differenziati"/>
    <s v="FIR30356/18"/>
    <n v="480"/>
    <s v="FL186RF"/>
    <s v="AMSA"/>
    <x v="1"/>
  </r>
  <r>
    <s v="PADERNO DUGNANO"/>
    <x v="35"/>
    <s v="COMUNE DI PADERNO DUGNANO"/>
    <s v="A2A AMBIENTE SPA - TERMOVALORIZZATORE SILLA 2"/>
    <s v="AMSA SPA"/>
    <s v="200301"/>
    <s v="rifiuti urbani non differenziati"/>
    <s v="FIR30357/18"/>
    <n v="3040"/>
    <s v="FL186RF"/>
    <s v="AMSA"/>
    <x v="1"/>
  </r>
  <r>
    <s v="PADERNO DUGNANO"/>
    <x v="35"/>
    <s v="COMUNE DI PADERNO DUGNANO"/>
    <s v="A2A AMBIENTE SPA - TERMOVALORIZZATORE SILLA 2"/>
    <s v="AMSA SPA"/>
    <s v="200301"/>
    <s v="rifiuti urbani non differenziati"/>
    <s v="FIR30374/18"/>
    <n v="9920"/>
    <s v="FR412FF"/>
    <s v="AMSA"/>
    <x v="1"/>
  </r>
  <r>
    <s v="PADERNO DUGNANO"/>
    <x v="35"/>
    <s v="COMUNE DI PADERNO DUGNANO"/>
    <s v="A2A AMBIENTE SPA - TERMOVALORIZZATORE SILLA 2"/>
    <s v="AMSA SPA"/>
    <s v="200301"/>
    <s v="rifiuti urbani non differenziati"/>
    <s v="FIR30373/18"/>
    <n v="12180"/>
    <s v="FR487FF"/>
    <s v="AMSA"/>
    <x v="1"/>
  </r>
  <r>
    <s v="PADERNO DUGNANO"/>
    <x v="35"/>
    <s v="COMUNE DI PADERNO DUGNANO"/>
    <s v="CARIS SERVIZI S.R.L"/>
    <s v="ECONORD SPA"/>
    <s v="200307"/>
    <s v="rifiuti ingombranti"/>
    <s v="B164245/17PD"/>
    <n v="7950"/>
    <s v="EK985KT"/>
    <s v="AMSA"/>
    <x v="0"/>
  </r>
  <r>
    <s v="PADERNO DUGNANO"/>
    <x v="36"/>
    <s v="COMUNE DI PADERNO DUGNANO"/>
    <s v="LURA MACERI SRL - via Madonna"/>
    <s v="ECONORD SPA - PADERNO DUGNANO"/>
    <s v="150101"/>
    <s v="imballaggi di carta e cartone"/>
    <s v="B164262/17PD"/>
    <n v="3300"/>
    <m/>
    <s v="ECONORD"/>
    <x v="0"/>
  </r>
  <r>
    <s v="PADERNO DUGNANO"/>
    <x v="36"/>
    <s v="COMUNE DI PADERNO DUGNANO"/>
    <s v="LODIGIANA RECUPERI SRL - via leonardo da vinci"/>
    <s v="ADRIATICA OLI SRL"/>
    <s v="200125"/>
    <s v="oli e grassi commestibili"/>
    <s v="RIF17020/2018"/>
    <n v="210"/>
    <m/>
    <s v="ECONORD"/>
    <x v="0"/>
  </r>
  <r>
    <s v="PADERNO DUGNANO"/>
    <x v="36"/>
    <s v="COMUNE DI PADERNO DUGNANO - CDR"/>
    <s v="LURA MACERI SRL - via Madonna"/>
    <s v="ECONORD SPA - PADERNO DUGNANO"/>
    <s v="200101"/>
    <s v="carta e cartone"/>
    <s v="B164180/17PD"/>
    <n v="1660"/>
    <m/>
    <s v="ECONORD"/>
    <x v="0"/>
  </r>
  <r>
    <s v="PADERNO DUGNANO"/>
    <x v="36"/>
    <s v="COMUNE DI PADERNO DUGNANO"/>
    <s v="ECONORD SPA"/>
    <s v="AMSA SPA"/>
    <s v="150102"/>
    <s v="imballaggi in plastica"/>
    <s v="FIR30378/18"/>
    <n v="5460"/>
    <s v="FR488FF"/>
    <s v="AMSA"/>
    <x v="0"/>
  </r>
  <r>
    <s v="PADERNO DUGNANO"/>
    <x v="36"/>
    <s v="COMUNE DI PADERNO DUGNANO"/>
    <s v="AMSA SPA - TRASFERENZA - MUGGIANO"/>
    <s v="ECONORD SPA"/>
    <s v="150107"/>
    <s v="imballaggi in vetro"/>
    <s v="B 164274/17 PD"/>
    <n v="6860"/>
    <s v="FP934CG"/>
    <s v="AMSA"/>
    <x v="0"/>
  </r>
  <r>
    <s v="PADERNO DUGNANO"/>
    <x v="36"/>
    <s v="COMUNE DI PADERNO DUGNANO"/>
    <s v="LURA MACERI SRL - via Madonna"/>
    <s v="AMSA SPA"/>
    <s v="200101"/>
    <s v="carta e cartone"/>
    <s v="FIR30377/18"/>
    <n v="4380"/>
    <s v="FG958HV"/>
    <s v="AMSA"/>
    <x v="0"/>
  </r>
  <r>
    <s v="PADERNO DUGNANO"/>
    <x v="36"/>
    <s v="COMUNE DI PADERNO DUGNANO"/>
    <s v="ECONORD SPA"/>
    <s v="AMSA SPA"/>
    <s v="200108"/>
    <s v="rifiuti biodegradabili di cucine e mense"/>
    <s v="FIR30379/18"/>
    <n v="2740"/>
    <s v="CN906DC"/>
    <s v="AMSA"/>
    <x v="0"/>
  </r>
  <r>
    <s v="PADERNO DUGNANO"/>
    <x v="36"/>
    <s v="COMUNE DI PADERNO DUGNANO - CDR"/>
    <s v="ECONORD SPA"/>
    <s v="ECONORD SPA"/>
    <s v="200108"/>
    <s v="rifiuti biodegradabili di cucine e mense"/>
    <s v="B164249/17PD"/>
    <n v="9080"/>
    <s v="FP934CG"/>
    <s v="AMSA"/>
    <x v="0"/>
  </r>
  <r>
    <s v="PADERNO DUGNANO"/>
    <x v="36"/>
    <s v="COMUNE DI PADERNO DUGNANO - CDR"/>
    <s v="ECONORD SPA"/>
    <s v="ECONORD SPA"/>
    <s v="200201"/>
    <s v="rifiuti biodegradabili"/>
    <s v="B164219/17PD"/>
    <n v="6400"/>
    <s v="FP937CG"/>
    <s v="AMSA"/>
    <x v="0"/>
  </r>
  <r>
    <s v="PADERNO DUGNANO"/>
    <x v="36"/>
    <s v="COMUNE DI PADERNO DUGNANO"/>
    <s v="ECONORD SPA"/>
    <s v="ECONORD SPA"/>
    <s v="200201"/>
    <s v="rifiuti biodegradabili"/>
    <s v="B164233/17PD"/>
    <n v="5780"/>
    <s v="FP934CG"/>
    <s v="AMSA"/>
    <x v="0"/>
  </r>
  <r>
    <s v="PADERNO DUGNANO"/>
    <x v="36"/>
    <s v="COMUNE DI PADERNO DUGNANO"/>
    <s v="ECONORD SPA"/>
    <s v="ECONORD SPA"/>
    <s v="200201"/>
    <s v="rifiuti biodegradabili"/>
    <s v="B164199/17PD"/>
    <n v="3540"/>
    <s v="FM766WR"/>
    <s v="AMSA"/>
    <x v="0"/>
  </r>
  <r>
    <s v="PADERNO DUGNANO"/>
    <x v="36"/>
    <s v="COMUNE DI PADERNO DUGNANO"/>
    <s v="A2A AMBIENTE SPA - TERMOVALORIZZATORE SILLA 2"/>
    <s v="AMSA SPA"/>
    <s v="200301"/>
    <s v="rifiuti urbani non differenziati"/>
    <s v="FIR30376/18"/>
    <n v="7680"/>
    <s v="FR412FF"/>
    <s v="AMSA"/>
    <x v="1"/>
  </r>
  <r>
    <s v="PADERNO DUGNANO"/>
    <x v="36"/>
    <s v="COMUNE DI PADERNO DUGNANO"/>
    <s v="A2A AMBIENTE SPA - TERMOVALORIZZATORE SILLA 2"/>
    <s v="AMSA SPA"/>
    <s v="200301"/>
    <s v="rifiuti urbani non differenziati"/>
    <s v="FIR30375/18"/>
    <n v="9800"/>
    <s v="FR487FF"/>
    <s v="AMSA"/>
    <x v="1"/>
  </r>
  <r>
    <s v="PADERNO DUGNANO"/>
    <x v="36"/>
    <s v="COMUNE DI PADERNO DUGNANO"/>
    <s v="ECONORD SPA"/>
    <s v="ECONORD SPA"/>
    <s v="200303"/>
    <s v="residui della pulizia stradale"/>
    <s v="B164247/17PD"/>
    <n v="11180"/>
    <s v="FP937CG"/>
    <s v="AMSA"/>
    <x v="0"/>
  </r>
  <r>
    <s v="PADERNO DUGNANO"/>
    <x v="36"/>
    <s v="COMUNE DI PADERNO DUGNANO - CDR"/>
    <s v="CARIS SERVIZI S.R.L"/>
    <s v="ECONORD SPA"/>
    <s v="200307"/>
    <s v="rifiuti ingombranti"/>
    <s v="B164256/17PD"/>
    <n v="3290"/>
    <s v="FP934CG"/>
    <s v="AMSA"/>
    <x v="0"/>
  </r>
  <r>
    <s v="PADERNO DUGNANO"/>
    <x v="36"/>
    <s v="COMUNE DI PADERNO DUGNANO"/>
    <s v="CARIS SERVIZI S.R.L"/>
    <s v="ECONORD SPA"/>
    <s v="200307"/>
    <s v="rifiuti ingombranti"/>
    <s v="B164246/17PD"/>
    <n v="5770"/>
    <s v="EK985KT"/>
    <s v="AMSA"/>
    <x v="0"/>
  </r>
  <r>
    <s v="PADERNO DUGNANO"/>
    <x v="37"/>
    <s v="COMUNE DI PADERNO DUGNANO"/>
    <s v="LURA MACERI SRL - via Madonna"/>
    <s v="ECONORD SPA - PADERNO DUGNANO"/>
    <s v="150101"/>
    <s v="imballaggi di carta e cartone"/>
    <s v="B164263/17PD"/>
    <n v="1380"/>
    <m/>
    <s v="ECONORD"/>
    <x v="0"/>
  </r>
  <r>
    <s v="PADERNO DUGNANO"/>
    <x v="37"/>
    <s v="COMUNE DI PADERNO DUGNANO - CDR"/>
    <s v="ECOLEGNO BRIANZA SRL - via navedano"/>
    <s v="ECOLEGNO BRIANZA S.R.L."/>
    <s v="200138"/>
    <s v="legno diverso da quello di cui alla voce 20 01 37"/>
    <s v="RIF0333831/16"/>
    <n v="10480"/>
    <m/>
    <s v="ECONORD"/>
    <x v="0"/>
  </r>
  <r>
    <s v="PADERNO DUGNANO"/>
    <x v="37"/>
    <s v="COMUNE DI PADERNO DUGNANO"/>
    <s v="ECONORD SPA"/>
    <s v="AMSA SPA"/>
    <s v="150102"/>
    <s v="imballaggi in plastica"/>
    <s v="FIR30384/18"/>
    <n v="4380"/>
    <s v="FR488FF"/>
    <s v="AMSA"/>
    <x v="0"/>
  </r>
  <r>
    <s v="PADERNO DUGNANO"/>
    <x v="37"/>
    <s v="COMUNE DI PADERNO DUGNANO"/>
    <s v="AMSA SPA - TRASFERENZA - MUGGIANO"/>
    <s v="ECONORD SPA"/>
    <s v="150107"/>
    <s v="imballaggi in vetro"/>
    <s v="B 164275/17 PD"/>
    <n v="8640"/>
    <s v="FP937CG"/>
    <s v="AMSA"/>
    <x v="0"/>
  </r>
  <r>
    <s v="PADERNO DUGNANO"/>
    <x v="37"/>
    <s v="COMUNE DI PADERNO DUGNANO"/>
    <s v="LURA MACERI SRL - via Madonna"/>
    <s v="AMSA SPA"/>
    <s v="200101"/>
    <s v="carta e cartone"/>
    <s v="FIR30382/18"/>
    <n v="6200"/>
    <s v="FG958HV"/>
    <s v="AMSA"/>
    <x v="0"/>
  </r>
  <r>
    <s v="PADERNO DUGNANO"/>
    <x v="37"/>
    <s v="COMUNE DI PADERNO DUGNANO"/>
    <s v="LURA MACERI SRL - via Madonna"/>
    <s v="AMSA SPA"/>
    <s v="200101"/>
    <s v="carta e cartone"/>
    <s v="FIR30354/18"/>
    <n v="460"/>
    <s v="FM162VE"/>
    <s v="AMSA"/>
    <x v="0"/>
  </r>
  <r>
    <s v="PADERNO DUGNANO"/>
    <x v="37"/>
    <s v="COMUNE DI PADERNO DUGNANO"/>
    <s v="ECONORD SPA"/>
    <s v="AMSA SPA"/>
    <s v="200108"/>
    <s v="rifiuti biodegradabili di cucine e mense"/>
    <s v="FIR30383/18"/>
    <n v="6220"/>
    <s v="CN906DC"/>
    <s v="AMSA"/>
    <x v="0"/>
  </r>
  <r>
    <s v="PADERNO DUGNANO"/>
    <x v="37"/>
    <s v="COMUNE DI PADERNO DUGNANO"/>
    <s v="A2A AMBIENTE SPA - TERMOVALORIZZATORE SILLA 2"/>
    <s v="AMSA SPA"/>
    <s v="200301"/>
    <s v="rifiuti urbani non differenziati"/>
    <s v="FIR30380/18"/>
    <n v="7380"/>
    <s v="FR487FF"/>
    <s v="AMSA"/>
    <x v="1"/>
  </r>
  <r>
    <s v="PADERNO DUGNANO"/>
    <x v="37"/>
    <s v="COMUNE DI PADERNO DUGNANO"/>
    <s v="A2A AMBIENTE SPA - TERMOVALORIZZATORE SILLA 2"/>
    <s v="AMSA SPA"/>
    <s v="200301"/>
    <s v="rifiuti urbani non differenziati"/>
    <s v="FIR30381/18"/>
    <n v="9200"/>
    <s v="FR412FF"/>
    <s v="AMSA"/>
    <x v="1"/>
  </r>
  <r>
    <s v="PADERNO DUGNANO"/>
    <x v="37"/>
    <s v="COMUNE DI PADERNO DUGNANO"/>
    <s v="A2A AMBIENTE SPA - TERMOVALORIZZATORE SILLA 2"/>
    <s v="ECONORD SPA"/>
    <s v="200301"/>
    <s v="rifiuti urbani non differenziati"/>
    <s v="B164281/17"/>
    <n v="5120"/>
    <s v="FL681XP"/>
    <s v="AMSA"/>
    <x v="1"/>
  </r>
  <r>
    <s v="PADERNO DUGNANO"/>
    <x v="37"/>
    <s v="COMUNE DI PADERNO DUGNANO - CDR"/>
    <s v="CARIS SERVIZI S.R.L"/>
    <s v="ECONORD SPA"/>
    <s v="200307"/>
    <s v="rifiuti ingombranti"/>
    <s v="B164259/17PD"/>
    <n v="1440"/>
    <s v="FP937CG"/>
    <s v="AMSA"/>
    <x v="0"/>
  </r>
  <r>
    <s v="PADERNO DUGNANO"/>
    <x v="37"/>
    <s v="COMUNE DI PADERNO DUGNANO - CDR"/>
    <s v="CARIS SERVIZI S.R.L"/>
    <s v="ECONORD SPA"/>
    <s v="200307"/>
    <s v="rifiuti ingombranti"/>
    <s v="B164258/17PD"/>
    <n v="2750"/>
    <s v="FP934CG"/>
    <s v="AMSA"/>
    <x v="0"/>
  </r>
  <r>
    <s v="PADERNO DUGNANO"/>
    <x v="37"/>
    <s v="COMUNE DI PADERNO DUGNANO - CDR"/>
    <s v="CARIS SERVIZI S.R.L"/>
    <s v="ECONORD SPA"/>
    <s v="200307"/>
    <s v="rifiuti ingombranti"/>
    <s v="B164257/17PD"/>
    <n v="2770"/>
    <s v="FP934CG"/>
    <s v="AMSA"/>
    <x v="0"/>
  </r>
  <r>
    <s v="PADERNO DUGNANO"/>
    <x v="37"/>
    <s v="COMUNE DI PADERNO DUGNANO"/>
    <s v="CARIS SERVIZI S.R.L"/>
    <s v="ECONORD SPA"/>
    <s v="200307"/>
    <s v="rifiuti ingombranti"/>
    <s v="B164311/17PD"/>
    <n v="2700"/>
    <s v="FP934CG"/>
    <s v="AMSA"/>
    <x v="0"/>
  </r>
  <r>
    <s v="PADERNO DUGNANO"/>
    <x v="37"/>
    <s v="COMUNE DI PADERNO DUGNANO"/>
    <s v="CARIS SERVIZI S.R.L"/>
    <s v="ECONORD SPA"/>
    <s v="200307"/>
    <s v="rifiuti ingombranti"/>
    <s v="B164277/17PD"/>
    <n v="4360"/>
    <s v="EK985KT"/>
    <s v="AMSA"/>
    <x v="0"/>
  </r>
  <r>
    <s v="PADERNO DUGNANO"/>
    <x v="37"/>
    <s v="COMUNE DI PADERNO DUGNANO"/>
    <s v="CARIS SERVIZI S.R.L"/>
    <s v="ECONORD SPA"/>
    <s v="200307"/>
    <s v="rifiuti ingombranti"/>
    <s v="B164267/17PD"/>
    <n v="1090"/>
    <s v="FP937CG"/>
    <s v="AMSA"/>
    <x v="0"/>
  </r>
  <r>
    <s v="PADERNO DUGNANO"/>
    <x v="38"/>
    <s v="COMUNE DI PADERNO DUGNANO"/>
    <s v="AMSA SPA - TRASFERENZA - MUGGIANO"/>
    <s v="ECONORD SPA"/>
    <s v="150107"/>
    <s v="imballaggi in vetro"/>
    <s v="B 164276/17 PD"/>
    <n v="6690"/>
    <s v="FP937CG"/>
    <s v="AMSA"/>
    <x v="0"/>
  </r>
  <r>
    <s v="PADERNO DUGNANO"/>
    <x v="38"/>
    <s v="COMUNE DI PADERNO DUGNANO"/>
    <s v="LURA MACERI SRL - via Madonna"/>
    <s v="AMSA SPA"/>
    <s v="200101"/>
    <s v="carta e cartone"/>
    <s v="FIR30387/18"/>
    <n v="4240"/>
    <s v="FG958HV"/>
    <s v="AMSA"/>
    <x v="0"/>
  </r>
  <r>
    <s v="PADERNO DUGNANO"/>
    <x v="38"/>
    <s v="COMUNE DI PADERNO DUGNANO"/>
    <s v="ECONORD SPA"/>
    <s v="AMSA SPA"/>
    <s v="200108"/>
    <s v="rifiuti biodegradabili di cucine e mense"/>
    <s v="FIR30388/18"/>
    <n v="5680"/>
    <s v="FP814SC"/>
    <s v="AMSA"/>
    <x v="0"/>
  </r>
  <r>
    <s v="PADERNO DUGNANO"/>
    <x v="38"/>
    <s v="COMUNE DI PADERNO DUGNANO - CDR"/>
    <s v="ECONORD SPA"/>
    <s v="ECONORD SPA"/>
    <s v="200108"/>
    <s v="rifiuti biodegradabili di cucine e mense"/>
    <s v="B164250/17PD"/>
    <n v="9160"/>
    <s v="FP937CG"/>
    <s v="AMSA"/>
    <x v="0"/>
  </r>
  <r>
    <s v="PADERNO DUGNANO"/>
    <x v="38"/>
    <s v="COMUNE DI PADERNO DUGNANO - CDR"/>
    <s v="ECONORD SPA"/>
    <s v="ECONORD SPA"/>
    <s v="200201"/>
    <s v="rifiuti biodegradabili"/>
    <s v="B164220/17PD"/>
    <n v="3440"/>
    <s v="FP937CG"/>
    <s v="AMSA"/>
    <x v="0"/>
  </r>
  <r>
    <s v="PADERNO DUGNANO"/>
    <x v="38"/>
    <s v="COMUNE DI PADERNO DUGNANO"/>
    <s v="ECONORD SPA"/>
    <s v="ECONORD SPA"/>
    <s v="200201"/>
    <s v="rifiuti biodegradabili"/>
    <s v="B164234/17PD"/>
    <n v="3760"/>
    <s v="EN520RH"/>
    <s v="AMSA"/>
    <x v="0"/>
  </r>
  <r>
    <s v="PADERNO DUGNANO"/>
    <x v="38"/>
    <s v="COMUNE DI PADERNO DUGNANO"/>
    <s v="A2A AMBIENTE SPA - TERMOVALORIZZATORE SILLA 2"/>
    <s v="AMSA SPA"/>
    <s v="200301"/>
    <s v="rifiuti urbani non differenziati"/>
    <s v="FIR30358/18"/>
    <n v="1700"/>
    <s v="FC251NY"/>
    <s v="AMSA"/>
    <x v="1"/>
  </r>
  <r>
    <s v="PADERNO DUGNANO"/>
    <x v="38"/>
    <s v="COMUNE DI PADERNO DUGNANO"/>
    <s v="A2A AMBIENTE SPA - TERMOVALORIZZATORE SILLA 2"/>
    <s v="AMSA SPA"/>
    <s v="200301"/>
    <s v="rifiuti urbani non differenziati"/>
    <s v="FIR30359/18"/>
    <n v="100"/>
    <s v="FC251NY"/>
    <s v="AMSA"/>
    <x v="1"/>
  </r>
  <r>
    <s v="PADERNO DUGNANO"/>
    <x v="38"/>
    <s v="COMUNE DI PADERNO DUGNANO"/>
    <s v="A2A AMBIENTE SPA - TERMOVALORIZZATORE SILLA 2"/>
    <s v="AMSA SPA"/>
    <s v="200301"/>
    <s v="rifiuti urbani non differenziati"/>
    <s v="FIR30360/18"/>
    <n v="2660"/>
    <s v="FC251NY"/>
    <s v="AMSA"/>
    <x v="1"/>
  </r>
  <r>
    <s v="PADERNO DUGNANO"/>
    <x v="38"/>
    <s v="COMUNE DI PADERNO DUGNANO"/>
    <s v="A2A AMBIENTE SPA - TERMOVALORIZZATORE SILLA 2"/>
    <s v="AMSA SPA"/>
    <s v="200301"/>
    <s v="rifiuti urbani non differenziati"/>
    <s v="FIR30385/18"/>
    <n v="7420"/>
    <s v="FR487FF"/>
    <s v="AMSA"/>
    <x v="1"/>
  </r>
  <r>
    <s v="PADERNO DUGNANO"/>
    <x v="38"/>
    <s v="COMUNE DI PADERNO DUGNANO"/>
    <s v="A2A AMBIENTE SPA - TERMOVALORIZZATORE SILLA 2"/>
    <s v="AMSA SPA"/>
    <s v="200301"/>
    <s v="rifiuti urbani non differenziati"/>
    <s v="FIR30386/18"/>
    <n v="7720"/>
    <s v="FR412FF"/>
    <s v="AMSA"/>
    <x v="1"/>
  </r>
  <r>
    <s v="PADERNO DUGNANO"/>
    <x v="38"/>
    <s v="COMUNE DI PADERNO DUGNANO"/>
    <s v="CARIS SERVIZI S.R.L"/>
    <s v="ECONORD SPA"/>
    <s v="200307"/>
    <s v="rifiuti ingombranti"/>
    <s v="B164312/17PD"/>
    <n v="2330"/>
    <s v="FP937CG"/>
    <s v="AMSA"/>
    <x v="0"/>
  </r>
  <r>
    <s v="PADERNO DUGNANO"/>
    <x v="39"/>
    <s v="COMUNE DI PADERNO DUGNANO"/>
    <s v="LURA MACERI SRL - via Madonna"/>
    <s v="ECONORD SPA - PADERNO DUGNANO"/>
    <s v="150101"/>
    <s v="imballaggi di carta e cartone"/>
    <s v="B164264/17PD"/>
    <n v="1260"/>
    <m/>
    <s v="ECONORD"/>
    <x v="0"/>
  </r>
  <r>
    <s v="PADERNO DUGNANO"/>
    <x v="39"/>
    <s v="COMUNE DI PADERNO DUGNANO - CDR"/>
    <s v="NICKEL STEEL ECOLOGY SRL - via m. d'antona"/>
    <s v="NICKEL STEEL ECOLOGY S.R.L."/>
    <s v="200140"/>
    <s v="metalli"/>
    <s v="DUC589118/18"/>
    <n v="5480"/>
    <m/>
    <s v="ECONORD"/>
    <x v="0"/>
  </r>
  <r>
    <s v="PADERNO DUGNANO"/>
    <x v="39"/>
    <s v="COMUNE DI PADERNO DUGNANO - CDR"/>
    <s v="LURA MACERI SRL - via Madonna"/>
    <s v="ECONORD SPA - PADERNO DUGNANO"/>
    <s v="200101"/>
    <s v="carta e cartone"/>
    <s v="B164221/17PD"/>
    <n v="1660"/>
    <m/>
    <s v="ECONORD"/>
    <x v="0"/>
  </r>
  <r>
    <s v="PADERNO DUGNANO"/>
    <x v="39"/>
    <s v="COMUNE DI PADERNO DUGNANO"/>
    <s v="ECONORD SPA"/>
    <s v="AMSA SPA"/>
    <s v="150102"/>
    <s v="imballaggi in plastica"/>
    <s v="FIR30399/18"/>
    <n v="4500"/>
    <s v="FR488FF"/>
    <s v="AMSA"/>
    <x v="0"/>
  </r>
  <r>
    <s v="PADERNO DUGNANO"/>
    <x v="39"/>
    <s v="COMUNE DI PADERNO DUGNANO"/>
    <s v="LURA MACERI SRL - via Madonna"/>
    <s v="AMSA SPA"/>
    <s v="200101"/>
    <s v="carta e cartone"/>
    <s v="FIR30398/18"/>
    <n v="4340"/>
    <s v="FG958HV"/>
    <s v="AMSA"/>
    <x v="0"/>
  </r>
  <r>
    <s v="PADERNO DUGNANO"/>
    <x v="39"/>
    <s v="COMUNE DI PADERNO DUGNANO"/>
    <s v="ECONORD SPA"/>
    <s v="AMSA SPA"/>
    <s v="200108"/>
    <s v="rifiuti biodegradabili di cucine e mense"/>
    <s v="FIR30400/18"/>
    <n v="5500"/>
    <s v="FP814SC"/>
    <s v="AMSA"/>
    <x v="0"/>
  </r>
  <r>
    <s v="PADERNO DUGNANO"/>
    <x v="39"/>
    <s v="COMUNE DI PADERNO DUGNANO"/>
    <s v="ECONORD SPA"/>
    <s v="ECONORD SPA"/>
    <s v="200201"/>
    <s v="rifiuti biodegradabili"/>
    <s v="B164235/17PD"/>
    <n v="2320"/>
    <s v="EN520RH"/>
    <s v="AMSA"/>
    <x v="0"/>
  </r>
  <r>
    <s v="PADERNO DUGNANO"/>
    <x v="39"/>
    <s v="COMUNE DI PADERNO DUGNANO - CDR"/>
    <s v="ECONORD SPA"/>
    <s v="ECONORD SPA"/>
    <s v="200201"/>
    <s v="rifiuti biodegradabili"/>
    <s v="B164252/17PD"/>
    <n v="4400"/>
    <s v="FP937CG"/>
    <s v="AMSA"/>
    <x v="0"/>
  </r>
  <r>
    <s v="PADERNO DUGNANO"/>
    <x v="39"/>
    <s v="COMUNE DI PADERNO DUGNANO - CDR"/>
    <s v="ECONORD SPA"/>
    <s v="ECONORD SPA"/>
    <s v="200201"/>
    <s v="rifiuti biodegradabili"/>
    <s v="B164253/17PD"/>
    <n v="3960"/>
    <s v="FP937CG"/>
    <s v="AMSA"/>
    <x v="0"/>
  </r>
  <r>
    <s v="PADERNO DUGNANO"/>
    <x v="39"/>
    <s v="COMUNE DI PADERNO DUGNANO"/>
    <s v="A2A AMBIENTE SPA - TERMOVALORIZZATORE SILLA 2"/>
    <s v="AMSA SPA"/>
    <s v="200301"/>
    <s v="rifiuti urbani non differenziati"/>
    <s v="FIR30396/18"/>
    <n v="6680"/>
    <s v="FR487FF"/>
    <s v="AMSA"/>
    <x v="1"/>
  </r>
  <r>
    <s v="PADERNO DUGNANO"/>
    <x v="39"/>
    <s v="COMUNE DI PADERNO DUGNANO"/>
    <s v="A2A AMBIENTE SPA - TERMOVALORIZZATORE SILLA 2"/>
    <s v="AMSA SPA"/>
    <s v="200301"/>
    <s v="rifiuti urbani non differenziati"/>
    <s v="FIR30397/18"/>
    <n v="6360"/>
    <s v="FR412FF"/>
    <s v="AMSA"/>
    <x v="1"/>
  </r>
  <r>
    <s v="PADERNO DUGNANO"/>
    <x v="39"/>
    <s v="COMUNE DI PADERNO DUGNANO"/>
    <s v="A2A AMBIENTE SPA - TERMOVALORIZZATORE SILLA 2"/>
    <s v="ECONORD SPA"/>
    <s v="200301"/>
    <s v="rifiuti urbani non differenziati"/>
    <s v="B164282/17"/>
    <n v="2540"/>
    <s v="FL678XP"/>
    <s v="AMSA"/>
    <x v="1"/>
  </r>
  <r>
    <s v="PADERNO DUGNANO"/>
    <x v="39"/>
    <s v="COMUNE DI PADERNO DUGNANO"/>
    <s v="CARIS SERVIZI S.R.L"/>
    <s v="ECONORD SPA"/>
    <s v="200307"/>
    <s v="rifiuti ingombranti"/>
    <s v="B164278/17PD"/>
    <n v="8020"/>
    <s v="EK985KT"/>
    <s v="AMSA"/>
    <x v="0"/>
  </r>
  <r>
    <s v="PADERNO DUGNANO"/>
    <x v="40"/>
    <s v="COMUNE DI PADERNO DUGNANO - CDR"/>
    <s v="ECOLEGNO BRIANZA SRL - via navedano"/>
    <s v="ECOLEGNO BRIANZA S.R.L."/>
    <s v="200138"/>
    <s v="legno diverso da quello di cui alla voce 20 01 37"/>
    <s v="RIF190597/17"/>
    <n v="11800"/>
    <m/>
    <s v="ECONORD"/>
    <x v="0"/>
  </r>
  <r>
    <s v="PADERNO DUGNANO"/>
    <x v="4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261/17PD"/>
    <n v="7760"/>
    <m/>
    <s v="ECONORD"/>
    <x v="0"/>
  </r>
  <r>
    <s v="PADERNO DUGNANO"/>
    <x v="40"/>
    <s v="COMUNE DI PADERNO DUGNANO"/>
    <s v="AMSA SPA - TRASFERENZA - MUGGIANO"/>
    <s v="ECONORD SPA"/>
    <s v="150107"/>
    <s v="imballaggi in vetro"/>
    <s v="B 164317/17 PD"/>
    <n v="5910"/>
    <s v="FP934CG"/>
    <s v="AMSA"/>
    <x v="0"/>
  </r>
  <r>
    <s v="PADERNO DUGNANO"/>
    <x v="40"/>
    <s v="COMUNE DI PADERNO DUGNANO"/>
    <s v="AMSA SPA - TRASFERENZA - MUGGIANO"/>
    <s v="ECONORD SPA"/>
    <s v="150107"/>
    <s v="imballaggi in vetro"/>
    <s v="B 164318/17 PD"/>
    <n v="4530"/>
    <s v="FP934CG"/>
    <s v="AMSA"/>
    <x v="0"/>
  </r>
  <r>
    <s v="PADERNO DUGNANO"/>
    <x v="40"/>
    <s v="COMUNE DI PADERNO DUGNANO"/>
    <s v="LURA MACERI SRL - via Madonna"/>
    <s v="AMSA SPA"/>
    <s v="200101"/>
    <s v="carta e cartone"/>
    <s v="FIR30403/18"/>
    <n v="3420"/>
    <s v="FG958HV"/>
    <s v="AMSA"/>
    <x v="0"/>
  </r>
  <r>
    <s v="PADERNO DUGNANO"/>
    <x v="40"/>
    <s v="COMUNE DI PADERNO DUGNANO"/>
    <s v="ECONORD SPA"/>
    <s v="AMSA SPA"/>
    <s v="200108"/>
    <s v="rifiuti biodegradabili di cucine e mense"/>
    <s v="FIR30405/18"/>
    <n v="7960"/>
    <s v="FP814SC"/>
    <s v="AMSA"/>
    <x v="0"/>
  </r>
  <r>
    <s v="PADERNO DUGNANO"/>
    <x v="40"/>
    <s v="COMUNE DI PADERNO DUGNANO - CDR"/>
    <s v="ECONORD SPA"/>
    <s v="ECONORD SPA"/>
    <s v="200108"/>
    <s v="rifiuti biodegradabili di cucine e mense"/>
    <s v="B164251/17PD"/>
    <n v="8380"/>
    <s v="FP934CG"/>
    <s v="AMSA"/>
    <x v="0"/>
  </r>
  <r>
    <s v="PADERNO DUGNANO"/>
    <x v="40"/>
    <s v="COMUNE DI PADERNO DUGNANO"/>
    <s v="ECONORD SPA"/>
    <s v="ECONORD SPA"/>
    <s v="200201"/>
    <s v="rifiuti biodegradabili"/>
    <s v="B164265/17PD"/>
    <n v="2500"/>
    <s v="EN520RH"/>
    <s v="AMSA"/>
    <x v="0"/>
  </r>
  <r>
    <s v="PADERNO DUGNANO"/>
    <x v="40"/>
    <s v="COMUNE DI PADERNO DUGNANO"/>
    <s v="A2A AMBIENTE SPA - TERMOVALORIZZATORE SILLA 2"/>
    <s v="AMSA SPA"/>
    <s v="200301"/>
    <s v="rifiuti urbani non differenziati"/>
    <s v="FIR30401/18"/>
    <n v="12480"/>
    <s v="FR487FF"/>
    <s v="AMSA"/>
    <x v="1"/>
  </r>
  <r>
    <s v="PADERNO DUGNANO"/>
    <x v="40"/>
    <s v="COMUNE DI PADERNO DUGNANO"/>
    <s v="A2A AMBIENTE SPA - TERMOVALORIZZATORE SILLA 2"/>
    <s v="AMSA SPA"/>
    <s v="200301"/>
    <s v="rifiuti urbani non differenziati"/>
    <s v="FIR30402/18"/>
    <n v="11140"/>
    <s v="FR412FF"/>
    <s v="AMSA"/>
    <x v="1"/>
  </r>
  <r>
    <s v="PADERNO DUGNANO"/>
    <x v="40"/>
    <s v="COMUNE DI PADERNO DUGNANO - CDR"/>
    <s v="CARIS SERVIZI S.R.L"/>
    <s v="ECONORD SPA"/>
    <s v="200307"/>
    <s v="rifiuti ingombranti"/>
    <s v="B164260/17PD"/>
    <n v="1860"/>
    <s v="FP934CG"/>
    <s v="AMSA"/>
    <x v="0"/>
  </r>
  <r>
    <s v="PADERNO DUGNANO"/>
    <x v="41"/>
    <s v="COMUNE DI PADERNO DUGNANO"/>
    <s v="LURA MACERI SRL - via Madonna"/>
    <s v="ECONORD SPA - PADERNO DUGNANO"/>
    <s v="150101"/>
    <s v="imballaggi di carta e cartone"/>
    <s v="B164302/17PD"/>
    <n v="2540"/>
    <m/>
    <s v="ECONORD"/>
    <x v="0"/>
  </r>
  <r>
    <s v="PADERNO DUGNANO"/>
    <x v="41"/>
    <s v="COMUNE DI PADERNO DUGNANO - CDR"/>
    <s v="ECOLEGNO BRIANZA SRL - via navedano"/>
    <s v="ECOLEGNO BRIANZA S.R.L."/>
    <s v="200138"/>
    <s v="legno diverso da quello di cui alla voce 20 01 37"/>
    <s v="RIF190596/17"/>
    <n v="7540"/>
    <m/>
    <s v="ECONORD"/>
    <x v="0"/>
  </r>
  <r>
    <s v="PADERNO DUGNANO"/>
    <x v="41"/>
    <s v="COMUNE DI PADERNO DUGNANO"/>
    <s v="ECONORD SPA"/>
    <s v="AMSA SPA"/>
    <s v="150102"/>
    <s v="imballaggi in plastica"/>
    <s v="FIR30404/18"/>
    <n v="4720"/>
    <s v="FR488FF"/>
    <s v="AMSA"/>
    <x v="0"/>
  </r>
  <r>
    <s v="PADERNO DUGNANO"/>
    <x v="41"/>
    <s v="COMUNE DI PADERNO DUGNANO"/>
    <s v="AMSA SPA - TRASFERENZA - MUGGIANO"/>
    <s v="ECONORD SPA"/>
    <s v="150107"/>
    <s v="imballaggi in vetro"/>
    <s v="B 164319/17 PD"/>
    <n v="5190"/>
    <s v="FP934CG"/>
    <s v="AMSA"/>
    <x v="0"/>
  </r>
  <r>
    <s v="PADERNO DUGNANO"/>
    <x v="41"/>
    <s v="COMUNE DI PADERNO DUGNANO"/>
    <s v="LURA MACERI SRL - via Madonna"/>
    <s v="AMSA SPA"/>
    <s v="200101"/>
    <s v="carta e cartone"/>
    <s v="FIR30408/18"/>
    <n v="3220"/>
    <s v="FG958HV"/>
    <s v="AMSA"/>
    <x v="0"/>
  </r>
  <r>
    <s v="PADERNO DUGNANO"/>
    <x v="41"/>
    <s v="COMUNE DI PADERNO DUGNANO"/>
    <s v="ECONORD SPA"/>
    <s v="AMSA SPA"/>
    <s v="200108"/>
    <s v="rifiuti biodegradabili di cucine e mense"/>
    <s v="FIR30410/18"/>
    <n v="8600"/>
    <s v="FP814SC"/>
    <s v="AMSA"/>
    <x v="0"/>
  </r>
  <r>
    <s v="PADERNO DUGNANO"/>
    <x v="41"/>
    <s v="COMUNE DI PADERNO DUGNANO - CDR"/>
    <s v="ECONORD SPA"/>
    <s v="ECONORD SPA"/>
    <s v="200201"/>
    <s v="rifiuti biodegradabili"/>
    <s v="B164286/17PD"/>
    <n v="4240"/>
    <s v="FP937CG"/>
    <s v="AMSA"/>
    <x v="0"/>
  </r>
  <r>
    <s v="PADERNO DUGNANO"/>
    <x v="41"/>
    <s v="COMUNE DI PADERNO DUGNANO - CDR"/>
    <s v="ECONORD SPA"/>
    <s v="ECONORD SPA"/>
    <s v="200201"/>
    <s v="rifiuti biodegradabili"/>
    <s v="B164254/17PD"/>
    <n v="3980"/>
    <s v="FP937CG"/>
    <s v="AMSA"/>
    <x v="0"/>
  </r>
  <r>
    <s v="PADERNO DUGNANO"/>
    <x v="41"/>
    <s v="COMUNE DI PADERNO DUGNANO"/>
    <s v="ECONORD SPA"/>
    <s v="ECONORD SPA"/>
    <s v="200201"/>
    <s v="rifiuti biodegradabili"/>
    <s v="B164266/17PD"/>
    <n v="2760"/>
    <s v="FM766WR"/>
    <s v="AMSA"/>
    <x v="0"/>
  </r>
  <r>
    <s v="PADERNO DUGNANO"/>
    <x v="41"/>
    <s v="COMUNE DI PADERNO DUGNANO"/>
    <s v="A2A AMBIENTE SPA - TERMOVALORIZZATORE SILLA 2"/>
    <s v="AMSA SPA"/>
    <s v="200301"/>
    <s v="rifiuti urbani non differenziati"/>
    <s v="FIR30390/18"/>
    <n v="2680"/>
    <s v="EY939VL"/>
    <s v="AMSA"/>
    <x v="1"/>
  </r>
  <r>
    <s v="PADERNO DUGNANO"/>
    <x v="41"/>
    <s v="COMUNE DI PADERNO DUGNANO"/>
    <s v="A2A AMBIENTE SPA - TERMOVALORIZZATORE SILLA 2"/>
    <s v="AMSA SPA"/>
    <s v="200301"/>
    <s v="rifiuti urbani non differenziati"/>
    <s v="FIR30391/18"/>
    <n v="200"/>
    <s v="EY939VL"/>
    <s v="AMSA"/>
    <x v="1"/>
  </r>
  <r>
    <s v="PADERNO DUGNANO"/>
    <x v="41"/>
    <s v="COMUNE DI PADERNO DUGNANO"/>
    <s v="A2A AMBIENTE SPA - TERMOVALORIZZATORE SILLA 2"/>
    <s v="AMSA SPA"/>
    <s v="200301"/>
    <s v="rifiuti urbani non differenziati"/>
    <s v="FIR30392/18"/>
    <n v="2840"/>
    <s v="EY939VL"/>
    <s v="AMSA"/>
    <x v="1"/>
  </r>
  <r>
    <s v="PADERNO DUGNANO"/>
    <x v="41"/>
    <s v="COMUNE DI PADERNO DUGNANO"/>
    <s v="A2A AMBIENTE SPA - TERMOVALORIZZATORE SILLA 2"/>
    <s v="AMSA SPA"/>
    <s v="200301"/>
    <s v="rifiuti urbani non differenziati"/>
    <s v="FIR30407/18"/>
    <n v="10500"/>
    <s v="FR412FF"/>
    <s v="AMSA"/>
    <x v="1"/>
  </r>
  <r>
    <s v="PADERNO DUGNANO"/>
    <x v="41"/>
    <s v="COMUNE DI PADERNO DUGNANO"/>
    <s v="A2A AMBIENTE SPA - TERMOVALORIZZATORE SILLA 2"/>
    <s v="AMSA SPA"/>
    <s v="200301"/>
    <s v="rifiuti urbani non differenziati"/>
    <s v="FIR30406/18"/>
    <n v="11920"/>
    <s v="FR487FF"/>
    <s v="AMSA"/>
    <x v="1"/>
  </r>
  <r>
    <s v="PADERNO DUGNANO"/>
    <x v="41"/>
    <s v="COMUNE DI PADERNO DUGNANO"/>
    <s v="ECONORD SPA"/>
    <s v="ECONORD SPA"/>
    <s v="200303"/>
    <s v="residui della pulizia stradale"/>
    <s v="B164248/17PD"/>
    <n v="12820"/>
    <s v="FP934CG"/>
    <s v="AMSA"/>
    <x v="0"/>
  </r>
  <r>
    <s v="PADERNO DUGNANO"/>
    <x v="41"/>
    <s v="COMUNE DI PADERNO DUGNANO"/>
    <s v="CARIS SERVIZI S.R.L"/>
    <s v="ECONORD SPA"/>
    <s v="200307"/>
    <s v="rifiuti ingombranti"/>
    <s v="B164279/17PD"/>
    <n v="7990"/>
    <s v="EK985KT"/>
    <s v="AMSA"/>
    <x v="0"/>
  </r>
  <r>
    <s v="PADERNO DUGNANO"/>
    <x v="41"/>
    <s v="COMUNE DI PADERNO DUGNANO - CDR"/>
    <s v="CARIS SERVIZI S.R.L"/>
    <s v="ECONORD SPA"/>
    <s v="200307"/>
    <s v="rifiuti ingombranti"/>
    <s v="B164295/17PD"/>
    <n v="3370"/>
    <s v="FP934CG"/>
    <s v="AMSA"/>
    <x v="0"/>
  </r>
  <r>
    <s v="PADERNO DUGNANO"/>
    <x v="41"/>
    <s v="COMUNE DI PADERNO DUGNANO - CDR"/>
    <s v="CARIS SERVIZI S.R.L"/>
    <s v="ECONORD SPA"/>
    <s v="200307"/>
    <s v="rifiuti ingombranti"/>
    <s v="B164294/17PD"/>
    <n v="3020"/>
    <s v="FP934CG"/>
    <s v="AMSA"/>
    <x v="0"/>
  </r>
  <r>
    <s v="PADERNO DUGNANO"/>
    <x v="42"/>
    <s v="COMUNE DI PADERNO DUGNANO"/>
    <s v="LURA MACERI SRL - via Madonna"/>
    <s v="ECONORD SPA - PADERNO DUGNANO"/>
    <s v="150101"/>
    <s v="imballaggi di carta e cartone"/>
    <s v="B164303/17PD"/>
    <n v="3200"/>
    <m/>
    <s v="ECONORD"/>
    <x v="0"/>
  </r>
  <r>
    <s v="PADERNO DUGNANO"/>
    <x v="42"/>
    <s v="COMUNE DI PADERNO DUGNANO"/>
    <s v="LURA MACERI SRL - via Madonna"/>
    <s v="ECONORD SPA - PADERNO DUGNANO"/>
    <s v="150101"/>
    <s v="imballaggi di carta e cartone"/>
    <s v="B164304/17PD"/>
    <n v="5080"/>
    <m/>
    <s v="ECONORD"/>
    <x v="0"/>
  </r>
  <r>
    <s v="PADERNO DUGNANO"/>
    <x v="42"/>
    <s v="COMUNE DI PADERNO DUGNANO - CDR"/>
    <s v="LURA MACERI SRL - via Madonna"/>
    <s v="ECONORD SPA - PADERNO DUGNANO"/>
    <s v="200101"/>
    <s v="carta e cartone"/>
    <s v="B164255/17PD"/>
    <n v="3660"/>
    <m/>
    <s v="ECONORD"/>
    <x v="0"/>
  </r>
  <r>
    <s v="PADERNO DUGNANO"/>
    <x v="42"/>
    <s v="COMUNE DI PADERNO DUGNANO - CDR"/>
    <s v="S.E.VAL. SRL. - via la croce"/>
    <s v="DU.ECO SRL"/>
    <s v="200136"/>
    <s v="apparecchiature elettriche ed elettroniche fuori uso, diverse da quelle di cui alle voci 20 01 21, 20 01 23 e 20 01 35"/>
    <s v="FIR0936077/18"/>
    <n v="2620"/>
    <m/>
    <s v="ECONORD"/>
    <x v="0"/>
  </r>
  <r>
    <s v="PADERNO DUGNANO"/>
    <x v="42"/>
    <s v="COMUNE DI PADERNO DUGNANO - CDR"/>
    <s v="S.E.VAL. S.R.L.. - via san martino"/>
    <s v="DU.ECO SRL"/>
    <s v="200123"/>
    <s v="apparecchiature fuori uso contenenti clorofluorocarburi"/>
    <s v="FIR0936078/18"/>
    <n v="2040"/>
    <m/>
    <s v="ECONORD"/>
    <x v="0"/>
  </r>
  <r>
    <s v="PADERNO DUGNANO"/>
    <x v="42"/>
    <s v="COMUNE DI PADERNO DUGNANO"/>
    <s v="ECONORD SPA"/>
    <s v="AMSA SPA"/>
    <s v="150102"/>
    <s v="imballaggi in plastica"/>
    <s v="FIR30409/18"/>
    <n v="3780"/>
    <s v="FR488FF"/>
    <s v="AMSA"/>
    <x v="0"/>
  </r>
  <r>
    <s v="PADERNO DUGNANO"/>
    <x v="42"/>
    <s v="COMUNE DI PADERNO DUGNANO"/>
    <s v="AMSA SPA - TRASFERENZA - MUGGIANO"/>
    <s v="ECONORD SPA"/>
    <s v="150107"/>
    <s v="imballaggi in vetro"/>
    <s v="B 164320/17 PD"/>
    <n v="6700"/>
    <s v="FP934CG"/>
    <s v="AMSA"/>
    <x v="0"/>
  </r>
  <r>
    <s v="PADERNO DUGNANO"/>
    <x v="42"/>
    <s v="COMUNE DI PADERNO DUGNANO"/>
    <s v="LURA MACERI SRL - via Madonna"/>
    <s v="AMSA SPA"/>
    <s v="200101"/>
    <s v="carta e cartone"/>
    <s v="FIR30413/18"/>
    <n v="4740"/>
    <s v="FG958HV"/>
    <s v="AMSA"/>
    <x v="0"/>
  </r>
  <r>
    <s v="PADERNO DUGNANO"/>
    <x v="42"/>
    <s v="COMUNE DI PADERNO DUGNANO"/>
    <s v="ECONORD SPA"/>
    <s v="AMSA SPA"/>
    <s v="200108"/>
    <s v="rifiuti biodegradabili di cucine e mense"/>
    <s v="FIR30414/18"/>
    <n v="7580"/>
    <s v="FP814SC"/>
    <s v="AMSA"/>
    <x v="0"/>
  </r>
  <r>
    <s v="PADERNO DUGNANO"/>
    <x v="42"/>
    <s v="COMUNE DI PADERNO DUGNANO - CDR"/>
    <s v="ECONORD SPA"/>
    <s v="ECONORD SPA"/>
    <s v="200108"/>
    <s v="rifiuti biodegradabili di cucine e mense"/>
    <s v="B164283/17PD"/>
    <n v="9140"/>
    <s v="FP934CG"/>
    <s v="AMSA"/>
    <x v="0"/>
  </r>
  <r>
    <s v="PADERNO DUGNANO"/>
    <x v="42"/>
    <s v="COMUNE DI PADERNO DUGNANO - CDR"/>
    <s v="ECONORD SPA"/>
    <s v="ECONORD SPA"/>
    <s v="200201"/>
    <s v="rifiuti biodegradabili"/>
    <s v="B164287/17PD"/>
    <n v="3480"/>
    <s v="FP937CG"/>
    <s v="AMSA"/>
    <x v="0"/>
  </r>
  <r>
    <s v="PADERNO DUGNANO"/>
    <x v="42"/>
    <s v="COMUNE DI PADERNO DUGNANO"/>
    <s v="ECONORD SPA"/>
    <s v="ECONORD SPA"/>
    <s v="200201"/>
    <s v="rifiuti biodegradabili"/>
    <s v="B164308/17PD"/>
    <n v="3980"/>
    <s v="EN520RH"/>
    <s v="AMSA"/>
    <x v="0"/>
  </r>
  <r>
    <s v="PADERNO DUGNANO"/>
    <x v="42"/>
    <s v="COMUNE DI PADERNO DUGNANO"/>
    <s v="A2A AMBIENTE SPA - TERMOVALORIZZATORE SILLA 2"/>
    <s v="AMSA SPA"/>
    <s v="200301"/>
    <s v="rifiuti urbani non differenziati"/>
    <s v="FIR30412/18"/>
    <n v="7300"/>
    <s v="FR412FF"/>
    <s v="AMSA"/>
    <x v="1"/>
  </r>
  <r>
    <s v="PADERNO DUGNANO"/>
    <x v="42"/>
    <s v="COMUNE DI PADERNO DUGNANO"/>
    <s v="A2A AMBIENTE SPA - TERMOVALORIZZATORE SILLA 2"/>
    <s v="AMSA SPA"/>
    <s v="200301"/>
    <s v="rifiuti urbani non differenziati"/>
    <s v="FIR30411/18"/>
    <n v="10840"/>
    <s v="FR487FF"/>
    <s v="AMSA"/>
    <x v="1"/>
  </r>
  <r>
    <s v="PADERNO DUGNANO"/>
    <x v="42"/>
    <s v="COMUNE DI PADERNO DUGNANO"/>
    <s v="CARIS SERVIZI S.R.L"/>
    <s v="ECONORD SPA"/>
    <s v="200307"/>
    <s v="rifiuti ingombranti"/>
    <s v="B164323/17PD"/>
    <n v="5920"/>
    <s v="EK985KT"/>
    <s v="AMSA"/>
    <x v="0"/>
  </r>
  <r>
    <s v="PADERNO DUGNANO"/>
    <x v="42"/>
    <s v="COMUNE DI PADERNO DUGNANO - CDR"/>
    <s v="CARIS SERVIZI S.R.L"/>
    <s v="ECONORD SPA"/>
    <s v="200307"/>
    <s v="rifiuti ingombranti"/>
    <s v="B164296/17PD"/>
    <n v="3470"/>
    <s v="FP934CG"/>
    <s v="AMSA"/>
    <x v="0"/>
  </r>
  <r>
    <s v="PADERNO DUGNANO"/>
    <x v="43"/>
    <s v="COMUNE DI PADERNO DUGNANO"/>
    <s v="GRANDI IMPIANTI ECOLOGICI S.R.L. - via provinciale"/>
    <s v="ECONORD SPA - TURATE"/>
    <s v="200131"/>
    <s v="medicinali citotossici e citostatici"/>
    <s v="B183070/17TU"/>
    <n v="260"/>
    <m/>
    <s v="ECONORD"/>
    <x v="0"/>
  </r>
  <r>
    <s v="PADERNO DUGNANO"/>
    <x v="43"/>
    <s v="COMUNE DI PADERNO DUGNANO - CDR"/>
    <s v="ECOLEGNO BRIANZA SRL - via navedano"/>
    <s v="ECOLEGNO BRIANZA S.R.L."/>
    <s v="200138"/>
    <s v="legno diverso da quello di cui alla voce 20 01 37"/>
    <s v="RIF190598/17"/>
    <n v="10240"/>
    <m/>
    <s v="ECONORD"/>
    <x v="0"/>
  </r>
  <r>
    <s v="PADERNO DUGNANO"/>
    <x v="43"/>
    <s v="COMUNE DI PADERNO DUGNANO - CDR"/>
    <s v="RELIGHT S.R.L. - via lainate"/>
    <s v="TESAI SRL"/>
    <s v="200121"/>
    <s v="tubi fluorescenti ed altri rifiuti contenenti mercurio"/>
    <s v="DUE966699/18"/>
    <n v="115"/>
    <m/>
    <s v="ECONORD"/>
    <x v="0"/>
  </r>
  <r>
    <s v="PADERNO DUGNANO"/>
    <x v="43"/>
    <s v="COMUNE DI PADERNO DUGNANO - CDR"/>
    <s v="GRANDI IMPIANTI ECOLOGICI S.R.L. - via provinciale"/>
    <s v="ECONORD SPA - TURATE"/>
    <s v="200131"/>
    <s v="medicinali citotossici e citostatici"/>
    <s v="B183071/17TU"/>
    <n v="64"/>
    <m/>
    <s v="ECONORD"/>
    <x v="0"/>
  </r>
  <r>
    <s v="PADERNO DUGNANO"/>
    <x v="43"/>
    <s v="COMUNE DI PADERNO DUGNANO"/>
    <s v="ECONORD SPA"/>
    <s v="AMSA SPA"/>
    <s v="150102"/>
    <s v="imballaggi in plastica"/>
    <s v="FIR30418/18"/>
    <n v="4220"/>
    <s v="FR488FF"/>
    <s v="AMSA"/>
    <x v="0"/>
  </r>
  <r>
    <s v="PADERNO DUGNANO"/>
    <x v="43"/>
    <s v="COMUNE DI PADERNO DUGNANO"/>
    <s v="AMSA SPA - TRASFERENZA - MUGGIANO"/>
    <s v="ECONORD SPA"/>
    <s v="150107"/>
    <s v="imballaggi in vetro"/>
    <s v="B 164321/17 PD"/>
    <n v="8190"/>
    <s v="FP934CG"/>
    <s v="AMSA"/>
    <x v="0"/>
  </r>
  <r>
    <s v="PADERNO DUGNANO"/>
    <x v="43"/>
    <s v="COMUNE DI PADERNO DUGNANO"/>
    <s v="LURA MACERI SRL - via Madonna"/>
    <s v="AMSA SPA"/>
    <s v="200101"/>
    <s v="carta e cartone"/>
    <s v="FIR30417/18"/>
    <n v="6040"/>
    <s v="FG958HV"/>
    <s v="AMSA"/>
    <x v="0"/>
  </r>
  <r>
    <s v="PADERNO DUGNANO"/>
    <x v="43"/>
    <s v="COMUNE DI PADERNO DUGNANO"/>
    <s v="LURA MACERI SRL - via Madonna"/>
    <s v="AMSA SPA"/>
    <s v="200101"/>
    <s v="carta e cartone"/>
    <s v="FIR30389/18"/>
    <n v="420"/>
    <s v="FM162VE"/>
    <s v="AMSA"/>
    <x v="0"/>
  </r>
  <r>
    <s v="PADERNO DUGNANO"/>
    <x v="43"/>
    <s v="COMUNE DI PADERNO DUGNANO"/>
    <s v="ECONORD SPA"/>
    <s v="AMSA SPA"/>
    <s v="200108"/>
    <s v="rifiuti biodegradabili di cucine e mense"/>
    <s v="FIR30419/18"/>
    <n v="7060"/>
    <s v="FP814SC"/>
    <s v="AMSA"/>
    <x v="0"/>
  </r>
  <r>
    <s v="PADERNO DUGNANO"/>
    <x v="43"/>
    <s v="COMUNE DI PADERNO DUGNANO"/>
    <s v="ECONORD SPA"/>
    <s v="ECONORD SPA"/>
    <s v="200201"/>
    <s v="rifiuti biodegradabili"/>
    <s v="B164309/17PD"/>
    <n v="3700"/>
    <s v="EN520RH"/>
    <s v="AMSA"/>
    <x v="0"/>
  </r>
  <r>
    <s v="PADERNO DUGNANO"/>
    <x v="43"/>
    <s v="COMUNE DI PADERNO DUGNANO - CDR"/>
    <s v="ECONORD SPA"/>
    <s v="ECONORD SPA"/>
    <s v="200201"/>
    <s v="rifiuti biodegradabili"/>
    <s v="B164289/17PD"/>
    <n v="3520"/>
    <s v="FP937CG"/>
    <s v="AMSA"/>
    <x v="0"/>
  </r>
  <r>
    <s v="PADERNO DUGNANO"/>
    <x v="43"/>
    <s v="COMUNE DI PADERNO DUGNANO - CDR"/>
    <s v="ECONORD SPA"/>
    <s v="ECONORD SPA"/>
    <s v="200201"/>
    <s v="rifiuti biodegradabili"/>
    <s v="B164288/17PD"/>
    <n v="5400"/>
    <s v="FP934CG"/>
    <s v="AMSA"/>
    <x v="0"/>
  </r>
  <r>
    <s v="PADERNO DUGNANO"/>
    <x v="43"/>
    <s v="COMUNE DI PADERNO DUGNANO"/>
    <s v="A2A AMBIENTE SPA - TERMOVALORIZZATORE SILLA 2"/>
    <s v="AMSA SPA"/>
    <s v="200301"/>
    <s v="rifiuti urbani non differenziati"/>
    <s v="FIR30415/18"/>
    <n v="7140"/>
    <s v="FR487FF"/>
    <s v="AMSA"/>
    <x v="1"/>
  </r>
  <r>
    <s v="PADERNO DUGNANO"/>
    <x v="43"/>
    <s v="COMUNE DI PADERNO DUGNANO"/>
    <s v="A2A AMBIENTE SPA - TERMOVALORIZZATORE SILLA 2"/>
    <s v="ECONORD SPA"/>
    <s v="200301"/>
    <s v="rifiuti urbani non differenziati"/>
    <s v="B164316/17"/>
    <n v="4660"/>
    <s v="FL681XP"/>
    <s v="AMSA"/>
    <x v="1"/>
  </r>
  <r>
    <s v="PADERNO DUGNANO"/>
    <x v="43"/>
    <s v="COMUNE DI PADERNO DUGNANO"/>
    <s v="CARIS SERVIZI S.R.L"/>
    <s v="ECONORD SPA"/>
    <s v="200307"/>
    <s v="rifiuti ingombranti"/>
    <s v="B164314/17PD"/>
    <n v="2120"/>
    <s v="FP934CG"/>
    <s v="AMSA"/>
    <x v="0"/>
  </r>
  <r>
    <s v="PADERNO DUGNANO"/>
    <x v="43"/>
    <s v="COMUNE DI PADERNO DUGNANO"/>
    <s v="CARIS SERVIZI S.R.L"/>
    <s v="ECONORD SPA"/>
    <s v="200307"/>
    <s v="rifiuti ingombranti"/>
    <s v="B164313/17PD"/>
    <n v="2400"/>
    <s v="FP937CG"/>
    <s v="AMSA"/>
    <x v="0"/>
  </r>
  <r>
    <s v="PADERNO DUGNANO"/>
    <x v="44"/>
    <s v="COMUNE DI PADERNO DUGNANO"/>
    <s v="LURA MACERI SRL - via Madonna"/>
    <s v="ECONORD SPA - PADERNO DUGNANO"/>
    <s v="150101"/>
    <s v="imballaggi di carta e cartone"/>
    <s v="B164305/17PD"/>
    <n v="2720"/>
    <m/>
    <s v="ECONORD"/>
    <x v="0"/>
  </r>
  <r>
    <s v="PADERNO DUGNANO"/>
    <x v="44"/>
    <s v="COMUNE DI PADERNO DUGNANO - CDR"/>
    <s v="LURA MACERI SRL - via Madonna"/>
    <s v="ECONORD SPA - PADERNO DUGNANO"/>
    <s v="200101"/>
    <s v="carta e cartone"/>
    <s v="B164292/17PD"/>
    <n v="2260"/>
    <m/>
    <s v="ECONORD"/>
    <x v="0"/>
  </r>
  <r>
    <s v="PADERNO DUGNANO"/>
    <x v="44"/>
    <s v="COMUNE DI PADERNO DUGNANO - CDR"/>
    <s v="NICKEL STEEL ECOLOGY SRL - via m. d'antona"/>
    <s v="G.T.C. SRL"/>
    <s v="200140"/>
    <s v="metalli"/>
    <s v="DUD467909/18"/>
    <n v="5020"/>
    <m/>
    <s v="ECONORD"/>
    <x v="0"/>
  </r>
  <r>
    <s v="PADERNO DUGNANO"/>
    <x v="44"/>
    <s v="COMUNE DI PADERNO DUGNANO"/>
    <s v="ECONORD SPA"/>
    <s v="AMSA SPA"/>
    <s v="150102"/>
    <s v="imballaggi in plastica"/>
    <s v="FIR30422/18"/>
    <n v="2940"/>
    <s v="FR488FF"/>
    <s v="AMSA"/>
    <x v="0"/>
  </r>
  <r>
    <s v="PADERNO DUGNANO"/>
    <x v="44"/>
    <s v="COMUNE DI PADERNO DUGNANO"/>
    <s v="AMSA SPA - TRASFERENZA - MUGGIANO"/>
    <s v="ECONORD SPA"/>
    <s v="150107"/>
    <s v="imballaggi in vetro"/>
    <s v="B 164322/17 PD"/>
    <n v="7990"/>
    <s v="FP934CG"/>
    <s v="AMSA"/>
    <x v="0"/>
  </r>
  <r>
    <s v="PADERNO DUGNANO"/>
    <x v="44"/>
    <s v="COMUNE DI PADERNO DUGNANO"/>
    <s v="LURA MACERI SRL - via Madonna"/>
    <s v="AMSA SPA"/>
    <s v="200101"/>
    <s v="carta e cartone"/>
    <s v="FIR30421/18"/>
    <n v="4980"/>
    <s v="FG958HV"/>
    <s v="AMSA"/>
    <x v="0"/>
  </r>
  <r>
    <s v="PADERNO DUGNANO"/>
    <x v="44"/>
    <s v="COMUNE DI PADERNO DUGNANO"/>
    <s v="ECONORD SPA"/>
    <s v="AMSA SPA"/>
    <s v="200108"/>
    <s v="rifiuti biodegradabili di cucine e mense"/>
    <s v="FIR30423/18"/>
    <n v="7340"/>
    <s v="FP814SC"/>
    <s v="AMSA"/>
    <x v="0"/>
  </r>
  <r>
    <s v="PADERNO DUGNANO"/>
    <x v="44"/>
    <s v="COMUNE DI PADERNO DUGNANO - CDR"/>
    <s v="ECONORD SPA"/>
    <s v="ECONORD SPA"/>
    <s v="200108"/>
    <s v="rifiuti biodegradabili di cucine e mense"/>
    <s v="B164284/17PD"/>
    <n v="7260"/>
    <s v="FP934CG"/>
    <s v="AMSA"/>
    <x v="0"/>
  </r>
  <r>
    <s v="PADERNO DUGNANO"/>
    <x v="44"/>
    <s v="COMUNE DI PADERNO DUGNANO"/>
    <s v="ECONORD SPA"/>
    <s v="ECONORD SPA"/>
    <s v="200201"/>
    <s v="rifiuti biodegradabili"/>
    <s v="B164310/17PD"/>
    <n v="2440"/>
    <s v="EN520RH"/>
    <s v="AMSA"/>
    <x v="0"/>
  </r>
  <r>
    <s v="PADERNO DUGNANO"/>
    <x v="44"/>
    <s v="COMUNE DI PADERNO DUGNANO"/>
    <s v="A2A AMBIENTE SPA - TERMOVALORIZZATORE SILLA 2"/>
    <s v="AMSA SPA"/>
    <s v="200301"/>
    <s v="rifiuti urbani non differenziati"/>
    <s v="FIR30393/18"/>
    <n v="1740"/>
    <s v="EY939VL"/>
    <s v="AMSA"/>
    <x v="1"/>
  </r>
  <r>
    <s v="PADERNO DUGNANO"/>
    <x v="44"/>
    <s v="COMUNE DI PADERNO DUGNANO"/>
    <s v="A2A AMBIENTE SPA - TERMOVALORIZZATORE SILLA 2"/>
    <s v="AMSA SPA"/>
    <s v="200301"/>
    <s v="rifiuti urbani non differenziati"/>
    <s v="FIR30394/18"/>
    <n v="140"/>
    <s v="EY939VL"/>
    <s v="AMSA"/>
    <x v="1"/>
  </r>
  <r>
    <s v="PADERNO DUGNANO"/>
    <x v="44"/>
    <s v="COMUNE DI PADERNO DUGNANO"/>
    <s v="A2A AMBIENTE SPA - TERMOVALORIZZATORE SILLA 2"/>
    <s v="AMSA SPA"/>
    <s v="200301"/>
    <s v="rifiuti urbani non differenziati"/>
    <s v="FIR30395/18"/>
    <n v="2660"/>
    <s v="EY939VL"/>
    <s v="AMSA"/>
    <x v="1"/>
  </r>
  <r>
    <s v="PADERNO DUGNANO"/>
    <x v="44"/>
    <s v="COMUNE DI PADERNO DUGNANO"/>
    <s v="A2A AMBIENTE SPA - TERMOVALORIZZATORE SILLA 2"/>
    <s v="AMSA SPA"/>
    <s v="200301"/>
    <s v="rifiuti urbani non differenziati"/>
    <s v="FIR30416/18"/>
    <n v="14180"/>
    <s v="FR412FF"/>
    <s v="AMSA"/>
    <x v="1"/>
  </r>
  <r>
    <s v="PADERNO DUGNANO"/>
    <x v="44"/>
    <s v="COMUNE DI PADERNO DUGNANO"/>
    <s v="A2A AMBIENTE SPA - TERMOVALORIZZATORE SILLA 2"/>
    <s v="AMSA SPA"/>
    <s v="200301"/>
    <s v="rifiuti urbani non differenziati"/>
    <s v="FIR30420/18"/>
    <n v="8300"/>
    <s v="FR487FF"/>
    <s v="AMSA"/>
    <x v="1"/>
  </r>
  <r>
    <s v="PADERNO DUGNANO"/>
    <x v="44"/>
    <s v="COMUNE DI PADERNO DUGNANO"/>
    <s v="CARIS SERVIZI S.R.L"/>
    <s v="ECONORD SPA"/>
    <s v="200307"/>
    <s v="rifiuti ingombranti"/>
    <s v="B164324/17PD"/>
    <n v="7250"/>
    <s v="EK985KT"/>
    <s v="AMSA"/>
    <x v="0"/>
  </r>
  <r>
    <s v="PADERNO DUGNANO"/>
    <x v="44"/>
    <s v="COMUNE DI PADERNO DUGNANO - CDR"/>
    <s v="CARIS SERVIZI S.R.L"/>
    <s v="ECONORD SPA"/>
    <s v="200307"/>
    <s v="rifiuti ingombranti"/>
    <s v="B164298/17PD"/>
    <n v="3310"/>
    <s v="FP937CG"/>
    <s v="AMSA"/>
    <x v="0"/>
  </r>
  <r>
    <s v="PADERNO DUGNANO"/>
    <x v="44"/>
    <s v="COMUNE DI PADERNO DUGNANO - CDR"/>
    <s v="CARIS SERVIZI S.R.L"/>
    <s v="ECONORD SPA"/>
    <s v="200307"/>
    <s v="rifiuti ingombranti"/>
    <s v="B164297/17PD"/>
    <n v="3120"/>
    <s v="FP934CG"/>
    <s v="AMSA"/>
    <x v="0"/>
  </r>
  <r>
    <s v="PADERNO DUGNANO"/>
    <x v="45"/>
    <s v="COMUNE DI PADERNO DUGNANO"/>
    <s v="LURA MACERI SRL - via Madonna"/>
    <s v="ECONORD SPA - PADERNO DUGNANO"/>
    <s v="150101"/>
    <s v="imballaggi di carta e cartone"/>
    <s v="B164306/17PD"/>
    <n v="5340"/>
    <m/>
    <s v="ECONORD"/>
    <x v="0"/>
  </r>
  <r>
    <s v="PADERNO DUGNANO"/>
    <x v="45"/>
    <s v="COMUNE DI PADERNO DUGNANO - CDR"/>
    <s v="ECOLEGNO BRIANZA SRL - via navedano"/>
    <s v="ECOLEGNO BRIANZA S.R.L."/>
    <s v="200138"/>
    <s v="legno diverso da quello di cui alla voce 20 01 37"/>
    <s v="RIF192287/17"/>
    <n v="10400"/>
    <m/>
    <s v="ECONORD"/>
    <x v="0"/>
  </r>
  <r>
    <s v="PADERNO DUGNANO"/>
    <x v="45"/>
    <s v="COMUNE DI PADERNO DUGNANO"/>
    <s v="ECONORD SPA"/>
    <s v="AMSA SPA"/>
    <s v="150102"/>
    <s v="imballaggi in plastica"/>
    <s v="FIR30434/18"/>
    <n v="2440"/>
    <s v="FR488FF"/>
    <s v="AMSA"/>
    <x v="0"/>
  </r>
  <r>
    <s v="PADERNO DUGNANO"/>
    <x v="45"/>
    <s v="COMUNE DI PADERNO DUGNANO"/>
    <s v="LURA MACERI SRL - via Madonna"/>
    <s v="AMSA SPA"/>
    <s v="200101"/>
    <s v="carta e cartone"/>
    <s v="FIR30433/18"/>
    <n v="3800"/>
    <s v="FG958HV"/>
    <s v="AMSA"/>
    <x v="0"/>
  </r>
  <r>
    <s v="PADERNO DUGNANO"/>
    <x v="45"/>
    <s v="COMUNE DI PADERNO DUGNANO"/>
    <s v="ECONORD SPA"/>
    <s v="AMSA SPA"/>
    <s v="200108"/>
    <s v="rifiuti biodegradabili di cucine e mense"/>
    <s v="FIR30435/18"/>
    <n v="5840"/>
    <s v="FP814SC"/>
    <s v="AMSA"/>
    <x v="0"/>
  </r>
  <r>
    <s v="PADERNO DUGNANO"/>
    <x v="45"/>
    <s v="COMUNE DI PADERNO DUGNANO - CDR"/>
    <s v="ECONORD SPA"/>
    <s v="ECONORD SPA"/>
    <s v="200201"/>
    <s v="rifiuti biodegradabili"/>
    <s v="B164290/17PD"/>
    <n v="1860"/>
    <s v="FP937CG"/>
    <s v="AMSA"/>
    <x v="0"/>
  </r>
  <r>
    <s v="PADERNO DUGNANO"/>
    <x v="45"/>
    <s v="COMUNE DI PADERNO DUGNANO"/>
    <s v="ECONORD SPA"/>
    <s v="ECONORD SPA"/>
    <s v="200201"/>
    <s v="rifiuti biodegradabili"/>
    <s v="B164345/17PD"/>
    <n v="3680"/>
    <s v="EN520RH"/>
    <s v="AMSA"/>
    <x v="0"/>
  </r>
  <r>
    <s v="PADERNO DUGNANO"/>
    <x v="45"/>
    <s v="COMUNE DI PADERNO DUGNANO"/>
    <s v="A2A AMBIENTE SPA - TERMOVALORIZZATORE SILLA 2"/>
    <s v="AMSA SPA"/>
    <s v="200301"/>
    <s v="rifiuti urbani non differenziati"/>
    <s v="FIR30432/18"/>
    <n v="7700"/>
    <s v="FR412FF"/>
    <s v="AMSA"/>
    <x v="1"/>
  </r>
  <r>
    <s v="PADERNO DUGNANO"/>
    <x v="45"/>
    <s v="COMUNE DI PADERNO DUGNANO"/>
    <s v="A2A AMBIENTE SPA - TERMOVALORIZZATORE SILLA 2"/>
    <s v="AMSA SPA"/>
    <s v="200301"/>
    <s v="rifiuti urbani non differenziati"/>
    <s v="FIR30431/18"/>
    <n v="7300"/>
    <s v="FR487FF"/>
    <s v="AMSA"/>
    <x v="1"/>
  </r>
  <r>
    <s v="PADERNO DUGNANO"/>
    <x v="45"/>
    <s v="COMUNE DI PADERNO DUGNANO"/>
    <s v="CARIS SERVIZI S.R.L"/>
    <s v="ECONORD SPA"/>
    <s v="200307"/>
    <s v="rifiuti ingombranti"/>
    <s v="B164325/17PD"/>
    <n v="5670"/>
    <s v="EK985KT"/>
    <s v="AMSA"/>
    <x v="0"/>
  </r>
  <r>
    <s v="PADERNO DUGNANO"/>
    <x v="45"/>
    <s v="COMUNE DI PADERNO DUGNANO - CDR"/>
    <s v="CARIS SERVIZI S.R.L"/>
    <s v="ECONORD SPA"/>
    <s v="200307"/>
    <s v="rifiuti ingombranti"/>
    <s v="B164299/17PD"/>
    <n v="3550"/>
    <s v="FP937CG"/>
    <s v="AMSA"/>
    <x v="0"/>
  </r>
  <r>
    <s v="PADERNO DUGNANO"/>
    <x v="46"/>
    <s v="COMUNE DI PADERNO DUGNANO - CDR"/>
    <s v="ECOLEGNO BRIANZA SRL - via navedano"/>
    <s v="ECOLEGNO BRIANZA S.R.L."/>
    <s v="200138"/>
    <s v="legno diverso da quello di cui alla voce 20 01 37"/>
    <s v="RIF192288/17"/>
    <n v="10580"/>
    <m/>
    <s v="ECONORD"/>
    <x v="0"/>
  </r>
  <r>
    <s v="PADERNO DUGNANO"/>
    <x v="46"/>
    <s v="COMUNE DI PADERNO DUGNANO"/>
    <s v="AMSA SPA - TRASFERENZA - MUGGIANO"/>
    <s v="ECONORD SPA"/>
    <s v="150107"/>
    <s v="imballaggi in vetro"/>
    <s v="B 164356/17 PD"/>
    <n v="4520"/>
    <s v="FP934CG"/>
    <s v="AMSA"/>
    <x v="0"/>
  </r>
  <r>
    <s v="PADERNO DUGNANO"/>
    <x v="46"/>
    <s v="COMUNE DI PADERNO DUGNANO"/>
    <s v="AMSA SPA - TRASFERENZA - MUGGIANO"/>
    <s v="ECONORD SPA"/>
    <s v="150107"/>
    <s v="imballaggi in vetro"/>
    <s v="B 164355/17 PD"/>
    <n v="6470"/>
    <s v="FP934CG"/>
    <s v="AMSA"/>
    <x v="0"/>
  </r>
  <r>
    <s v="PADERNO DUGNANO"/>
    <x v="46"/>
    <s v="COMUNE DI PADERNO DUGNANO"/>
    <s v="LURA MACERI SRL - via Madonna"/>
    <s v="AMSA SPA"/>
    <s v="200101"/>
    <s v="carta e cartone"/>
    <s v="FIR30438/18"/>
    <n v="2340"/>
    <s v="FG958HV"/>
    <s v="AMSA"/>
    <x v="0"/>
  </r>
  <r>
    <s v="PADERNO DUGNANO"/>
    <x v="46"/>
    <s v="COMUNE DI PADERNO DUGNANO"/>
    <s v="ECONORD SPA"/>
    <s v="AMSA SPA"/>
    <s v="200108"/>
    <s v="rifiuti biodegradabili di cucine e mense"/>
    <s v="FIR30440/18"/>
    <n v="9540"/>
    <s v="FP814SC"/>
    <s v="AMSA"/>
    <x v="0"/>
  </r>
  <r>
    <s v="PADERNO DUGNANO"/>
    <x v="46"/>
    <s v="COMUNE DI PADERNO DUGNANO - CDR"/>
    <s v="ECONORD SPA"/>
    <s v="ECONORD SPA"/>
    <s v="200201"/>
    <s v="rifiuti biodegradabili"/>
    <s v="B164291/17PD"/>
    <n v="3620"/>
    <s v="FP937CG"/>
    <s v="AMSA"/>
    <x v="0"/>
  </r>
  <r>
    <s v="PADERNO DUGNANO"/>
    <x v="46"/>
    <s v="COMUNE DI PADERNO DUGNANO"/>
    <s v="ECONORD SPA"/>
    <s v="ECONORD SPA"/>
    <s v="200201"/>
    <s v="rifiuti biodegradabili"/>
    <s v="B164346/17PD"/>
    <n v="2520"/>
    <s v="EN520RH"/>
    <s v="AMSA"/>
    <x v="0"/>
  </r>
  <r>
    <s v="PADERNO DUGNANO"/>
    <x v="46"/>
    <s v="COMUNE DI PADERNO DUGNANO"/>
    <s v="A2A AMBIENTE SPA - TERMOVALORIZZATORE SILLA 2"/>
    <s v="AMSA SPA"/>
    <s v="200301"/>
    <s v="rifiuti urbani non differenziati"/>
    <s v="FIR30437/18"/>
    <n v="10340"/>
    <s v="FR412FF"/>
    <s v="AMSA"/>
    <x v="1"/>
  </r>
  <r>
    <s v="PADERNO DUGNANO"/>
    <x v="46"/>
    <s v="COMUNE DI PADERNO DUGNANO"/>
    <s v="A2A AMBIENTE SPA - TERMOVALORIZZATORE SILLA 2"/>
    <s v="AMSA SPA"/>
    <s v="200301"/>
    <s v="rifiuti urbani non differenziati"/>
    <s v="FIR30436/18"/>
    <n v="10400"/>
    <s v="FR487FF"/>
    <s v="AMSA"/>
    <x v="1"/>
  </r>
  <r>
    <s v="PADERNO DUGNANO"/>
    <x v="46"/>
    <s v="COMUNE DI PADERNO DUGNANO"/>
    <s v="A2A AMBIENTE SPA - TERMOVALORIZZATORE SILLA 2"/>
    <s v="ECONORD SPA"/>
    <s v="200301"/>
    <s v="rifiuti urbani non differenziati"/>
    <s v="B164353/17"/>
    <n v="2860"/>
    <s v="FL681XP"/>
    <s v="AMSA"/>
    <x v="1"/>
  </r>
  <r>
    <s v="PADERNO DUGNANO"/>
    <x v="46"/>
    <s v="COMUNE DI PADERNO DUGNANO"/>
    <s v="ECONORD SPA"/>
    <s v="ECONORD SPA"/>
    <s v="200303"/>
    <s v="residui della pulizia stradale"/>
    <s v="B164280/17PD"/>
    <n v="12320"/>
    <s v="FP934CG"/>
    <s v="AMSA"/>
    <x v="0"/>
  </r>
  <r>
    <s v="PADERNO DUGNANO"/>
    <x v="46"/>
    <s v="COMUNE DI PADERNO DUGNANO - CDR"/>
    <s v="CARIS SERVIZI S.R.L"/>
    <s v="ECONORD SPA"/>
    <s v="200307"/>
    <s v="rifiuti ingombranti"/>
    <s v="B164300/17PD"/>
    <n v="3250"/>
    <s v="FP934CG"/>
    <s v="AMSA"/>
    <x v="0"/>
  </r>
  <r>
    <s v="PADERNO DUGNANO"/>
    <x v="47"/>
    <s v="COMUNE DI PADERNO DUGNANO"/>
    <s v="LURA MACERI SRL - via Madonna"/>
    <s v="ECONORD SPA - PADERNO DUGNANO"/>
    <s v="150101"/>
    <s v="imballaggi di carta e cartone"/>
    <s v="B164307/17PD"/>
    <n v="2880"/>
    <m/>
    <s v="ECONORD"/>
    <x v="0"/>
  </r>
  <r>
    <s v="PADERNO DUGNANO"/>
    <x v="47"/>
    <s v="COMUNE DI PADERNO DUGNANO - CDR"/>
    <s v="LURA MACERI SRL - via Madonna"/>
    <s v="ECONORD SPA - PADERNO DUGNANO"/>
    <s v="200101"/>
    <s v="carta e cartone"/>
    <s v="B164293/17PD"/>
    <n v="3280"/>
    <m/>
    <s v="ECONORD"/>
    <x v="0"/>
  </r>
  <r>
    <s v="PADERNO DUGNANO"/>
    <x v="47"/>
    <s v="COMUNE DI PADERNO DUGNANO"/>
    <s v="AMSA SPA - TRASFERENZA - MUGGIANO"/>
    <s v="ECONORD SPA"/>
    <s v="150107"/>
    <s v="imballaggi in vetro"/>
    <s v="B 164357/17 PD"/>
    <n v="5340"/>
    <s v="FP934CG"/>
    <s v="AMSA"/>
    <x v="0"/>
  </r>
  <r>
    <s v="PADERNO DUGNANO"/>
    <x v="47"/>
    <s v="COMUNE DI PADERNO DUGNANO - CDR"/>
    <s v="ECONORD SPA"/>
    <s v="ECONORD SPA"/>
    <s v="200108"/>
    <s v="rifiuti biodegradabili di cucine e mense"/>
    <s v="B164285/17PD"/>
    <n v="10220"/>
    <s v="FP934CG"/>
    <s v="AMSA"/>
    <x v="0"/>
  </r>
  <r>
    <s v="PADERNO DUGNANO"/>
    <x v="47"/>
    <s v="COMUNE DI PADERNO DUGNANO - CDR"/>
    <s v="ECONORD SPA"/>
    <s v="ECONORD SPA"/>
    <s v="200201"/>
    <s v="rifiuti biodegradabili"/>
    <s v="B164330/17PD"/>
    <n v="3200"/>
    <s v="FP937CG"/>
    <s v="AMSA"/>
    <x v="0"/>
  </r>
  <r>
    <s v="PADERNO DUGNANO"/>
    <x v="47"/>
    <s v="COMUNE DI PADERNO DUGNANO"/>
    <s v="ECONORD SPA"/>
    <s v="ECONORD SPA"/>
    <s v="200201"/>
    <s v="rifiuti biodegradabili"/>
    <s v="B164347/17PD"/>
    <n v="2080"/>
    <s v="FL681XP"/>
    <s v="AMSA"/>
    <x v="0"/>
  </r>
  <r>
    <s v="PADERNO DUGNANO"/>
    <x v="47"/>
    <s v="COMUNE DI PADERNO DUGNANO"/>
    <s v="A2A AMBIENTE SPA - TERMOVALORIZZATORE SILLA 2"/>
    <s v="AMSA SPA"/>
    <s v="200301"/>
    <s v="rifiuti urbani non differenziati"/>
    <s v="FIR30425/18"/>
    <n v="2360"/>
    <s v="FL186RF"/>
    <s v="AMSA"/>
    <x v="1"/>
  </r>
  <r>
    <s v="PADERNO DUGNANO"/>
    <x v="47"/>
    <s v="COMUNE DI PADERNO DUGNANO"/>
    <s v="A2A AMBIENTE SPA - TERMOVALORIZZATORE SILLA 2"/>
    <s v="AMSA SPA"/>
    <s v="200301"/>
    <s v="rifiuti urbani non differenziati"/>
    <s v="FIR30426/18"/>
    <n v="480"/>
    <s v="FL186RF"/>
    <s v="AMSA"/>
    <x v="1"/>
  </r>
  <r>
    <s v="PADERNO DUGNANO"/>
    <x v="47"/>
    <s v="COMUNE DI PADERNO DUGNANO"/>
    <s v="A2A AMBIENTE SPA - TERMOVALORIZZATORE SILLA 2"/>
    <s v="AMSA SPA"/>
    <s v="200301"/>
    <s v="rifiuti urbani non differenziati"/>
    <s v="FIR30427/18"/>
    <n v="2860"/>
    <s v="FL186RF"/>
    <s v="AMSA"/>
    <x v="1"/>
  </r>
  <r>
    <s v="PADERNO DUGNANO"/>
    <x v="47"/>
    <s v="COMUNE DI PADERNO DUGNANO"/>
    <s v="A2A AMBIENTE SPA - TERMOVALORIZZATORE SILLA 2"/>
    <s v="AMSA SPA"/>
    <s v="200301"/>
    <s v="rifiuti urbani non differenziati"/>
    <s v="FIR30442/18"/>
    <n v="9020"/>
    <s v="FR412FF"/>
    <s v="AMSA"/>
    <x v="1"/>
  </r>
  <r>
    <s v="PADERNO DUGNANO"/>
    <x v="47"/>
    <s v="COMUNE DI PADERNO DUGNANO"/>
    <s v="A2A AMBIENTE SPA - TERMOVALORIZZATORE SILLA 2"/>
    <s v="AMSA SPA"/>
    <s v="200301"/>
    <s v="rifiuti urbani non differenziati"/>
    <s v="FIR30441/18"/>
    <n v="10840"/>
    <s v="FR487FF"/>
    <s v="AMSA"/>
    <x v="1"/>
  </r>
  <r>
    <s v="PADERNO DUGNANO"/>
    <x v="47"/>
    <s v="COMUNE DI PADERNO DUGNANO - CDR"/>
    <s v="CARIS SERVIZI S.R.L"/>
    <s v="ECONORD SPA"/>
    <s v="200307"/>
    <s v="rifiuti ingombranti"/>
    <s v="B164336/17PD "/>
    <n v="7230"/>
    <s v="FP934CG"/>
    <s v="AMSA"/>
    <x v="0"/>
  </r>
  <r>
    <s v="PADERNO DUGNANO"/>
    <x v="47"/>
    <s v="COMUNE DI PADERNO DUGNANO - CDR"/>
    <s v="CARIS SERVIZI S.R.L"/>
    <s v="ECONORD SPA"/>
    <s v="200307"/>
    <s v="rifiuti ingombranti"/>
    <s v="B164301/17PD"/>
    <n v="4680"/>
    <s v="FP937CG"/>
    <s v="AMSA"/>
    <x v="0"/>
  </r>
  <r>
    <s v="PADERNO DUGNANO"/>
    <x v="47"/>
    <s v="COMUNE DI PADERNO DUGNANO"/>
    <s v="CARIS SERVIZI S.R.L"/>
    <s v="ECONORD SPA"/>
    <s v="200307"/>
    <s v="rifiuti ingombranti"/>
    <s v="B164326/17PD"/>
    <n v="11300"/>
    <s v="DW759DZ"/>
    <s v="AMSA"/>
    <x v="0"/>
  </r>
  <r>
    <s v="PADERNO DUGNANO"/>
    <x v="47"/>
    <s v="COMUNE DI PADERNO DUGNANO"/>
    <s v="ECONORD SPA"/>
    <s v="AMSA SPA"/>
    <s v="150102"/>
    <s v="imballaggi in plastica"/>
    <s v="FIR30439/18"/>
    <n v="4640"/>
    <s v="FR488FF"/>
    <s v="AMSA"/>
    <x v="0"/>
  </r>
  <r>
    <s v="PADERNO DUGNANO"/>
    <x v="47"/>
    <s v="COMUNE DI PADERNO DUGNANO"/>
    <s v="LURA MACERI SRL - via Madonna"/>
    <s v="AMSA SPA"/>
    <s v="200101"/>
    <s v="carta e cartone"/>
    <s v="FIR30443/18"/>
    <n v="3180"/>
    <s v="FG958HV"/>
    <s v="AMSA"/>
    <x v="0"/>
  </r>
  <r>
    <s v="PADERNO DUGNANO"/>
    <x v="47"/>
    <s v="COMUNE DI PADERNO DUGNANO"/>
    <s v="ECONORD SPA"/>
    <s v="AMSA SPA"/>
    <s v="200108"/>
    <s v="rifiuti biodegradabili di cucine e mense"/>
    <s v="FIR30444/18"/>
    <n v="9360"/>
    <s v="FP814SC"/>
    <s v="AMSA"/>
    <x v="0"/>
  </r>
  <r>
    <s v="PADERNO DUGNANO"/>
    <x v="48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3072/17TU"/>
    <n v="300"/>
    <m/>
    <s v="ECONORD"/>
    <x v="0"/>
  </r>
  <r>
    <s v="PADERNO DUGNANO"/>
    <x v="48"/>
    <s v="COMUNE DI PADERNO DUGNANO"/>
    <s v="LURA MACERI SRL - via Madonna"/>
    <s v="ECONORD SPA - PADERNO DUGNANO"/>
    <s v="150101"/>
    <s v="imballaggi di carta e cartone"/>
    <s v="B164341/17PD"/>
    <n v="2260"/>
    <m/>
    <s v="ECONORD"/>
    <x v="0"/>
  </r>
  <r>
    <s v="PADERNO DUGNANO"/>
    <x v="48"/>
    <s v="COMUNE DI PADERNO DUGNANO - CDR"/>
    <s v="ECOLEGNO BRIANZA SRL - via navedano"/>
    <s v="ECOLEGNO BRIANZA S.R.L."/>
    <s v="200138"/>
    <s v="legno diverso da quello di cui alla voce 20 01 37"/>
    <s v="RIF192289/17"/>
    <n v="9240"/>
    <m/>
    <s v="ECONORD"/>
    <x v="0"/>
  </r>
  <r>
    <s v="PADERNO DUGNANO"/>
    <x v="48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3073/17TU"/>
    <n v="72"/>
    <m/>
    <s v="ECONORD"/>
    <x v="0"/>
  </r>
  <r>
    <s v="PADERNO DUGNANO"/>
    <x v="4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340/17PD"/>
    <n v="9500"/>
    <m/>
    <s v="ECONORD"/>
    <x v="0"/>
  </r>
  <r>
    <s v="PADERNO DUGNANO"/>
    <x v="48"/>
    <s v="COMUNE DI PADERNO DUGNANO"/>
    <s v="AMSA SPA - TRASFERENZA - MUGGIANO"/>
    <s v="ECONORD SPA"/>
    <s v="150107"/>
    <s v="imballaggi in vetro"/>
    <s v="B 164358/17 PD"/>
    <n v="6230"/>
    <s v="FP934CG"/>
    <s v="AMSA"/>
    <x v="0"/>
  </r>
  <r>
    <s v="PADERNO DUGNANO"/>
    <x v="48"/>
    <s v="COMUNE DI PADERNO DUGNANO - CDR"/>
    <s v="ECONORD SPA"/>
    <s v="ECONORD SPA"/>
    <s v="200201"/>
    <s v="rifiuti biodegradabili"/>
    <s v="B164332/17PD"/>
    <n v="2720"/>
    <s v="FP937CG"/>
    <s v="AMSA"/>
    <x v="0"/>
  </r>
  <r>
    <s v="PADERNO DUGNANO"/>
    <x v="48"/>
    <s v="COMUNE DI PADERNO DUGNANO - CDR"/>
    <s v="ECONORD SPA"/>
    <s v="ECONORD SPA"/>
    <s v="200201"/>
    <s v="rifiuti biodegradabili"/>
    <s v="B164331/17PD"/>
    <n v="6040"/>
    <s v="FP937CG"/>
    <s v="AMSA"/>
    <x v="0"/>
  </r>
  <r>
    <s v="PADERNO DUGNANO"/>
    <x v="48"/>
    <s v="COMUNE DI PADERNO DUGNANO"/>
    <s v="ECONORD SPA"/>
    <s v="ECONORD SPA"/>
    <s v="200201"/>
    <s v="rifiuti biodegradabili"/>
    <s v="B164348/17PD"/>
    <n v="4480"/>
    <s v="EN520RH"/>
    <s v="AMSA"/>
    <x v="0"/>
  </r>
  <r>
    <s v="PADERNO DUGNANO"/>
    <x v="48"/>
    <s v="COMUNE DI PADERNO DUGNANO"/>
    <s v="A2A AMBIENTE SPA - TERMOVALORIZZATORE SILLA 2"/>
    <s v="AMSA SPA"/>
    <s v="200301"/>
    <s v="rifiuti urbani non differenziati"/>
    <s v="FIR30446/18"/>
    <n v="9380"/>
    <s v="FR412FF"/>
    <s v="AMSA"/>
    <x v="1"/>
  </r>
  <r>
    <s v="PADERNO DUGNANO"/>
    <x v="48"/>
    <s v="COMUNE DI PADERNO DUGNANO"/>
    <s v="A2A AMBIENTE SPA - TERMOVALORIZZATORE SILLA 2"/>
    <s v="AMSA SPA"/>
    <s v="200301"/>
    <s v="rifiuti urbani non differenziati"/>
    <s v="FIR30445/18"/>
    <n v="9740"/>
    <s v="FR487FF"/>
    <s v="AMSA"/>
    <x v="1"/>
  </r>
  <r>
    <s v="PADERNO DUGNANO"/>
    <x v="48"/>
    <s v="COMUNE DI PADERNO DUGNANO"/>
    <s v="CARIS SERVIZI S.R.L"/>
    <s v="ECONORD SPA"/>
    <s v="200307"/>
    <s v="rifiuti ingombranti"/>
    <s v="B164361/17PD"/>
    <n v="6910"/>
    <s v="DW759DZ"/>
    <s v="AMSA"/>
    <x v="0"/>
  </r>
  <r>
    <s v="PADERNO DUGNANO"/>
    <x v="48"/>
    <s v="COMUNE DI PADERNO DUGNANO - CDR"/>
    <s v="CARIS SERVIZI S.R.L"/>
    <s v="ECONORD SPA"/>
    <s v="200307"/>
    <s v="rifiuti ingombranti"/>
    <s v="B164337/17PD"/>
    <n v="2810"/>
    <s v="FP934CG"/>
    <s v="AMSA"/>
    <x v="0"/>
  </r>
  <r>
    <s v="PADERNO DUGNANO"/>
    <x v="48"/>
    <s v="COMUNE DI PADERNO DUGNANO"/>
    <s v="LURA MACERI SRL - via Madonna"/>
    <s v="AMSA SPA"/>
    <s v="200101"/>
    <s v="carta e cartone"/>
    <s v="FIR30447/18"/>
    <n v="4460"/>
    <s v="FG958HV"/>
    <s v="AMSA"/>
    <x v="0"/>
  </r>
  <r>
    <s v="PADERNO DUGNANO"/>
    <x v="48"/>
    <s v="COMUNE DI PADERNO DUGNANO"/>
    <s v="ECONORD SPA"/>
    <s v="AMSA SPA"/>
    <s v="200108"/>
    <s v="rifiuti biodegradabili di cucine e mense"/>
    <s v="FIR30449/18"/>
    <n v="7980"/>
    <s v="FP814SC"/>
    <s v="AMSA"/>
    <x v="0"/>
  </r>
  <r>
    <s v="PADERNO DUGNANO"/>
    <x v="49"/>
    <s v="COMUNE DI PADERNO DUGNANO - CDR"/>
    <s v="GRANDI IMPIANTI ECOLOGICI S.R.L. - via provinciale"/>
    <s v="ECONORD SPA - TURATE"/>
    <s v="080318"/>
    <s v="toner per stampa esauriti, diversi da quelli di cui alla voce 08 03 17"/>
    <s v="B198972/17"/>
    <n v="85"/>
    <m/>
    <s v="ECONORD"/>
    <x v="0"/>
  </r>
  <r>
    <s v="PADERNO DUGNANO"/>
    <x v="49"/>
    <s v="COMUNE DI PADERNO DUGNANO - CDR"/>
    <s v="GRANDI IMPIANTI ECOLOGICI S.R.L. - via provinciale"/>
    <s v="ECONORD SPA - TURATE"/>
    <s v="200127"/>
    <s v="vernici, inchiostri, adesivi e resine contenenti sostanze pericolose"/>
    <s v="B198969/17"/>
    <n v="1911"/>
    <m/>
    <s v="ECONORD"/>
    <x v="0"/>
  </r>
  <r>
    <s v="PADERNO DUGNANO"/>
    <x v="49"/>
    <s v="COMUNE DI PADERNO DUGNANO - CDR"/>
    <s v="S.E.VAL. S.R.L.. - via san martino"/>
    <s v="SETRA SRL"/>
    <s v="200123"/>
    <s v="apparecchiature fuori uso contenenti clorofluorocarburi"/>
    <s v="DUF209703/18"/>
    <n v="1360"/>
    <m/>
    <s v="ECONORD"/>
    <x v="0"/>
  </r>
  <r>
    <s v="PADERNO DUGNANO"/>
    <x v="49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09704/18"/>
    <n v="1780"/>
    <m/>
    <s v="ECONORD"/>
    <x v="0"/>
  </r>
  <r>
    <s v="PADERNO DUGNANO"/>
    <x v="49"/>
    <s v="COMUNE DI PADERNO DUGNANO"/>
    <s v="AMSA SPA - TRASFERENZA - MUGGIANO"/>
    <s v="ECONORD SPA"/>
    <s v="150107"/>
    <s v="imballaggi in vetro"/>
    <s v="B 164359/17 PD"/>
    <n v="8490"/>
    <s v="FP934CG"/>
    <s v="AMSA"/>
    <x v="0"/>
  </r>
  <r>
    <s v="PADERNO DUGNANO"/>
    <x v="49"/>
    <s v="COMUNE DI PADERNO DUGNANO"/>
    <s v="LURA MACERI SRL - via Madonna"/>
    <s v="AMSA SPA"/>
    <s v="200101"/>
    <s v="carta e cartone"/>
    <s v="FIR30424/18"/>
    <n v="540"/>
    <s v="FM162VE"/>
    <s v="AMSA"/>
    <x v="0"/>
  </r>
  <r>
    <s v="PADERNO DUGNANO"/>
    <x v="49"/>
    <s v="COMUNE DI PADERNO DUGNANO - CDR"/>
    <s v="ECONORD SPA"/>
    <s v="ECONORD SPA"/>
    <s v="200108"/>
    <s v="rifiuti biodegradabili di cucine e mense"/>
    <s v="B164328/17PD"/>
    <n v="7900"/>
    <s v="FP934CG"/>
    <s v="AMSA"/>
    <x v="0"/>
  </r>
  <r>
    <s v="PADERNO DUGNANO"/>
    <x v="49"/>
    <s v="COMUNE DI PADERNO DUGNANO"/>
    <s v="ECONORD SPA"/>
    <s v="ECONORD SPA"/>
    <s v="200201"/>
    <s v="rifiuti biodegradabili"/>
    <s v="B164349/17PD"/>
    <n v="3900"/>
    <s v="EN520RH"/>
    <s v="AMSA"/>
    <x v="0"/>
  </r>
  <r>
    <s v="PADERNO DUGNANO"/>
    <x v="49"/>
    <s v="COMUNE DI PADERNO DUGNANO"/>
    <s v="A2A AMBIENTE SPA - TERMOVALORIZZATORE SILLA 2"/>
    <s v="AMSA SPA"/>
    <s v="200301"/>
    <s v="rifiuti urbani non differenziati"/>
    <s v="FIR30451/18"/>
    <n v="7880"/>
    <s v="FR412FF"/>
    <s v="AMSA"/>
    <x v="1"/>
  </r>
  <r>
    <s v="PADERNO DUGNANO"/>
    <x v="49"/>
    <s v="COMUNE DI PADERNO DUGNANO"/>
    <s v="A2A AMBIENTE SPA - TERMOVALORIZZATORE SILLA 2"/>
    <s v="AMSA SPA"/>
    <s v="200301"/>
    <s v="rifiuti urbani non differenziati"/>
    <s v="FIR30450/18"/>
    <n v="7080"/>
    <s v="FR487FF"/>
    <s v="AMSA"/>
    <x v="1"/>
  </r>
  <r>
    <s v="PADERNO DUGNANO"/>
    <x v="49"/>
    <s v="COMUNE DI PADERNO DUGNANO"/>
    <s v="A2A AMBIENTE SPA - TERMOVALORIZZATORE SILLA 2"/>
    <s v="ECONORD SPA"/>
    <s v="200301"/>
    <s v="rifiuti urbani non differenziati"/>
    <s v="B164354/17"/>
    <n v="4040"/>
    <s v="EK985KT"/>
    <s v="AMSA"/>
    <x v="1"/>
  </r>
  <r>
    <s v="PADERNO DUGNANO"/>
    <x v="49"/>
    <s v="COMUNE DI PADERNO DUGNANO"/>
    <s v="CARIS SERVIZI S.R.L"/>
    <s v="ECONORD SPA"/>
    <s v="200307"/>
    <s v="rifiuti ingombranti"/>
    <s v="B164315/17PD"/>
    <n v="1700"/>
    <s v="FP937CG"/>
    <s v="AMSA"/>
    <x v="0"/>
  </r>
  <r>
    <s v="PADERNO DUGNANO"/>
    <x v="49"/>
    <s v="COMUNE DI PADERNO DUGNANO"/>
    <s v="CARIS SERVIZI S.R.L"/>
    <s v="ECONORD SPA"/>
    <s v="200307"/>
    <s v="rifiuti ingombranti"/>
    <s v="B164362/17PD"/>
    <n v="2810"/>
    <s v="FL681XP"/>
    <s v="AMSA"/>
    <x v="0"/>
  </r>
  <r>
    <s v="PADERNO DUGNANO"/>
    <x v="49"/>
    <s v="COMUNE DI PADERNO DUGNANO - CDR"/>
    <s v="CARIS SERVIZI S.R.L"/>
    <s v="ECONORD SPA"/>
    <s v="200307"/>
    <s v="rifiuti ingombranti"/>
    <s v="B164338/17PD"/>
    <n v="3260"/>
    <s v="FP934CG"/>
    <s v="AMSA"/>
    <x v="0"/>
  </r>
  <r>
    <s v="PADERNO DUGNANO"/>
    <x v="49"/>
    <s v="COMUNE DI PADERNO DUGNANO"/>
    <s v="ECONORD SPA"/>
    <s v="AMSA SPA"/>
    <s v="150102"/>
    <s v="imballaggi in plastica"/>
    <s v="FIR30448/18"/>
    <n v="4700"/>
    <s v="FR488FF"/>
    <s v="AMSA"/>
    <x v="0"/>
  </r>
  <r>
    <s v="PADERNO DUGNANO"/>
    <x v="49"/>
    <s v="COMUNE DI PADERNO DUGNANO"/>
    <s v="LURA MACERI SRL - via Madonna"/>
    <s v="AMSA SPA"/>
    <s v="200101"/>
    <s v="carta e cartone"/>
    <s v="FIR30452/18"/>
    <n v="5800"/>
    <s v="FG958HV"/>
    <s v="AMSA"/>
    <x v="0"/>
  </r>
  <r>
    <s v="PADERNO DUGNANO"/>
    <x v="49"/>
    <s v="COMUNE DI PADERNO DUGNANO"/>
    <s v="ECONORD SPA"/>
    <s v="AMSA SPA"/>
    <s v="200108"/>
    <s v="rifiuti biodegradabili di cucine e mense"/>
    <s v="FIR30454/18"/>
    <n v="6540"/>
    <s v="FP814SC"/>
    <s v="AMSA"/>
    <x v="0"/>
  </r>
  <r>
    <s v="PADERNO DUGNANO"/>
    <x v="50"/>
    <s v="COMUNE DI PADERNO DUGNANO"/>
    <s v="LURA MACERI SRL - via Madonna"/>
    <s v="ECONORD SPA - PADERNO DUGNANO"/>
    <s v="150101"/>
    <s v="imballaggi di carta e cartone"/>
    <s v="B164342/17PD"/>
    <n v="2520"/>
    <m/>
    <s v="ECONORD"/>
    <x v="0"/>
  </r>
  <r>
    <s v="PADERNO DUGNANO"/>
    <x v="50"/>
    <s v="COMUNE DI PADERNO DUGNANO - CDR"/>
    <s v="ECOLEGNO BRIANZA SRL - via navedano"/>
    <s v="TRASPORTI DELTA SRL"/>
    <s v="200138"/>
    <s v="legno diverso da quello di cui alla voce 20 01 37"/>
    <s v="FIR010857/17"/>
    <n v="7200"/>
    <m/>
    <s v="ECONORD"/>
    <x v="0"/>
  </r>
  <r>
    <s v="PADERNO DUGNANO"/>
    <x v="50"/>
    <s v="COMUNE DI PADERNO DUGNANO - CDR"/>
    <s v="ECOLEGNO BRIANZA SRL - via navedano"/>
    <s v="TRASPORTI DELTA SRL"/>
    <s v="200138"/>
    <s v="legno diverso da quello di cui alla voce 20 01 37"/>
    <s v="FIR078674/17"/>
    <n v="7460"/>
    <m/>
    <s v="ECONORD"/>
    <x v="0"/>
  </r>
  <r>
    <s v="PADERNO DUGNANO"/>
    <x v="50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09754/18"/>
    <n v="1800"/>
    <m/>
    <s v="ECONORD"/>
    <x v="0"/>
  </r>
  <r>
    <s v="PADERNO DUGNANO"/>
    <x v="50"/>
    <s v="COMUNE DI PADERNO DUGNANO"/>
    <s v="ECONORD SPA"/>
    <s v="AMSA SPA"/>
    <s v="150102"/>
    <s v="imballaggi in plastica"/>
    <s v="FIR30453/18"/>
    <n v="4360"/>
    <s v="FR488FF"/>
    <s v="AMSA"/>
    <x v="0"/>
  </r>
  <r>
    <s v="PADERNO DUGNANO"/>
    <x v="50"/>
    <s v="COMUNE DI PADERNO DUGNANO"/>
    <s v="AMSA SPA - TRASFERENZA - MUGGIANO"/>
    <s v="ECONORD SPA"/>
    <s v="150107"/>
    <s v="imballaggi in vetro"/>
    <s v="B 164360/ 17 PD"/>
    <n v="7610"/>
    <s v="FP934CG"/>
    <s v="AMSA"/>
    <x v="0"/>
  </r>
  <r>
    <s v="PADERNO DUGNANO"/>
    <x v="50"/>
    <s v="COMUNE DI PADERNO DUGNANO"/>
    <s v="LURA MACERI SRL - via Madonna"/>
    <s v="AMSA SPA"/>
    <s v="200101"/>
    <s v="carta e cartone"/>
    <s v="FIR30464/18"/>
    <n v="4600"/>
    <s v="FG958HV"/>
    <s v="AMSA"/>
    <x v="0"/>
  </r>
  <r>
    <s v="PADERNO DUGNANO"/>
    <x v="50"/>
    <s v="COMUNE DI PADERNO DUGNANO"/>
    <s v="ECONORD SPA"/>
    <s v="AMSA SPA"/>
    <s v="200108"/>
    <s v="rifiuti biodegradabili di cucine e mense"/>
    <s v="FIR30466/18"/>
    <n v="6980"/>
    <s v="FP814SC"/>
    <s v="AMSA"/>
    <x v="0"/>
  </r>
  <r>
    <s v="PADERNO DUGNANO"/>
    <x v="50"/>
    <s v="COMUNE DI PADERNO DUGNANO"/>
    <s v="ECONORD SPA"/>
    <s v="ECONORD SPA"/>
    <s v="200201"/>
    <s v="rifiuti biodegradabili"/>
    <s v="B164350/17PD"/>
    <n v="3760"/>
    <s v="EN520RH"/>
    <s v="AMSA"/>
    <x v="0"/>
  </r>
  <r>
    <s v="PADERNO DUGNANO"/>
    <x v="50"/>
    <s v="COMUNE DI PADERNO DUGNANO"/>
    <s v="A2A AMBIENTE SPA - TERMOVALORIZZATORE SILLA 2"/>
    <s v="AMSA SPA"/>
    <s v="200301"/>
    <s v="rifiuti urbani non differenziati"/>
    <s v="FIR30430/18"/>
    <n v="2780"/>
    <s v="EY941VL"/>
    <s v="AMSA"/>
    <x v="1"/>
  </r>
  <r>
    <s v="PADERNO DUGNANO"/>
    <x v="50"/>
    <s v="COMUNE DI PADERNO DUGNANO"/>
    <s v="A2A AMBIENTE SPA - TERMOVALORIZZATORE SILLA 2"/>
    <s v="AMSA SPA"/>
    <s v="200301"/>
    <s v="rifiuti urbani non differenziati"/>
    <s v="FIR30428/18"/>
    <n v="1600"/>
    <s v="EY941VL"/>
    <s v="AMSA"/>
    <x v="1"/>
  </r>
  <r>
    <s v="PADERNO DUGNANO"/>
    <x v="50"/>
    <s v="COMUNE DI PADERNO DUGNANO"/>
    <s v="A2A AMBIENTE SPA - TERMOVALORIZZATORE SILLA 2"/>
    <s v="AMSA SPA"/>
    <s v="200301"/>
    <s v="rifiuti urbani non differenziati"/>
    <s v="FIR30429/18"/>
    <n v="340"/>
    <s v="EY941VL"/>
    <s v="AMSA"/>
    <x v="1"/>
  </r>
  <r>
    <s v="PADERNO DUGNANO"/>
    <x v="50"/>
    <s v="COMUNE DI PADERNO DUGNANO"/>
    <s v="A2A AMBIENTE SPA - TERMOVALORIZZATORE SILLA 2"/>
    <s v="AMSA SPA"/>
    <s v="200301"/>
    <s v="rifiuti urbani non differenziati"/>
    <s v="FIR30463/18"/>
    <n v="8240"/>
    <s v="FR487FF"/>
    <s v="AMSA"/>
    <x v="1"/>
  </r>
  <r>
    <s v="PADERNO DUGNANO"/>
    <x v="50"/>
    <s v="COMUNE DI PADERNO DUGNANO"/>
    <s v="A2A AMBIENTE SPA - TERMOVALORIZZATORE SILLA 2"/>
    <s v="AMSA SPA"/>
    <s v="200301"/>
    <s v="rifiuti urbani non differenziati"/>
    <s v="FIR30462/18"/>
    <n v="6900"/>
    <s v="FR412FF"/>
    <s v="AMSA"/>
    <x v="1"/>
  </r>
  <r>
    <s v="PADERNO DUGNANO"/>
    <x v="50"/>
    <s v="COMUNE DI PADERNO DUGNANO"/>
    <s v="CARIS SERVIZI S.R.L"/>
    <s v="ECONORD SPA"/>
    <s v="200307"/>
    <s v="rifiuti ingombranti"/>
    <s v="B164363/17PD"/>
    <n v="4460"/>
    <s v="EK985KT"/>
    <s v="AMSA"/>
    <x v="0"/>
  </r>
  <r>
    <s v="PADERNO DUGNANO"/>
    <x v="50"/>
    <s v="COMUNE DI PADERNO DUGNANO - CDR"/>
    <s v="CARIS SERVIZI S.R.L"/>
    <s v="ECONORD SPA"/>
    <s v="200307"/>
    <s v="rifiuti ingombranti"/>
    <s v="B164377/17PD"/>
    <n v="4170"/>
    <s v="FP934CG"/>
    <s v="AMSA"/>
    <x v="0"/>
  </r>
  <r>
    <s v="PADERNO DUGNANO"/>
    <x v="50"/>
    <s v="COMUNE DI PADERNO DUGNANO - CDR"/>
    <s v="CARIS SERVIZI S.R.L"/>
    <s v="ECONORD SPA"/>
    <s v="200307"/>
    <s v="rifiuti ingombranti"/>
    <s v="B164339/17PD"/>
    <n v="2860"/>
    <s v="FP934CG"/>
    <s v="AMSA"/>
    <x v="0"/>
  </r>
  <r>
    <s v="PADERNO DUGNANO"/>
    <x v="51"/>
    <s v="COMUNE DI PADERNO DUGNANO"/>
    <s v="LURA MACERI SRL - via Madonna"/>
    <s v="ECONORD SPA - PADERNO DUGNANO"/>
    <s v="150101"/>
    <s v="imballaggi di carta e cartone"/>
    <s v="B164343/17PD"/>
    <n v="5260"/>
    <m/>
    <s v="ECONORD"/>
    <x v="0"/>
  </r>
  <r>
    <s v="PADERNO DUGNANO"/>
    <x v="51"/>
    <s v="COMUNE DI PADERNO DUGNANO - CDR"/>
    <s v="NICKEL STEEL ECOLOGY SRL - via m. d'antona"/>
    <s v="NICKEL STEEL ECOLOGY S.R.L."/>
    <s v="200140"/>
    <s v="metalli"/>
    <s v="DUC589124/18"/>
    <n v="5480"/>
    <m/>
    <s v="ECONORD"/>
    <x v="0"/>
  </r>
  <r>
    <s v="PADERNO DUGNANO"/>
    <x v="51"/>
    <s v="COMUNE DI PADERNO DUGNANO"/>
    <s v="LURA MACERI SRL - via Madonna"/>
    <s v="AMSA SPA"/>
    <s v="200101"/>
    <s v="carta e cartone"/>
    <s v="FIR30469/18"/>
    <n v="3040"/>
    <s v="FG958HV"/>
    <s v="AMSA"/>
    <x v="0"/>
  </r>
  <r>
    <s v="PADERNO DUGNANO"/>
    <x v="51"/>
    <s v="COMUNE DI PADERNO DUGNANO - CDR"/>
    <s v="ECONORD SPA"/>
    <s v="ECONORD SPA"/>
    <s v="200108"/>
    <s v="rifiuti biodegradabili di cucine e mense"/>
    <s v="B164329/17PD"/>
    <n v="5360"/>
    <s v="FP937CG"/>
    <s v="AMSA"/>
    <x v="0"/>
  </r>
  <r>
    <s v="PADERNO DUGNANO"/>
    <x v="51"/>
    <s v="COMUNE DI PADERNO DUGNANO - CDR"/>
    <s v="ECONORD SPA"/>
    <s v="ECONORD SPA"/>
    <s v="200201"/>
    <s v="rifiuti biodegradabili"/>
    <s v="B164334/17PD"/>
    <n v="6000"/>
    <s v="FP937CG"/>
    <s v="AMSA"/>
    <x v="0"/>
  </r>
  <r>
    <s v="PADERNO DUGNANO"/>
    <x v="51"/>
    <s v="COMUNE DI PADERNO DUGNANO - CDR"/>
    <s v="ECONORD SPA"/>
    <s v="ECONORD SPA"/>
    <s v="200201"/>
    <s v="rifiuti biodegradabili"/>
    <s v="B164333/17PD"/>
    <n v="4700"/>
    <s v="FP937CG"/>
    <s v="AMSA"/>
    <x v="0"/>
  </r>
  <r>
    <s v="PADERNO DUGNANO"/>
    <x v="51"/>
    <s v="COMUNE DI PADERNO DUGNANO"/>
    <s v="ECONORD SPA"/>
    <s v="ECONORD SPA"/>
    <s v="200201"/>
    <s v="rifiuti biodegradabili"/>
    <s v="B164389/17PD"/>
    <n v="3860"/>
    <s v="EN520RH"/>
    <s v="AMSA"/>
    <x v="0"/>
  </r>
  <r>
    <s v="PADERNO DUGNANO"/>
    <x v="51"/>
    <s v="COMUNE DI PADERNO DUGNANO"/>
    <s v="A2A AMBIENTE SPA - TERMOVALORIZZATORE SILLA 2"/>
    <s v="AMSA SPA"/>
    <s v="200301"/>
    <s v="rifiuti urbani non differenziati"/>
    <s v="FIR30467/18"/>
    <n v="6140"/>
    <s v="FR487FF"/>
    <s v="AMSA"/>
    <x v="1"/>
  </r>
  <r>
    <s v="PADERNO DUGNANO"/>
    <x v="51"/>
    <s v="COMUNE DI PADERNO DUGNANO"/>
    <s v="A2A AMBIENTE SPA - TERMOVALORIZZATORE SILLA 2"/>
    <s v="AMSA SPA"/>
    <s v="200301"/>
    <s v="rifiuti urbani non differenziati"/>
    <s v="FIR30468/18"/>
    <n v="6520"/>
    <s v="FR412FF"/>
    <s v="AMSA"/>
    <x v="1"/>
  </r>
  <r>
    <s v="PADERNO DUGNANO"/>
    <x v="51"/>
    <s v="COMUNE DI PADERNO DUGNANO"/>
    <s v="A2A AMBIENTE SPA - TERMOVALORIZZATORE SILLA 2"/>
    <s v="ECONORD SPA"/>
    <s v="200301"/>
    <s v="rifiuti urbani non differenziati"/>
    <s v="B164397/17"/>
    <n v="4220"/>
    <s v="FL681XP"/>
    <s v="AMSA"/>
    <x v="1"/>
  </r>
  <r>
    <s v="PADERNO DUGNANO"/>
    <x v="51"/>
    <s v="COMUNE DI PADERNO DUGNANO"/>
    <s v="CARIS SERVIZI S.R.L"/>
    <s v="ECONORD SPA"/>
    <s v="200307"/>
    <s v="rifiuti ingombranti"/>
    <s v="B164364/17PD"/>
    <n v="4790"/>
    <s v="EK985KT"/>
    <s v="AMSA"/>
    <x v="0"/>
  </r>
  <r>
    <s v="PADERNO DUGNANO"/>
    <x v="52"/>
    <s v="COMUNE DI PADERNO DUGNANO - CDR"/>
    <s v="LURA MACERI SRL - via Madonna"/>
    <s v="ECONORD SPA - PADERNO DUGNANO"/>
    <s v="200101"/>
    <s v="carta e cartone"/>
    <s v="B164335/17PD"/>
    <n v="3220"/>
    <m/>
    <s v="ECONORD"/>
    <x v="0"/>
  </r>
  <r>
    <s v="PADERNO DUGNANO"/>
    <x v="52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7347/18"/>
    <n v="3310"/>
    <m/>
    <s v="ECONORD"/>
    <x v="0"/>
  </r>
  <r>
    <s v="PADERNO DUGNANO"/>
    <x v="52"/>
    <s v="COMUNE DI PADERNO DUGNANO"/>
    <s v="ECONORD SPA"/>
    <s v="AMSA SPA"/>
    <s v="150102"/>
    <s v="imballaggi in plastica"/>
    <s v="FIR30465/18"/>
    <n v="4620"/>
    <s v="FR488FF"/>
    <s v="AMSA"/>
    <x v="0"/>
  </r>
  <r>
    <s v="PADERNO DUGNANO"/>
    <x v="52"/>
    <s v="COMUNE DI PADERNO DUGNANO"/>
    <s v="AMSA SPA - TRASFERENZA - MUGGIANO"/>
    <s v="ECONORD SPA"/>
    <s v="150107"/>
    <s v="imballaggi in vetro"/>
    <s v="B 164400/17 PD"/>
    <n v="4730"/>
    <s v="FP934CG"/>
    <s v="AMSA"/>
    <x v="0"/>
  </r>
  <r>
    <s v="PADERNO DUGNANO"/>
    <x v="52"/>
    <s v="COMUNE DI PADERNO DUGNANO"/>
    <s v="AMSA SPA - TRASFERENZA - MUGGIANO"/>
    <s v="ECONORD SPA"/>
    <s v="150107"/>
    <s v="imballaggi in vetro"/>
    <s v="B 164399/17 PD"/>
    <n v="5510"/>
    <s v="FP934CG"/>
    <s v="AMSA"/>
    <x v="0"/>
  </r>
  <r>
    <s v="PADERNO DUGNANO"/>
    <x v="52"/>
    <s v="COMUNE DI PADERNO DUGNANO"/>
    <s v="LURA MACERI SRL - via Madonna"/>
    <s v="AMSA SPA"/>
    <s v="200101"/>
    <s v="carta e cartone"/>
    <s v="FIR30473/18"/>
    <n v="2900"/>
    <s v="FG958HV"/>
    <s v="AMSA"/>
    <x v="0"/>
  </r>
  <r>
    <s v="PADERNO DUGNANO"/>
    <x v="52"/>
    <s v="COMUNE DI PADERNO DUGNANO"/>
    <s v="ECONORD SPA"/>
    <s v="AMSA SPA"/>
    <s v="200108"/>
    <s v="rifiuti biodegradabili di cucine e mense"/>
    <s v="FIR30470/18"/>
    <n v="14580"/>
    <s v="FP814SC"/>
    <s v="AMSA"/>
    <x v="0"/>
  </r>
  <r>
    <s v="PADERNO DUGNANO"/>
    <x v="52"/>
    <s v="COMUNE DI PADERNO DUGNANO - CDR"/>
    <s v="ECONORD SPA"/>
    <s v="ECONORD SPA"/>
    <s v="200201"/>
    <s v="rifiuti biodegradabili"/>
    <s v="B164370/17PD"/>
    <n v="3220"/>
    <s v="FP937CG"/>
    <s v="AMSA"/>
    <x v="0"/>
  </r>
  <r>
    <s v="PADERNO DUGNANO"/>
    <x v="52"/>
    <s v="COMUNE DI PADERNO DUGNANO"/>
    <s v="ECONORD SPA"/>
    <s v="ECONORD SPA"/>
    <s v="200201"/>
    <s v="rifiuti biodegradabili"/>
    <s v="B164390/17PD"/>
    <n v="3240"/>
    <s v="EN520RH"/>
    <s v="AMSA"/>
    <x v="0"/>
  </r>
  <r>
    <s v="PADERNO DUGNANO"/>
    <x v="52"/>
    <s v="COMUNE DI PADERNO DUGNANO"/>
    <s v="A2A AMBIENTE SPA - TERMOVALORIZZATORE SILLA 2"/>
    <s v="AMSA SPA"/>
    <s v="200301"/>
    <s v="rifiuti urbani non differenziati"/>
    <s v="FIR30472/18"/>
    <n v="10980"/>
    <s v="FR412FF"/>
    <s v="AMSA"/>
    <x v="1"/>
  </r>
  <r>
    <s v="PADERNO DUGNANO"/>
    <x v="52"/>
    <s v="COMUNE DI PADERNO DUGNANO"/>
    <s v="A2A AMBIENTE SPA - TERMOVALORIZZATORE SILLA 2"/>
    <s v="AMSA SPA"/>
    <s v="200301"/>
    <s v="rifiuti urbani non differenziati"/>
    <s v="FIR30471/18"/>
    <n v="12840"/>
    <s v="FR487FF"/>
    <s v="AMSA"/>
    <x v="1"/>
  </r>
  <r>
    <s v="PADERNO DUGNANO"/>
    <x v="52"/>
    <s v="COMUNE DI PADERNO DUGNANO"/>
    <s v="ECONORD SPA"/>
    <s v="ECONORD SPA"/>
    <s v="200303"/>
    <s v="residui della pulizia stradale"/>
    <s v="B164327/17PD"/>
    <n v="14400"/>
    <s v="FP934CG"/>
    <s v="AMSA"/>
    <x v="0"/>
  </r>
  <r>
    <s v="PADERNO DUGNANO"/>
    <x v="52"/>
    <s v="COMUNE DI PADERNO DUGNANO - CDR"/>
    <s v="CARIS SERVIZI S.R.L"/>
    <s v="ECONORD SPA"/>
    <s v="200307"/>
    <s v="rifiuti ingombranti"/>
    <s v="B164378/17PD"/>
    <n v="3580"/>
    <s v="FP934CG"/>
    <s v="AMSA"/>
    <x v="0"/>
  </r>
  <r>
    <s v="PADERNO DUGNANO"/>
    <x v="53"/>
    <s v="COMUNE DI PADERNO DUGNANO"/>
    <s v="LURA MACERI SRL - via Madonna"/>
    <s v="ECONORD SPA - PADERNO DUGNANO"/>
    <s v="150101"/>
    <s v="imballaggi di carta e cartone"/>
    <s v="B164344/17PD"/>
    <n v="1880"/>
    <m/>
    <s v="ECONORD"/>
    <x v="0"/>
  </r>
  <r>
    <s v="PADERNO DUGNANO"/>
    <x v="53"/>
    <s v="COMUNE DI PADERNO DUGNANO - CDR"/>
    <s v="ECOLEGNO BRIANZA SRL - via navedano"/>
    <s v="TRASPORTI DELTA SRL"/>
    <s v="200138"/>
    <s v="legno diverso da quello di cui alla voce 20 01 37"/>
    <s v="FIR010858/17"/>
    <n v="10760"/>
    <m/>
    <s v="ECONORD"/>
    <x v="0"/>
  </r>
  <r>
    <s v="PADERNO DUGNANO"/>
    <x v="53"/>
    <s v="COMUNE DI PADERNO DUGNANO"/>
    <s v="ECONORD SPA"/>
    <s v="AMSA SPA"/>
    <s v="150102"/>
    <s v="imballaggi in plastica"/>
    <s v="FIR30474/18"/>
    <n v="3980"/>
    <s v="FR488FF"/>
    <s v="AMSA"/>
    <x v="0"/>
  </r>
  <r>
    <s v="PADERNO DUGNANO"/>
    <x v="53"/>
    <s v="COMUNE DI PADERNO DUGNANO"/>
    <s v="AMSA SPA - TRASFERENZA - MUGGIANO"/>
    <s v="ECONORD SPA"/>
    <s v="150107"/>
    <s v="imballaggi in vetro"/>
    <s v="B 164401/17 PD"/>
    <n v="5050"/>
    <s v="FP934CG"/>
    <s v="AMSA"/>
    <x v="0"/>
  </r>
  <r>
    <s v="PADERNO DUGNANO"/>
    <x v="53"/>
    <s v="COMUNE DI PADERNO DUGNANO"/>
    <s v="LURA MACERI SRL - via Madonna"/>
    <s v="AMSA SPA"/>
    <s v="200101"/>
    <s v="carta e cartone"/>
    <s v="FIR30477/18"/>
    <n v="3180"/>
    <s v="FG958HV"/>
    <s v="AMSA"/>
    <x v="0"/>
  </r>
  <r>
    <s v="PADERNO DUGNANO"/>
    <x v="53"/>
    <s v="COMUNE DI PADERNO DUGNANO - CDR"/>
    <s v="ECONORD SPA"/>
    <s v="ECONORD SPA"/>
    <s v="200108"/>
    <s v="rifiuti biodegradabili di cucine e mense"/>
    <s v="B164367/17PD"/>
    <n v="8040"/>
    <s v="FP934CG"/>
    <s v="AMSA"/>
    <x v="0"/>
  </r>
  <r>
    <s v="PADERNO DUGNANO"/>
    <x v="53"/>
    <s v="COMUNE DI PADERNO DUGNANO"/>
    <s v="ECONORD SPA"/>
    <s v="AMSA SPA"/>
    <s v="200108"/>
    <s v="rifiuti biodegradabili di cucine e mense"/>
    <s v="FIR30478/18"/>
    <n v="9260"/>
    <s v="FP814SC"/>
    <s v="AMSA"/>
    <x v="0"/>
  </r>
  <r>
    <s v="PADERNO DUGNANO"/>
    <x v="53"/>
    <s v="COMUNE DI PADERNO DUGNANO"/>
    <s v="ECONORD SPA"/>
    <s v="ECONORD SPA"/>
    <s v="200201"/>
    <s v="rifiuti biodegradabili"/>
    <s v="B164391/17PD"/>
    <n v="3100"/>
    <s v="EN520RH"/>
    <s v="AMSA"/>
    <x v="0"/>
  </r>
  <r>
    <s v="PADERNO DUGNANO"/>
    <x v="53"/>
    <s v="COMUNE DI PADERNO DUGNANO"/>
    <s v="A2A AMBIENTE SPA - TERMOVALORIZZATORE SILLA 2"/>
    <s v="AMSA SPA"/>
    <s v="200301"/>
    <s v="rifiuti urbani non differenziati"/>
    <s v="FIR30456/18"/>
    <n v="2820"/>
    <s v="EY941VL"/>
    <s v="AMSA"/>
    <x v="1"/>
  </r>
  <r>
    <s v="PADERNO DUGNANO"/>
    <x v="53"/>
    <s v="COMUNE DI PADERNO DUGNANO"/>
    <s v="A2A AMBIENTE SPA - TERMOVALORIZZATORE SILLA 2"/>
    <s v="AMSA SPA"/>
    <s v="200301"/>
    <s v="rifiuti urbani non differenziati"/>
    <s v="FIR30457/18"/>
    <n v="360"/>
    <s v="EY941VL"/>
    <s v="AMSA"/>
    <x v="1"/>
  </r>
  <r>
    <s v="PADERNO DUGNANO"/>
    <x v="53"/>
    <s v="COMUNE DI PADERNO DUGNANO"/>
    <s v="A2A AMBIENTE SPA - TERMOVALORIZZATORE SILLA 2"/>
    <s v="AMSA SPA"/>
    <s v="200301"/>
    <s v="rifiuti urbani non differenziati"/>
    <s v="FIR30458/18"/>
    <n v="2980"/>
    <s v="EY941VL"/>
    <s v="AMSA"/>
    <x v="1"/>
  </r>
  <r>
    <s v="PADERNO DUGNANO"/>
    <x v="53"/>
    <s v="COMUNE DI PADERNO DUGNANO"/>
    <s v="A2A AMBIENTE SPA - TERMOVALORIZZATORE SILLA 2"/>
    <s v="AMSA SPA"/>
    <s v="200301"/>
    <s v="rifiuti urbani non differenziati"/>
    <s v="FIR30476/18"/>
    <n v="7800"/>
    <s v="FR412FF"/>
    <s v="AMSA"/>
    <x v="1"/>
  </r>
  <r>
    <s v="PADERNO DUGNANO"/>
    <x v="53"/>
    <s v="COMUNE DI PADERNO DUGNANO"/>
    <s v="A2A AMBIENTE SPA - TERMOVALORIZZATORE SILLA 2"/>
    <s v="AMSA SPA"/>
    <s v="200301"/>
    <s v="rifiuti urbani non differenziati"/>
    <s v="FIR30475/18"/>
    <n v="11040"/>
    <s v="FR487FF"/>
    <s v="AMSA"/>
    <x v="1"/>
  </r>
  <r>
    <s v="PADERNO DUGNANO"/>
    <x v="53"/>
    <s v="COMUNE DI PADERNO DUGNANO"/>
    <s v="CARIS SERVIZI S.R.L"/>
    <s v="ECONORD SPA"/>
    <s v="200307"/>
    <s v="rifiuti ingombranti"/>
    <s v="B164405/17PD"/>
    <n v="7920"/>
    <s v="EK985KT"/>
    <s v="AMSA"/>
    <x v="0"/>
  </r>
  <r>
    <s v="PADERNO DUGNANO"/>
    <x v="53"/>
    <s v="COMUNE DI PADERNO DUGNANO - CDR"/>
    <s v="CARIS SERVIZI S.R.L"/>
    <s v="ECONORD SPA"/>
    <s v="200307"/>
    <s v="rifiuti ingombranti"/>
    <s v="B164380/17PD"/>
    <n v="1880"/>
    <s v="FP937CG"/>
    <s v="AMSA"/>
    <x v="0"/>
  </r>
  <r>
    <s v="PADERNO DUGNANO"/>
    <x v="53"/>
    <s v="COMUNE DI PADERNO DUGNANO - CDR"/>
    <s v="CARIS SERVIZI S.R.L"/>
    <s v="ECONORD SPA"/>
    <s v="200307"/>
    <s v="rifiuti ingombranti"/>
    <s v="B164379/17PD"/>
    <n v="2460"/>
    <s v="FP934CG"/>
    <s v="AMSA"/>
    <x v="0"/>
  </r>
  <r>
    <s v="PADERNO DUGNANO"/>
    <x v="54"/>
    <s v="COMUNE DI PADERNO DUGNANO"/>
    <s v="LURA MACERI SRL - via Madonna"/>
    <s v="ECONORD SPA - PADERNO DUGNANO"/>
    <s v="150101"/>
    <s v="imballaggi di carta e cartone"/>
    <s v="B164385/17PD"/>
    <n v="1900"/>
    <m/>
    <s v="ECONORD"/>
    <x v="0"/>
  </r>
  <r>
    <s v="PADERNO DUGNANO"/>
    <x v="54"/>
    <s v="COMUNE DI PADERNO DUGNANO"/>
    <s v="ECOLEGNO BRIANZA SRL - via navedano"/>
    <s v="ECONORD SPA - PADERNO DUGNANO"/>
    <s v="200138"/>
    <s v="legno diverso da quello di cui alla voce 20 01 37"/>
    <s v="B164410/17PD"/>
    <n v="4700"/>
    <m/>
    <s v="ECONORD"/>
    <x v="0"/>
  </r>
  <r>
    <s v="PADERNO DUGNANO"/>
    <x v="5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384/17PD"/>
    <n v="10900"/>
    <m/>
    <s v="ECONORD"/>
    <x v="0"/>
  </r>
  <r>
    <s v="PADERNO DUGNANO"/>
    <x v="54"/>
    <s v="COMUNE DI PADERNO DUGNANO"/>
    <s v="ECONORD SPA"/>
    <s v="AMSA SPA"/>
    <s v="150102"/>
    <s v="imballaggi in plastica"/>
    <s v="FIR30482/18"/>
    <n v="2540"/>
    <s v="FR488FF"/>
    <s v="AMSA"/>
    <x v="0"/>
  </r>
  <r>
    <s v="PADERNO DUGNANO"/>
    <x v="54"/>
    <s v="COMUNE DI PADERNO DUGNANO"/>
    <s v="AMSA SPA - TRASFERENZA - MUGGIANO"/>
    <s v="ECONORD SPA"/>
    <s v="150107"/>
    <s v="imballaggi in vetro"/>
    <s v="B 164402/17 PD"/>
    <n v="6400"/>
    <s v="FP934CG"/>
    <s v="AMSA"/>
    <x v="0"/>
  </r>
  <r>
    <s v="PADERNO DUGNANO"/>
    <x v="54"/>
    <s v="COMUNE DI PADERNO DUGNANO"/>
    <s v="LURA MACERI SRL - via Madonna"/>
    <s v="AMSA SPA"/>
    <s v="200101"/>
    <s v="carta e cartone"/>
    <s v="FIR30481/18"/>
    <n v="4320"/>
    <s v="FG958HV"/>
    <s v="AMSA"/>
    <x v="0"/>
  </r>
  <r>
    <s v="PADERNO DUGNANO"/>
    <x v="54"/>
    <s v="COMUNE DI PADERNO DUGNANO"/>
    <s v="ECONORD SPA"/>
    <s v="AMSA SPA"/>
    <s v="200108"/>
    <s v="rifiuti biodegradabili di cucine e mense"/>
    <s v="FIR30483/18"/>
    <n v="8880"/>
    <s v="FP814SC"/>
    <s v="AMSA"/>
    <x v="0"/>
  </r>
  <r>
    <s v="PADERNO DUGNANO"/>
    <x v="54"/>
    <s v="COMUNE DI PADERNO DUGNANO - CDR"/>
    <s v="ECONORD SPA"/>
    <s v="ECONORD SPA"/>
    <s v="200201"/>
    <s v="rifiuti biodegradabili"/>
    <s v="B164371/17PD"/>
    <n v="4100"/>
    <s v="FP934CG"/>
    <s v="AMSA"/>
    <x v="0"/>
  </r>
  <r>
    <s v="PADERNO DUGNANO"/>
    <x v="54"/>
    <s v="COMUNE DI PADERNO DUGNANO"/>
    <s v="ECONORD SPA"/>
    <s v="ECONORD SPA"/>
    <s v="200201"/>
    <s v="rifiuti biodegradabili"/>
    <s v="B164392/17PD"/>
    <n v="4420"/>
    <s v="EN520RH"/>
    <s v="AMSA"/>
    <x v="0"/>
  </r>
  <r>
    <s v="PADERNO DUGNANO"/>
    <x v="54"/>
    <s v="COMUNE DI PADERNO DUGNANO"/>
    <s v="A2A AMBIENTE SPA - TERMOVALORIZZATORE SILLA 2"/>
    <s v="AMSA SPA"/>
    <s v="200301"/>
    <s v="rifiuti urbani non differenziati"/>
    <s v="FIR30480/18"/>
    <n v="7840"/>
    <s v="FR412FF"/>
    <s v="AMSA"/>
    <x v="1"/>
  </r>
  <r>
    <s v="PADERNO DUGNANO"/>
    <x v="54"/>
    <s v="COMUNE DI PADERNO DUGNANO"/>
    <s v="A2A AMBIENTE SPA - TERMOVALORIZZATORE SILLA 2"/>
    <s v="AMSA SPA"/>
    <s v="200301"/>
    <s v="rifiuti urbani non differenziati"/>
    <s v="FIR30479/18"/>
    <n v="11040"/>
    <s v="FR487FF"/>
    <s v="AMSA"/>
    <x v="1"/>
  </r>
  <r>
    <s v="PADERNO DUGNANO"/>
    <x v="54"/>
    <s v="COMUNE DI PADERNO DUGNANO"/>
    <s v="CARIS SERVIZI S.R.L"/>
    <s v="ECONORD SPA"/>
    <s v="200307"/>
    <s v="rifiuti ingombranti"/>
    <s v="B164407/17PD"/>
    <n v="7630"/>
    <s v="EK985KT"/>
    <s v="AMSA"/>
    <x v="0"/>
  </r>
  <r>
    <s v="PADERNO DUGNANO"/>
    <x v="54"/>
    <s v="COMUNE DI PADERNO DUGNANO - CDR"/>
    <s v="CARIS SERVIZI S.R.L"/>
    <s v="ECONORD SPA"/>
    <s v="200307"/>
    <s v="rifiuti ingombranti"/>
    <s v="B164382/17PD"/>
    <n v="2320"/>
    <s v="FP934CG"/>
    <s v="AMSA"/>
    <x v="0"/>
  </r>
  <r>
    <s v="PADERNO DUGNANO"/>
    <x v="54"/>
    <s v="COMUNE DI PADERNO DUGNANO - CDR"/>
    <s v="CARIS SERVIZI S.R.L"/>
    <s v="ECONORD SPA"/>
    <s v="200307"/>
    <s v="rifiuti ingombranti"/>
    <s v="B164381/17PD"/>
    <n v="2370"/>
    <s v="FP937CG"/>
    <s v="AMSA"/>
    <x v="0"/>
  </r>
  <r>
    <s v="PADERNO DUGNANO"/>
    <x v="55"/>
    <s v="COMUNE DI PADERNO DUGNANO"/>
    <s v="GRANDI IMPIANTI ECOLOGICI S.R.L. - via provinciale"/>
    <s v="ECONORD SPA - TURATE"/>
    <s v="200131"/>
    <s v="medicinali citotossici e citostatici"/>
    <s v="B183930/17TU"/>
    <n v="160"/>
    <m/>
    <s v="ECONORD"/>
    <x v="0"/>
  </r>
  <r>
    <s v="PADERNO DUGNANO"/>
    <x v="55"/>
    <s v="COMUNE DI PADERNO DUGNANO - CDR"/>
    <s v="ECOLEGNO BRIANZA SRL - via navedano"/>
    <s v="ECOLEGNO BRIANZA S.R.L."/>
    <s v="200138"/>
    <s v="legno diverso da quello di cui alla voce 20 01 37"/>
    <s v="RIF192290/17"/>
    <n v="9440"/>
    <m/>
    <s v="ECONORD"/>
    <x v="0"/>
  </r>
  <r>
    <s v="PADERNO DUGNANO"/>
    <x v="55"/>
    <s v="COMUNE DI PADERNO DUGNANO - CDR"/>
    <s v="LODIGIANA RECUPERI SRL - via leonardo da vinci"/>
    <s v="ADRIATICA OLI SRL"/>
    <s v="200125"/>
    <s v="oli e grassi commestibili"/>
    <s v="RIF16845/2018"/>
    <n v="430"/>
    <m/>
    <s v="ECONORD"/>
    <x v="0"/>
  </r>
  <r>
    <s v="PADERNO DUGNANO"/>
    <x v="55"/>
    <s v="COMUNE DI PADERNO DUGNANO"/>
    <s v="ECONORD SPA"/>
    <s v="AMSA SPA"/>
    <s v="150102"/>
    <s v="imballaggi in plastica"/>
    <s v="FIR30487/18"/>
    <n v="4580"/>
    <s v="FR488FF"/>
    <s v="AMSA"/>
    <x v="0"/>
  </r>
  <r>
    <s v="PADERNO DUGNANO"/>
    <x v="55"/>
    <s v="COMUNE DI PADERNO DUGNANO"/>
    <s v="AMSA SPA - TRASFERENZA - MUGGIANO"/>
    <s v="ECONORD SPA"/>
    <s v="150107"/>
    <s v="imballaggi in vetro"/>
    <s v="B 164403/17 PD"/>
    <n v="8670"/>
    <s v="FP934CG"/>
    <s v="AMSA"/>
    <x v="0"/>
  </r>
  <r>
    <s v="PADERNO DUGNANO"/>
    <x v="55"/>
    <s v="COMUNE DI PADERNO DUGNANO"/>
    <s v="LURA MACERI SRL - via Madonna"/>
    <s v="AMSA SPA"/>
    <s v="200101"/>
    <s v="carta e cartone"/>
    <s v="FIR30455/18"/>
    <n v="780"/>
    <s v="FM162VE"/>
    <s v="AMSA"/>
    <x v="0"/>
  </r>
  <r>
    <s v="PADERNO DUGNANO"/>
    <x v="55"/>
    <s v="COMUNE DI PADERNO DUGNANO"/>
    <s v="LURA MACERI SRL - via Madonna"/>
    <s v="AMSA SPA"/>
    <s v="200101"/>
    <s v="carta e cartone"/>
    <s v="FIR30486/18"/>
    <n v="6180"/>
    <s v="FG958HV"/>
    <s v="AMSA"/>
    <x v="0"/>
  </r>
  <r>
    <s v="PADERNO DUGNANO"/>
    <x v="55"/>
    <s v="COMUNE DI PADERNO DUGNANO - CDR"/>
    <s v="ECONORD SPA"/>
    <s v="ECONORD SPA"/>
    <s v="200108"/>
    <s v="rifiuti biodegradabili di cucine e mense"/>
    <s v="B164368/17PD"/>
    <n v="7280"/>
    <s v="FP934CG"/>
    <s v="AMSA"/>
    <x v="0"/>
  </r>
  <r>
    <s v="PADERNO DUGNANO"/>
    <x v="55"/>
    <s v="COMUNE DI PADERNO DUGNANO - CDR"/>
    <s v="ECONORD SPA"/>
    <s v="ECONORD SPA"/>
    <s v="200201"/>
    <s v="rifiuti biodegradabili"/>
    <s v="B164372/17PD"/>
    <n v="6240"/>
    <s v="FP934CG"/>
    <s v="AMSA"/>
    <x v="0"/>
  </r>
  <r>
    <s v="PADERNO DUGNANO"/>
    <x v="55"/>
    <s v="COMUNE DI PADERNO DUGNANO"/>
    <s v="ECONORD SPA"/>
    <s v="ECONORD SPA"/>
    <s v="200201"/>
    <s v="rifiuti biodegradabili"/>
    <s v="B164393/17PD"/>
    <n v="4160"/>
    <s v="EN520RH"/>
    <s v="AMSA"/>
    <x v="0"/>
  </r>
  <r>
    <s v="PADERNO DUGNANO"/>
    <x v="55"/>
    <s v="COMUNE DI PADERNO DUGNANO"/>
    <s v="A2A AMBIENTE SPA - TERMOVALORIZZATORE SILLA 2"/>
    <s v="AMSA SPA"/>
    <s v="200301"/>
    <s v="rifiuti urbani non differenziati"/>
    <s v="FIR30485/18"/>
    <n v="8860"/>
    <s v="FR412FF"/>
    <s v="AMSA"/>
    <x v="1"/>
  </r>
  <r>
    <s v="PADERNO DUGNANO"/>
    <x v="55"/>
    <s v="COMUNE DI PADERNO DUGNANO"/>
    <s v="A2A AMBIENTE SPA - TERMOVALORIZZATORE SILLA 2"/>
    <s v="AMSA SPA"/>
    <s v="200301"/>
    <s v="rifiuti urbani non differenziati"/>
    <s v="FIR30484/18"/>
    <n v="7060"/>
    <s v="FR487FF"/>
    <s v="AMSA"/>
    <x v="1"/>
  </r>
  <r>
    <s v="PADERNO DUGNANO"/>
    <x v="55"/>
    <s v="COMUNE DI PADERNO DUGNANO"/>
    <s v="A2A AMBIENTE SPA - TERMOVALORIZZATORE SILLA 2"/>
    <s v="ECONORD SPA"/>
    <s v="200301"/>
    <s v="rifiuti urbani non differenziati"/>
    <s v="B164398/17"/>
    <n v="4880"/>
    <s v="FL681XP"/>
    <s v="AMSA"/>
    <x v="1"/>
  </r>
  <r>
    <s v="PADERNO DUGNANO"/>
    <x v="55"/>
    <s v="COMUNE DI PADERNO DUGNANO"/>
    <s v="CARIS SERVIZI S.R.L"/>
    <s v="ECONORD SPA"/>
    <s v="200307"/>
    <s v="rifiuti ingombranti"/>
    <s v="B164351/17PD"/>
    <n v="1790"/>
    <s v="FP937CG"/>
    <s v="AMSA"/>
    <x v="0"/>
  </r>
  <r>
    <s v="PADERNO DUGNANO"/>
    <x v="55"/>
    <s v="COMUNE DI PADERNO DUGNANO"/>
    <s v="CARIS SERVIZI S.R.L"/>
    <s v="ECONORD SPA"/>
    <s v="200307"/>
    <s v="rifiuti ingombranti"/>
    <s v="B164408/17PD"/>
    <n v="4800"/>
    <s v="EK985KT"/>
    <s v="AMSA"/>
    <x v="0"/>
  </r>
  <r>
    <s v="PADERNO DUGNANO"/>
    <x v="56"/>
    <s v="COMUNE DI PADERNO DUGNANO"/>
    <s v="LURA MACERI SRL - via Madonna"/>
    <s v="ECONORD SPA - PADERNO DUGNANO"/>
    <s v="150101"/>
    <s v="imballaggi di carta e cartone"/>
    <s v="B164386/17PD"/>
    <n v="2460"/>
    <m/>
    <s v="ECONORD"/>
    <x v="0"/>
  </r>
  <r>
    <s v="PADERNO DUGNANO"/>
    <x v="56"/>
    <s v="COMUNE DI PADERNO DUGNANO - CDR"/>
    <s v="LURA MACERI SRL - via Madonna"/>
    <s v="ECONORD SPA - PADERNO DUGNANO"/>
    <s v="200101"/>
    <s v="carta e cartone"/>
    <s v="B164366/17PD"/>
    <n v="3180"/>
    <m/>
    <s v="ECONORD"/>
    <x v="0"/>
  </r>
  <r>
    <s v="PADERNO DUGNANO"/>
    <x v="56"/>
    <s v="COMUNE DI PADERNO DUGNANO - CDR"/>
    <s v="ECOLEGNO BRIANZA SRL - via navedano"/>
    <s v="TRASPORTI DELTA SRL"/>
    <s v="200138"/>
    <s v="legno diverso da quello di cui alla voce 20 01 37"/>
    <s v="FIR010859/17"/>
    <n v="7560"/>
    <m/>
    <s v="ECONORD"/>
    <x v="0"/>
  </r>
  <r>
    <s v="PADERNO DUGNANO"/>
    <x v="56"/>
    <s v="COMUNE DI PADERNO DUGNANO"/>
    <s v="ECONORD SPA"/>
    <s v="AMSA SPA"/>
    <s v="150102"/>
    <s v="imballaggi in plastica"/>
    <s v="FIR30492/18"/>
    <n v="2820"/>
    <s v="FR488FF"/>
    <s v="AMSA"/>
    <x v="0"/>
  </r>
  <r>
    <s v="PADERNO DUGNANO"/>
    <x v="56"/>
    <s v="COMUNE DI PADERNO DUGNANO"/>
    <s v="AMSA SPA - TRASFERENZA - MUGGIANO"/>
    <s v="ECONORD SPA"/>
    <s v="150107"/>
    <s v="imballaggi in vetro"/>
    <s v="B 164404/17 PD"/>
    <n v="7440"/>
    <s v="FP934CG"/>
    <s v="AMSA"/>
    <x v="0"/>
  </r>
  <r>
    <s v="PADERNO DUGNANO"/>
    <x v="56"/>
    <s v="COMUNE DI PADERNO DUGNANO"/>
    <s v="LURA MACERI SRL - via Madonna"/>
    <s v="AMSA SPA"/>
    <s v="200101"/>
    <s v="carta e cartone"/>
    <s v="FIR30491/18"/>
    <n v="4580"/>
    <s v="FG958HV"/>
    <s v="AMSA"/>
    <x v="0"/>
  </r>
  <r>
    <s v="PADERNO DUGNANO"/>
    <x v="56"/>
    <s v="COMUNE DI PADERNO DUGNANO"/>
    <s v="ECONORD SPA"/>
    <s v="AMSA SPA"/>
    <s v="200108"/>
    <s v="rifiuti biodegradabili di cucine e mense"/>
    <s v="FIR30488/18"/>
    <n v="12880"/>
    <s v="FP814SC"/>
    <s v="AMSA"/>
    <x v="0"/>
  </r>
  <r>
    <s v="PADERNO DUGNANO"/>
    <x v="56"/>
    <s v="COMUNE DI PADERNO DUGNANO - CDR"/>
    <s v="ECONORD SPA"/>
    <s v="ECONORD SPA"/>
    <s v="200201"/>
    <s v="rifiuti biodegradabili"/>
    <s v="B164373/17PD"/>
    <n v="3800"/>
    <s v="FP934CG"/>
    <s v="AMSA"/>
    <x v="0"/>
  </r>
  <r>
    <s v="PADERNO DUGNANO"/>
    <x v="56"/>
    <s v="COMUNE DI PADERNO DUGNANO"/>
    <s v="ECONORD SPA"/>
    <s v="ECONORD SPA"/>
    <s v="200201"/>
    <s v="rifiuti biodegradabili"/>
    <s v="B164394/17PD"/>
    <n v="2740"/>
    <s v="EN520RH"/>
    <s v="AMSA"/>
    <x v="0"/>
  </r>
  <r>
    <s v="PADERNO DUGNANO"/>
    <x v="56"/>
    <s v="COMUNE DI PADERNO DUGNANO"/>
    <s v="A2A AMBIENTE SPA - TERMOVALORIZZATORE SILLA 2"/>
    <s v="AMSA SPA"/>
    <s v="200301"/>
    <s v="rifiuti urbani non differenziati"/>
    <s v="FIR30459/18"/>
    <n v="1740"/>
    <s v="EY941VL"/>
    <s v="AMSA"/>
    <x v="1"/>
  </r>
  <r>
    <s v="PADERNO DUGNANO"/>
    <x v="56"/>
    <s v="COMUNE DI PADERNO DUGNANO"/>
    <s v="A2A AMBIENTE SPA - TERMOVALORIZZATORE SILLA 2"/>
    <s v="AMSA SPA"/>
    <s v="200301"/>
    <s v="rifiuti urbani non differenziati"/>
    <s v="FIR30460/18"/>
    <n v="2480"/>
    <s v="EY941VL"/>
    <s v="AMSA"/>
    <x v="1"/>
  </r>
  <r>
    <s v="PADERNO DUGNANO"/>
    <x v="56"/>
    <s v="COMUNE DI PADERNO DUGNANO"/>
    <s v="A2A AMBIENTE SPA - TERMOVALORIZZATORE SILLA 2"/>
    <s v="AMSA SPA"/>
    <s v="200301"/>
    <s v="rifiuti urbani non differenziati"/>
    <s v="FIR30490/18"/>
    <n v="7080"/>
    <s v="FR412FF"/>
    <s v="AMSA"/>
    <x v="1"/>
  </r>
  <r>
    <s v="PADERNO DUGNANO"/>
    <x v="56"/>
    <s v="COMUNE DI PADERNO DUGNANO"/>
    <s v="A2A AMBIENTE SPA - TERMOVALORIZZATORE SILLA 2"/>
    <s v="AMSA SPA"/>
    <s v="200301"/>
    <s v="rifiuti urbani non differenziati"/>
    <s v="FIR30489/18"/>
    <n v="7900"/>
    <s v="FR487FF"/>
    <s v="AMSA"/>
    <x v="1"/>
  </r>
  <r>
    <s v="PADERNO DUGNANO"/>
    <x v="56"/>
    <s v="COMUNE DI PADERNO DUGNANO"/>
    <s v="ECONORD SPA"/>
    <s v="ECONORD SPA"/>
    <s v="200303"/>
    <s v="residui della pulizia stradale"/>
    <s v="B164365/17PD"/>
    <n v="8640"/>
    <s v="FP934CG"/>
    <s v="AMSA"/>
    <x v="0"/>
  </r>
  <r>
    <s v="PADERNO DUGNANO"/>
    <x v="56"/>
    <s v="COMUNE DI PADERNO DUGNANO"/>
    <s v="CARIS SERVIZI S.R.L"/>
    <s v="ECONORD SPA"/>
    <s v="200307"/>
    <s v="rifiuti ingombranti"/>
    <s v="B164450/17PD"/>
    <n v="5720"/>
    <s v="EK985KT"/>
    <s v="AMSA"/>
    <x v="0"/>
  </r>
  <r>
    <s v="PADERNO DUGNANO"/>
    <x v="56"/>
    <s v="COMUNE DI PADERNO DUGNANO - CDR"/>
    <s v="CARIS SERVIZI S.R.L"/>
    <s v="ECONORD SPA"/>
    <s v="200307"/>
    <s v="rifiuti ingombranti"/>
    <s v="B164383/17PD"/>
    <n v="2930"/>
    <s v="FP937CG"/>
    <s v="AMSA"/>
    <x v="0"/>
  </r>
  <r>
    <s v="PADERNO DUGNANO"/>
    <x v="57"/>
    <s v="COMUNE DI PADERNO DUGNANO"/>
    <s v="LURA MACERI SRL - via Madonna"/>
    <s v="AMSA SPA"/>
    <s v="200101"/>
    <s v="carta e cartone"/>
    <s v="FIR30503/18"/>
    <n v="4540"/>
    <s v="FG958HV"/>
    <s v="AMSA"/>
    <x v="0"/>
  </r>
  <r>
    <s v="PADERNO DUGNANO"/>
    <x v="57"/>
    <s v="COMUNE DI PADERNO DUGNANO - CDR"/>
    <s v="ECONORD SPA"/>
    <s v="ECONORD SPA"/>
    <s v="200108"/>
    <s v="rifiuti biodegradabili di cucine e mense"/>
    <s v="B164369/17PD"/>
    <n v="6480"/>
    <s v="FP937CG"/>
    <s v="AMSA"/>
    <x v="0"/>
  </r>
  <r>
    <s v="PADERNO DUGNANO"/>
    <x v="57"/>
    <s v="COMUNE DI PADERNO DUGNANO - CDR"/>
    <s v="ECONORD SPA"/>
    <s v="ECONORD SPA"/>
    <s v="200201"/>
    <s v="rifiuti biodegradabili"/>
    <s v="B164374/17PD"/>
    <n v="3700"/>
    <s v="FP937CG"/>
    <s v="AMSA"/>
    <x v="0"/>
  </r>
  <r>
    <s v="PADERNO DUGNANO"/>
    <x v="57"/>
    <s v="COMUNE DI PADERNO DUGNANO"/>
    <s v="ECONORD SPA"/>
    <s v="ECONORD SPA"/>
    <s v="200201"/>
    <s v="rifiuti biodegradabili"/>
    <s v="B164432/17PD"/>
    <n v="1960"/>
    <s v="EN520RH"/>
    <s v="AMSA"/>
    <x v="0"/>
  </r>
  <r>
    <s v="PADERNO DUGNANO"/>
    <x v="57"/>
    <s v="COMUNE DI PADERNO DUGNANO"/>
    <s v="ECONORD SPA"/>
    <s v="ECONORD SPA"/>
    <s v="200201"/>
    <s v="rifiuti biodegradabili"/>
    <s v="B164433/17PD"/>
    <n v="3220"/>
    <s v="FM766WR"/>
    <s v="AMSA"/>
    <x v="0"/>
  </r>
  <r>
    <s v="PADERNO DUGNANO"/>
    <x v="57"/>
    <s v="COMUNE DI PADERNO DUGNANO"/>
    <s v="A2A AMBIENTE SPA - TERMOVALORIZZATORE SILLA 2"/>
    <s v="AMSA SPA"/>
    <s v="200301"/>
    <s v="rifiuti urbani non differenziati"/>
    <s v="FIR30501/18"/>
    <n v="6460"/>
    <s v="FR487FF"/>
    <s v="AMSA"/>
    <x v="1"/>
  </r>
  <r>
    <s v="PADERNO DUGNANO"/>
    <x v="57"/>
    <s v="COMUNE DI PADERNO DUGNANO"/>
    <s v="A2A AMBIENTE SPA - TERMOVALORIZZATORE SILLA 2"/>
    <s v="AMSA SPA"/>
    <s v="200301"/>
    <s v="rifiuti urbani non differenziati"/>
    <s v="FIR30502/18"/>
    <n v="6260"/>
    <s v="FR412FF"/>
    <s v="AMSA"/>
    <x v="1"/>
  </r>
  <r>
    <s v="PADERNO DUGNANO"/>
    <x v="57"/>
    <s v="COMUNE DI PADERNO DUGNANO"/>
    <s v="A2A AMBIENTE SPA - TERMOVALORIZZATORE SILLA 2"/>
    <s v="ECONORD SPA"/>
    <s v="200301"/>
    <s v="rifiuti urbani non differenziati"/>
    <s v="B164441/17"/>
    <n v="3860"/>
    <s v="FL681XP"/>
    <s v="AMSA"/>
    <x v="1"/>
  </r>
  <r>
    <s v="PADERNO DUGNANO"/>
    <x v="57"/>
    <s v="COMUNE DI PADERNO DUGNANO"/>
    <s v="CARIS SERVIZI S.R.L"/>
    <s v="ECONORD SPA"/>
    <s v="200307"/>
    <s v="rifiuti ingombranti"/>
    <s v="B164451/17PD"/>
    <n v="3940"/>
    <s v="EK985KT"/>
    <s v="AMSA"/>
    <x v="0"/>
  </r>
  <r>
    <s v="PADERNO DUGNANO"/>
    <x v="58"/>
    <s v="COMUNE DI PADERNO DUGNANO"/>
    <s v="LURA MACERI SRL - via Madonna"/>
    <s v="ECONORD SPA - PADERNO DUGNANO"/>
    <s v="150101"/>
    <s v="imballaggi di carta e cartone"/>
    <s v="B164387/17PD"/>
    <n v="5240"/>
    <m/>
    <s v="ECONORD"/>
    <x v="0"/>
  </r>
  <r>
    <s v="PADERNO DUGNANO"/>
    <x v="58"/>
    <s v="COMUNE DI PADERNO DUGNANO"/>
    <s v="PANDOLFI SRL - via sacco e vanzetti"/>
    <s v="CITTA' E SALUTE SOC.COOP.SOCIALE ONLUS"/>
    <s v="200110"/>
    <s v="abbigliamento"/>
    <s v="DUD770376/18"/>
    <n v="180"/>
    <m/>
    <s v="ECONORD"/>
    <x v="0"/>
  </r>
  <r>
    <s v="PADERNO DUGNANO"/>
    <x v="58"/>
    <s v="COMUNE DI PADERNO DUGNANO - CDR"/>
    <s v="ECOLEGNO BRIANZA SRL - via navedano"/>
    <s v="ECOLEGNO BRIANZA S.R.L."/>
    <s v="200138"/>
    <s v="legno diverso da quello di cui alla voce 20 01 37"/>
    <s v="RIF192291/17"/>
    <n v="10540"/>
    <m/>
    <s v="ECONORD"/>
    <x v="0"/>
  </r>
  <r>
    <s v="PADERNO DUGNANO"/>
    <x v="58"/>
    <s v="COMUNE DI PADERNO DUGNANO - CDR"/>
    <s v="NICKEL STEEL ECOLOGY SRL - via m. d'antona"/>
    <s v="G.T.C. SRL"/>
    <s v="200140"/>
    <s v="metalli"/>
    <s v="DUE483280/18"/>
    <n v="5000"/>
    <m/>
    <s v="ECONORD"/>
    <x v="0"/>
  </r>
  <r>
    <s v="PADERNO DUGNANO"/>
    <x v="58"/>
    <s v="COMUNE DI PADERNO DUGNANO"/>
    <s v="ECONORD SPA"/>
    <s v="AMSA SPA"/>
    <s v="150102"/>
    <s v="imballaggi in plastica"/>
    <s v="FIR30504/18"/>
    <n v="4420"/>
    <s v="FR488FF"/>
    <s v="AMSA"/>
    <x v="0"/>
  </r>
  <r>
    <s v="PADERNO DUGNANO"/>
    <x v="58"/>
    <s v="COMUNE DI PADERNO DUGNANO"/>
    <s v="AMSA SPA - TRASFERENZA - MUGGIANO"/>
    <s v="ECONORD SPA"/>
    <s v="150107"/>
    <s v="imballaggi in vetro"/>
    <s v="B 164444/17 PD"/>
    <n v="6050"/>
    <s v="FP934CG"/>
    <s v="AMSA"/>
    <x v="0"/>
  </r>
  <r>
    <s v="PADERNO DUGNANO"/>
    <x v="58"/>
    <s v="COMUNE DI PADERNO DUGNANO"/>
    <s v="AMSA SPA - TRASFERENZA - MUGGIANO"/>
    <s v="ECONORD SPA"/>
    <s v="150107"/>
    <s v="imballaggi in vetro"/>
    <s v="B 164445/17 PD"/>
    <n v="4630"/>
    <s v="FP934CG"/>
    <s v="AMSA"/>
    <x v="0"/>
  </r>
  <r>
    <s v="PADERNO DUGNANO"/>
    <x v="58"/>
    <s v="COMUNE DI PADERNO DUGNANO"/>
    <s v="LURA MACERI SRL - via Madonna"/>
    <s v="AMSA SPA"/>
    <s v="200101"/>
    <s v="carta e cartone"/>
    <s v="FIR30508/18"/>
    <n v="3060"/>
    <s v="FG958HV"/>
    <s v="AMSA"/>
    <x v="0"/>
  </r>
  <r>
    <s v="PADERNO DUGNANO"/>
    <x v="58"/>
    <s v="COMUNE DI PADERNO DUGNANO"/>
    <s v="ECONORD SPA"/>
    <s v="AMSA SPA"/>
    <s v="200108"/>
    <s v="rifiuti biodegradabili di cucine e mense"/>
    <s v="FIR30505/18"/>
    <n v="13080"/>
    <s v="FP814SC"/>
    <s v="AMSA"/>
    <x v="0"/>
  </r>
  <r>
    <s v="PADERNO DUGNANO"/>
    <x v="58"/>
    <s v="COMUNE DI PADERNO DUGNANO - CDR"/>
    <s v="ECONORD SPA"/>
    <s v="ECONORD SPA"/>
    <s v="200201"/>
    <s v="rifiuti biodegradabili"/>
    <s v="B164414/17PD"/>
    <n v="3040"/>
    <s v="FP937CG"/>
    <s v="AMSA"/>
    <x v="0"/>
  </r>
  <r>
    <s v="PADERNO DUGNANO"/>
    <x v="58"/>
    <s v="COMUNE DI PADERNO DUGNANO"/>
    <s v="ECONORD SPA"/>
    <s v="ECONORD SPA"/>
    <s v="200201"/>
    <s v="rifiuti biodegradabili"/>
    <s v="B164434/17PD"/>
    <n v="3060"/>
    <s v="EN520RH"/>
    <s v="AMSA"/>
    <x v="0"/>
  </r>
  <r>
    <s v="PADERNO DUGNANO"/>
    <x v="58"/>
    <s v="COMUNE DI PADERNO DUGNANO"/>
    <s v="A2A AMBIENTE SPA - TERMOVALORIZZATORE SILLA 2"/>
    <s v="AMSA SPA"/>
    <s v="200301"/>
    <s v="rifiuti urbani non differenziati"/>
    <s v="FIR30507/18"/>
    <n v="10960"/>
    <s v="FR412FF"/>
    <s v="AMSA"/>
    <x v="1"/>
  </r>
  <r>
    <s v="PADERNO DUGNANO"/>
    <x v="58"/>
    <s v="COMUNE DI PADERNO DUGNANO"/>
    <s v="A2A AMBIENTE SPA - TERMOVALORIZZATORE SILLA 2"/>
    <s v="AMSA SPA"/>
    <s v="200301"/>
    <s v="rifiuti urbani non differenziati"/>
    <s v="FIR30506/18"/>
    <n v="12100"/>
    <s v="FR487FF"/>
    <s v="AMSA"/>
    <x v="1"/>
  </r>
  <r>
    <s v="PADERNO DUGNANO"/>
    <x v="58"/>
    <s v="COMUNE DI PADERNO DUGNANO"/>
    <s v="CARIS SERVIZI S.R.L"/>
    <s v="ECONORD SPA"/>
    <s v="200307"/>
    <s v="rifiuti ingombranti"/>
    <s v="B164352/17PD"/>
    <n v="1670"/>
    <s v="FP937CG"/>
    <s v="AMSA"/>
    <x v="0"/>
  </r>
  <r>
    <s v="PADERNO DUGNANO"/>
    <x v="58"/>
    <s v="COMUNE DI PADERNO DUGNANO - CDR"/>
    <s v="CARIS SERVIZI S.R.L"/>
    <s v="ECONORD SPA"/>
    <s v="200307"/>
    <s v="rifiuti ingombranti"/>
    <s v="B164422/17PD"/>
    <n v="4050"/>
    <s v="FP934CG"/>
    <s v="AMSA"/>
    <x v="0"/>
  </r>
  <r>
    <s v="PADERNO DUGNANO"/>
    <x v="58"/>
    <s v="COMUNE DI PADERNO DUGNANO - CDR"/>
    <s v="CARIS SERVIZI S.R.L"/>
    <s v="ECONORD SPA"/>
    <s v="200307"/>
    <s v="rifiuti ingombranti"/>
    <s v="B164421/17PD"/>
    <n v="3880"/>
    <s v="FP934CG"/>
    <s v="AMSA"/>
    <x v="0"/>
  </r>
  <r>
    <s v="PADERNO DUGNANO"/>
    <x v="59"/>
    <s v="COMUNE DI PADERNO DUGNANO"/>
    <s v="LURA MACERI SRL - via Madonna"/>
    <s v="ECONORD SPA - PADERNO DUGNANO"/>
    <s v="150101"/>
    <s v="imballaggi di carta e cartone"/>
    <s v="B164388/17PD"/>
    <n v="2120"/>
    <m/>
    <s v="ECONORD"/>
    <x v="0"/>
  </r>
  <r>
    <s v="PADERNO DUGNANO"/>
    <x v="59"/>
    <s v="COMUNE DI PADERNO DUGNANO - CDR"/>
    <s v="LURA MACERI SRL - via Madonna"/>
    <s v="ECONORD SPA - PADERNO DUGNANO"/>
    <s v="200101"/>
    <s v="carta e cartone"/>
    <s v="B164375/17PD"/>
    <n v="2160"/>
    <m/>
    <s v="ECONORD"/>
    <x v="0"/>
  </r>
  <r>
    <s v="PADERNO DUGNANO"/>
    <x v="5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427/17PD"/>
    <n v="9320"/>
    <m/>
    <s v="ECONORD"/>
    <x v="0"/>
  </r>
  <r>
    <s v="PADERNO DUGNANO"/>
    <x v="59"/>
    <s v="COMUNE DI PADERNO DUGNANO"/>
    <s v="AMSA SPA - TRASFERENZA - MUGGIANO"/>
    <s v="ECONORD SPA"/>
    <s v="150107"/>
    <s v="imballaggi in vetro"/>
    <s v="B 164446/17 PD"/>
    <n v="4900"/>
    <s v="FP934CG"/>
    <s v="AMSA"/>
    <x v="0"/>
  </r>
  <r>
    <s v="PADERNO DUGNANO"/>
    <x v="59"/>
    <s v="COMUNE DI PADERNO DUGNANO"/>
    <s v="LURA MACERI SRL - via Madonna"/>
    <s v="AMSA SPA"/>
    <s v="200101"/>
    <s v="carta e cartone"/>
    <s v="FIR30511/18"/>
    <n v="3360"/>
    <s v="FG958HV"/>
    <s v="AMSA"/>
    <x v="0"/>
  </r>
  <r>
    <s v="PADERNO DUGNANO"/>
    <x v="59"/>
    <s v="COMUNE DI PADERNO DUGNANO - CDR"/>
    <s v="ECONORD SPA"/>
    <s v="ECONORD SPA"/>
    <s v="200108"/>
    <s v="rifiuti biodegradabili di cucine e mense"/>
    <s v="B164411/17PD"/>
    <n v="9760"/>
    <s v="FP934CG"/>
    <s v="AMSA"/>
    <x v="0"/>
  </r>
  <r>
    <s v="PADERNO DUGNANO"/>
    <x v="59"/>
    <s v="COMUNE DI PADERNO DUGNANO"/>
    <s v="ECONORD SPA"/>
    <s v="AMSA SPA"/>
    <s v="200108"/>
    <s v="rifiuti biodegradabili di cucine e mense"/>
    <s v="FIR30513/18"/>
    <n v="7820"/>
    <s v="FP814SC"/>
    <s v="AMSA"/>
    <x v="0"/>
  </r>
  <r>
    <s v="PADERNO DUGNANO"/>
    <x v="59"/>
    <s v="COMUNE DI PADERNO DUGNANO"/>
    <s v="ECONORD SPA"/>
    <s v="ECONORD SPA"/>
    <s v="200201"/>
    <s v="rifiuti biodegradabili"/>
    <s v="B164435/17PD"/>
    <n v="2680"/>
    <s v="EN520RH"/>
    <s v="AMSA"/>
    <x v="0"/>
  </r>
  <r>
    <s v="PADERNO DUGNANO"/>
    <x v="59"/>
    <s v="COMUNE DI PADERNO DUGNANO"/>
    <s v="A2A AMBIENTE SPA - TERMOVALORIZZATORE SILLA 2"/>
    <s v="AMSA SPA"/>
    <s v="200301"/>
    <s v="rifiuti urbani non differenziati"/>
    <s v="FIR30461/18"/>
    <n v="2500"/>
    <s v="EY939VL"/>
    <s v="AMSA"/>
    <x v="1"/>
  </r>
  <r>
    <s v="PADERNO DUGNANO"/>
    <x v="59"/>
    <s v="COMUNE DI PADERNO DUGNANO"/>
    <s v="A2A AMBIENTE SPA - TERMOVALORIZZATORE SILLA 2"/>
    <s v="AMSA SPA"/>
    <s v="200301"/>
    <s v="rifiuti urbani non differenziati"/>
    <s v="FIR30494/18"/>
    <n v="540"/>
    <s v="EY939VL"/>
    <s v="AMSA"/>
    <x v="1"/>
  </r>
  <r>
    <s v="PADERNO DUGNANO"/>
    <x v="59"/>
    <s v="COMUNE DI PADERNO DUGNANO"/>
    <s v="A2A AMBIENTE SPA - TERMOVALORIZZATORE SILLA 2"/>
    <s v="AMSA SPA"/>
    <s v="200301"/>
    <s v="rifiuti urbani non differenziati"/>
    <s v="FIR30495/18"/>
    <n v="3080"/>
    <s v="EY939VL"/>
    <s v="AMSA"/>
    <x v="1"/>
  </r>
  <r>
    <s v="PADERNO DUGNANO"/>
    <x v="59"/>
    <s v="COMUNE DI PADERNO DUGNANO"/>
    <s v="A2A AMBIENTE SPA - TERMOVALORIZZATORE SILLA 2"/>
    <s v="AMSA SPA"/>
    <s v="200301"/>
    <s v="rifiuti urbani non differenziati"/>
    <s v="FIR30509/18"/>
    <n v="11500"/>
    <s v="FR487FF"/>
    <s v="AMSA"/>
    <x v="1"/>
  </r>
  <r>
    <s v="PADERNO DUGNANO"/>
    <x v="59"/>
    <s v="COMUNE DI PADERNO DUGNANO"/>
    <s v="A2A AMBIENTE SPA - TERMOVALORIZZATORE SILLA 2"/>
    <s v="AMSA SPA"/>
    <s v="200301"/>
    <s v="rifiuti urbani non differenziati"/>
    <s v="FIR30510/18"/>
    <n v="9220"/>
    <s v="FR412FF"/>
    <s v="AMSA"/>
    <x v="1"/>
  </r>
  <r>
    <s v="PADERNO DUGNANO"/>
    <x v="59"/>
    <s v="COMUNE DI PADERNO DUGNANO"/>
    <s v="CARIS SERVIZI S.R.L"/>
    <s v="ECONORD SPA"/>
    <s v="200307"/>
    <s v="rifiuti ingombranti"/>
    <s v="B164452/17PD"/>
    <n v="7380"/>
    <s v="EK985KT"/>
    <s v="AMSA"/>
    <x v="0"/>
  </r>
  <r>
    <s v="PADERNO DUGNANO"/>
    <x v="59"/>
    <s v="COMUNE DI PADERNO DUGNANO - CDR"/>
    <s v="CARIS SERVIZI S.R.L"/>
    <s v="ECONORD SPA"/>
    <s v="200307"/>
    <s v="rifiuti ingombranti"/>
    <s v="B164424/17PD"/>
    <n v="2000"/>
    <s v="FP937CG"/>
    <s v="AMSA"/>
    <x v="0"/>
  </r>
  <r>
    <s v="PADERNO DUGNANO"/>
    <x v="59"/>
    <s v="COMUNE DI PADERNO DUGNANO - CDR"/>
    <s v="CARIS SERVIZI S.R.L"/>
    <s v="ECONORD SPA"/>
    <s v="200307"/>
    <s v="rifiuti ingombranti"/>
    <s v="B164423/17PD"/>
    <n v="2570"/>
    <s v="FP934CG"/>
    <s v="AMSA"/>
    <x v="0"/>
  </r>
  <r>
    <s v="PADERNO DUGNANO"/>
    <x v="60"/>
    <s v="COMUNE DI PADERNO DUGNANO"/>
    <s v="LURA MACERI SRL - via Madonna"/>
    <s v="ECONORD SPA - PADERNO DUGNANO"/>
    <s v="150101"/>
    <s v="imballaggi di carta e cartone"/>
    <s v="B164428/17PD"/>
    <n v="1820"/>
    <m/>
    <s v="ECONORD"/>
    <x v="0"/>
  </r>
  <r>
    <s v="PADERNO DUGNANO"/>
    <x v="60"/>
    <s v="COMUNE DI PADERNO DUGNANO - CDR"/>
    <s v="EUROVETRO SRL (VIA 1 MAGGIO 12) - via primo maggio"/>
    <s v="ECONORD SPA - PADERNO DUGNANO"/>
    <s v="200102"/>
    <s v="vetro"/>
    <s v="B164468/17PD"/>
    <n v="9960"/>
    <m/>
    <s v="ECONORD"/>
    <x v="0"/>
  </r>
  <r>
    <s v="PADERNO DUGNANO"/>
    <x v="60"/>
    <s v="COMUNE DI PADERNO DUGNANO - CDR"/>
    <s v="ECOLEGNO BRIANZA SRL - via navedano"/>
    <s v="ECOLEGNO BRIANZA S.R.L."/>
    <s v="200138"/>
    <s v="legno diverso da quello di cui alla voce 20 01 37"/>
    <s v="RIF192292/17"/>
    <n v="8140"/>
    <m/>
    <s v="ECONORD"/>
    <x v="0"/>
  </r>
  <r>
    <s v="PADERNO DUGNANO"/>
    <x v="60"/>
    <s v="COMUNE DI PADERNO DUGNANO"/>
    <s v="ECONORD SPA"/>
    <s v="AMSA SPA"/>
    <s v="150102"/>
    <s v="imballaggi in plastica"/>
    <s v="FIR30512/18"/>
    <n v="4660"/>
    <s v="FR488FF"/>
    <s v="AMSA"/>
    <x v="0"/>
  </r>
  <r>
    <s v="PADERNO DUGNANO"/>
    <x v="60"/>
    <s v="COMUNE DI PADERNO DUGNANO"/>
    <s v="AMSA SPA - TRASFERENZA - MUGGIANO"/>
    <s v="ECONORD SPA"/>
    <s v="150107"/>
    <s v="imballaggi in vetro"/>
    <s v="B 164447/17 PD"/>
    <n v="6800"/>
    <s v="FP934CG"/>
    <s v="AMSA"/>
    <x v="0"/>
  </r>
  <r>
    <s v="PADERNO DUGNANO"/>
    <x v="60"/>
    <s v="COMUNE DI PADERNO DUGNANO"/>
    <s v="LURA MACERI SRL - via Madonna"/>
    <s v="AMSA SPA"/>
    <s v="200101"/>
    <s v="carta e cartone"/>
    <s v="FIR30516/18"/>
    <n v="4680"/>
    <s v="FG958HV"/>
    <s v="AMSA"/>
    <x v="0"/>
  </r>
  <r>
    <s v="PADERNO DUGNANO"/>
    <x v="60"/>
    <s v="COMUNE DI PADERNO DUGNANO"/>
    <s v="ECONORD SPA"/>
    <s v="AMSA SPA"/>
    <s v="200108"/>
    <s v="rifiuti biodegradabili di cucine e mense"/>
    <s v="FIR30518/18"/>
    <n v="7000"/>
    <s v="FP814SC"/>
    <s v="AMSA"/>
    <x v="0"/>
  </r>
  <r>
    <s v="PADERNO DUGNANO"/>
    <x v="60"/>
    <s v="COMUNE DI PADERNO DUGNANO - CDR"/>
    <s v="ECONORD SPA"/>
    <s v="ECONORD SPA"/>
    <s v="200201"/>
    <s v="rifiuti biodegradabili"/>
    <s v="B164415/17PD"/>
    <n v="5000"/>
    <s v="FP934CG"/>
    <s v="AMSA"/>
    <x v="0"/>
  </r>
  <r>
    <s v="PADERNO DUGNANO"/>
    <x v="60"/>
    <s v="COMUNE DI PADERNO DUGNANO"/>
    <s v="ECONORD SPA"/>
    <s v="ECONORD SPA"/>
    <s v="200201"/>
    <s v="rifiuti biodegradabili"/>
    <s v="B164437/17PD"/>
    <n v="2160"/>
    <s v="FM766WR"/>
    <s v="AMSA"/>
    <x v="0"/>
  </r>
  <r>
    <s v="PADERNO DUGNANO"/>
    <x v="60"/>
    <s v="COMUNE DI PADERNO DUGNANO"/>
    <s v="ECONORD SPA"/>
    <s v="ECONORD SPA"/>
    <s v="200201"/>
    <s v="rifiuti biodegradabili"/>
    <s v="B164436/17PD"/>
    <n v="2780"/>
    <s v="EN520RH"/>
    <s v="AMSA"/>
    <x v="0"/>
  </r>
  <r>
    <s v="PADERNO DUGNANO"/>
    <x v="60"/>
    <s v="COMUNE DI PADERNO DUGNANO"/>
    <s v="A2A AMBIENTE SPA - TERMOVALORIZZATORE SILLA 2"/>
    <s v="AMSA SPA"/>
    <s v="200301"/>
    <s v="rifiuti urbani non differenziati"/>
    <s v="FIR30515/18"/>
    <n v="8680"/>
    <s v="CN906DC"/>
    <s v="AMSA"/>
    <x v="1"/>
  </r>
  <r>
    <s v="PADERNO DUGNANO"/>
    <x v="60"/>
    <s v="COMUNE DI PADERNO DUGNANO"/>
    <s v="A2A AMBIENTE SPA - TERMOVALORIZZATORE SILLA 2"/>
    <s v="AMSA SPA"/>
    <s v="200301"/>
    <s v="rifiuti urbani non differenziati"/>
    <s v="FIR30514/18"/>
    <n v="10880"/>
    <s v="FR487FF"/>
    <s v="AMSA"/>
    <x v="1"/>
  </r>
  <r>
    <s v="PADERNO DUGNANO"/>
    <x v="60"/>
    <s v="COMUNE DI PADERNO DUGNANO"/>
    <s v="CARIS SERVIZI S.R.L"/>
    <s v="ECONORD SPA"/>
    <s v="200307"/>
    <s v="rifiuti ingombranti"/>
    <s v="B164453/17PD"/>
    <n v="5470"/>
    <s v="EK985KT"/>
    <s v="AMSA"/>
    <x v="0"/>
  </r>
  <r>
    <s v="PADERNO DUGNANO"/>
    <x v="60"/>
    <s v="COMUNE DI PADERNO DUGNANO - CDR"/>
    <s v="CARIS SERVIZI S.R.L"/>
    <s v="ECONORD SPA"/>
    <s v="200307"/>
    <s v="rifiuti ingombranti"/>
    <s v="B164426/17PD"/>
    <n v="3920"/>
    <s v="FP934CG"/>
    <s v="AMSA"/>
    <x v="0"/>
  </r>
  <r>
    <s v="PADERNO DUGNANO"/>
    <x v="60"/>
    <s v="COMUNE DI PADERNO DUGNANO - CDR"/>
    <s v="CARIS SERVIZI S.R.L"/>
    <s v="ECONORD SPA"/>
    <s v="200307"/>
    <s v="rifiuti ingombranti"/>
    <s v="B164425/17PD"/>
    <n v="2790"/>
    <s v="FP934CG"/>
    <s v="AMSA"/>
    <x v="0"/>
  </r>
  <r>
    <s v="PADERNO DUGNANO"/>
    <x v="61"/>
    <s v="COMUNE DI PADERNO DUGNANO - CDR"/>
    <s v="ECOLEGNO BRIANZA SRL - via navedano"/>
    <s v="ECOLEGNO BRIANZA S.R.L."/>
    <s v="200138"/>
    <s v="legno diverso da quello di cui alla voce 20 01 37"/>
    <s v="RIF192293/17"/>
    <n v="4420"/>
    <m/>
    <s v="ECONORD"/>
    <x v="0"/>
  </r>
  <r>
    <s v="PADERNO DUGNANO"/>
    <x v="61"/>
    <s v="COMUNE DI PADERNO DUGNANO - CDR"/>
    <s v="VENANZIEFFE S.R.L. - viale lombardia"/>
    <s v="VENANZIEFFE S.R.L."/>
    <s v="200126"/>
    <s v="oli e grassi diversi da quelli di cui alla voce 20 01 25"/>
    <s v="XRIF027849/18"/>
    <n v="500"/>
    <m/>
    <s v="ECONORD"/>
    <x v="0"/>
  </r>
  <r>
    <s v="PADERNO DUGNANO"/>
    <x v="61"/>
    <s v="COMUNE DI PADERNO DUGNANO - CDR"/>
    <s v="S.E.VAL. S.R.L.. - via san martino"/>
    <s v="SETRA SRL"/>
    <s v="200123"/>
    <s v="apparecchiature fuori uso contenenti clorofluorocarburi"/>
    <s v="DUF210498/18"/>
    <n v="1860"/>
    <m/>
    <s v="ECONORD"/>
    <x v="0"/>
  </r>
  <r>
    <s v="PADERNO DUGNANO"/>
    <x v="61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10499/18"/>
    <n v="2660"/>
    <m/>
    <s v="ECONORD"/>
    <x v="0"/>
  </r>
  <r>
    <s v="PADERNO DUGNANO"/>
    <x v="61"/>
    <s v="COMUNE DI PADERNO DUGNANO - CDR"/>
    <s v="AMBIENTHESIS S.P.A - via molise"/>
    <s v="TESAI SRL"/>
    <s v="200121"/>
    <s v="tubi fluorescenti ed altri rifiuti contenenti mercurio"/>
    <s v="FIR128248/18"/>
    <n v="82"/>
    <m/>
    <s v="ECONORD"/>
    <x v="0"/>
  </r>
  <r>
    <s v="PADERNO DUGNANO"/>
    <x v="61"/>
    <s v="COMUNE DI PADERNO DUGNANO"/>
    <s v="ECONORD SPA"/>
    <s v="AMSA SPA"/>
    <s v="150102"/>
    <s v="imballaggi in plastica"/>
    <s v="FIR30517/18"/>
    <n v="4520"/>
    <s v="FR488FF"/>
    <s v="AMSA"/>
    <x v="0"/>
  </r>
  <r>
    <s v="PADERNO DUGNANO"/>
    <x v="61"/>
    <s v="COMUNE DI PADERNO DUGNANO"/>
    <s v="AMSA SPA - TRASFERENZA - MUGGIANO"/>
    <s v="ECONORD SPA"/>
    <s v="150107"/>
    <s v="imballaggi in vetro"/>
    <s v="B 164448/17 PD"/>
    <n v="8770"/>
    <s v="FP934CG"/>
    <s v="AMSA"/>
    <x v="0"/>
  </r>
  <r>
    <s v="PADERNO DUGNANO"/>
    <x v="61"/>
    <s v="COMUNE DI PADERNO DUGNANO"/>
    <s v="LURA MACERI SRL - via Madonna"/>
    <s v="AMSA SPA"/>
    <s v="200101"/>
    <s v="carta e cartone"/>
    <s v="FIR30493/18"/>
    <n v="300"/>
    <s v="EY939VL"/>
    <s v="AMSA"/>
    <x v="0"/>
  </r>
  <r>
    <s v="PADERNO DUGNANO"/>
    <x v="61"/>
    <s v="COMUNE DI PADERNO DUGNANO"/>
    <s v="LURA MACERI SRL - via Madonna"/>
    <s v="AMSA SPA"/>
    <s v="200101"/>
    <s v="carta e cartone"/>
    <s v="FIR30521/18"/>
    <n v="5620"/>
    <s v="FG958HV"/>
    <s v="AMSA"/>
    <x v="0"/>
  </r>
  <r>
    <s v="PADERNO DUGNANO"/>
    <x v="61"/>
    <s v="COMUNE DI PADERNO DUGNANO - CDR"/>
    <s v="ECONORD SPA"/>
    <s v="ECONORD SPA"/>
    <s v="200108"/>
    <s v="rifiuti biodegradabili di cucine e mense"/>
    <s v="B164412/17PD"/>
    <n v="8240"/>
    <s v="FP934CG"/>
    <s v="AMSA"/>
    <x v="0"/>
  </r>
  <r>
    <s v="PADERNO DUGNANO"/>
    <x v="61"/>
    <s v="COMUNE DI PADERNO DUGNANO"/>
    <s v="ECONORD SPA"/>
    <s v="AMSA SPA"/>
    <s v="200108"/>
    <s v="rifiuti biodegradabili di cucine e mense"/>
    <s v="FIR30522/18"/>
    <n v="5160"/>
    <s v="FP814SC"/>
    <s v="AMSA"/>
    <x v="0"/>
  </r>
  <r>
    <s v="PADERNO DUGNANO"/>
    <x v="61"/>
    <s v="COMUNE DI PADERNO DUGNANO - CDR"/>
    <s v="ECONORD SPA"/>
    <s v="ECONORD SPA"/>
    <s v="200201"/>
    <s v="rifiuti biodegradabili"/>
    <s v="B164416/17PD"/>
    <n v="4180"/>
    <s v="FP934CG"/>
    <s v="AMSA"/>
    <x v="0"/>
  </r>
  <r>
    <s v="PADERNO DUGNANO"/>
    <x v="61"/>
    <s v="COMUNE DI PADERNO DUGNANO"/>
    <s v="ECONORD SPA"/>
    <s v="ECONORD SPA"/>
    <s v="200201"/>
    <s v="rifiuti biodegradabili"/>
    <s v="B164438/17PD"/>
    <n v="4360"/>
    <s v="EN520RH"/>
    <s v="AMSA"/>
    <x v="0"/>
  </r>
  <r>
    <s v="PADERNO DUGNANO"/>
    <x v="61"/>
    <s v="COMUNE DI PADERNO DUGNANO"/>
    <s v="A2A AMBIENTE SPA - TERMOVALORIZZATORE SILLA 2"/>
    <s v="AMSA SPA"/>
    <s v="200301"/>
    <s v="rifiuti urbani non differenziati"/>
    <s v="FIR30519/18"/>
    <n v="7000"/>
    <s v="FR487FF"/>
    <s v="AMSA"/>
    <x v="1"/>
  </r>
  <r>
    <s v="PADERNO DUGNANO"/>
    <x v="61"/>
    <s v="COMUNE DI PADERNO DUGNANO"/>
    <s v="A2A AMBIENTE SPA - TERMOVALORIZZATORE SILLA 2"/>
    <s v="AMSA SPA"/>
    <s v="200301"/>
    <s v="rifiuti urbani non differenziati"/>
    <s v="FIR30520/18"/>
    <n v="8380"/>
    <s v="CN906DC"/>
    <s v="AMSA"/>
    <x v="1"/>
  </r>
  <r>
    <s v="PADERNO DUGNANO"/>
    <x v="61"/>
    <s v="COMUNE DI PADERNO DUGNANO"/>
    <s v="A2A AMBIENTE SPA - TERMOVALORIZZATORE SILLA 2"/>
    <s v="ECONORD SPA"/>
    <s v="200301"/>
    <s v="rifiuti urbani non differenziati"/>
    <s v="B164442/17"/>
    <n v="5980"/>
    <s v="FL681XP"/>
    <s v="AMSA"/>
    <x v="1"/>
  </r>
  <r>
    <s v="PADERNO DUGNANO"/>
    <x v="61"/>
    <s v="COMUNE DI PADERNO DUGNANO"/>
    <s v="ECONORD SPA"/>
    <s v="ECONORD SPA"/>
    <s v="200303"/>
    <s v="residui della pulizia stradale"/>
    <s v="B164409/17PD"/>
    <n v="8300"/>
    <s v="FP934CG"/>
    <s v="AMSA"/>
    <x v="0"/>
  </r>
  <r>
    <s v="PADERNO DUGNANO"/>
    <x v="61"/>
    <s v="COMUNE DI PADERNO DUGNANO"/>
    <s v="ECONORD SPA"/>
    <s v="ECONORD SPA"/>
    <s v="200303"/>
    <s v="residui della pulizia stradale"/>
    <s v="B164454/17PD"/>
    <n v="7640"/>
    <s v="FP934CG"/>
    <s v="AMSA"/>
    <x v="0"/>
  </r>
  <r>
    <s v="PADERNO DUGNANO"/>
    <x v="61"/>
    <s v="COMUNE DI PADERNO DUGNANO"/>
    <s v="CARIS SERVIZI S.R.L"/>
    <s v="ECONORD SPA"/>
    <s v="200307"/>
    <s v="rifiuti ingombranti"/>
    <s v="B164395/17PD"/>
    <n v="2980"/>
    <s v="FP937CG"/>
    <s v="AMSA"/>
    <x v="0"/>
  </r>
  <r>
    <s v="PADERNO DUGNANO"/>
    <x v="62"/>
    <s v="COMUNE DI PADERNO DUGNANO"/>
    <s v="LURA MACERI SRL - via Madonna"/>
    <s v="ECONORD SPA - PADERNO DUGNANO"/>
    <s v="150101"/>
    <s v="imballaggi di carta e cartone"/>
    <s v="B164429/17PD"/>
    <n v="2840"/>
    <m/>
    <s v="ECONORD"/>
    <x v="0"/>
  </r>
  <r>
    <s v="PADERNO DUGNANO"/>
    <x v="62"/>
    <s v="COMUNE DI PADERNO DUGNANO - CDR"/>
    <s v="ECOLEGNO BRIANZA SRL - via navedano"/>
    <s v="ECOLEGNO BRIANZA S.R.L."/>
    <s v="200138"/>
    <s v="legno diverso da quello di cui alla voce 20 01 37"/>
    <s v="RIF192294/17"/>
    <n v="7920"/>
    <m/>
    <s v="ECONORD"/>
    <x v="0"/>
  </r>
  <r>
    <s v="PADERNO DUGNANO"/>
    <x v="62"/>
    <s v="COMUNE DI PADERNO DUGNANO"/>
    <s v="ECONORD SPA"/>
    <s v="AMSA SPA"/>
    <s v="150102"/>
    <s v="imballaggi in plastica"/>
    <s v="FIR30526/18"/>
    <n v="3960"/>
    <s v="FR488FF"/>
    <s v="AMSA"/>
    <x v="0"/>
  </r>
  <r>
    <s v="PADERNO DUGNANO"/>
    <x v="62"/>
    <s v="COMUNE DI PADERNO DUGNANO"/>
    <s v="AMSA SPA - TRASFERENZA - MUGGIANO"/>
    <s v="ECONORD SPA"/>
    <s v="150107"/>
    <s v="imballaggi in vetro"/>
    <s v="B 164449/17 PD"/>
    <n v="6980"/>
    <s v="FP934CG"/>
    <s v="AMSA"/>
    <x v="0"/>
  </r>
  <r>
    <s v="PADERNO DUGNANO"/>
    <x v="62"/>
    <s v="COMUNE DI PADERNO DUGNANO"/>
    <s v="LURA MACERI SRL - via Madonna"/>
    <s v="AMSA SPA"/>
    <s v="200101"/>
    <s v="carta e cartone"/>
    <s v="FIR30525/18"/>
    <n v="5240"/>
    <s v="FG958HV"/>
    <s v="AMSA"/>
    <x v="0"/>
  </r>
  <r>
    <s v="PADERNO DUGNANO"/>
    <x v="62"/>
    <s v="COMUNE DI PADERNO DUGNANO"/>
    <s v="ECONORD SPA"/>
    <s v="AMSA SPA"/>
    <s v="200108"/>
    <s v="rifiuti biodegradabili di cucine e mense"/>
    <s v="FIR30527/18"/>
    <n v="5900"/>
    <s v="FP814SC"/>
    <s v="AMSA"/>
    <x v="0"/>
  </r>
  <r>
    <s v="PADERNO DUGNANO"/>
    <x v="62"/>
    <s v="COMUNE DI PADERNO DUGNANO"/>
    <s v="ECONORD SPA"/>
    <s v="ECONORD SPA"/>
    <s v="200201"/>
    <s v="rifiuti biodegradabili"/>
    <s v="B164477/17PD"/>
    <n v="4180"/>
    <s v="EN520RH"/>
    <s v="AMSA"/>
    <x v="0"/>
  </r>
  <r>
    <s v="PADERNO DUGNANO"/>
    <x v="62"/>
    <s v="COMUNE DI PADERNO DUGNANO - CDR"/>
    <s v="ECONORD SPA"/>
    <s v="ECONORD SPA"/>
    <s v="200201"/>
    <s v="rifiuti biodegradabili"/>
    <s v="B164417/17PD"/>
    <n v="3180"/>
    <s v="FP937CG"/>
    <s v="AMSA"/>
    <x v="0"/>
  </r>
  <r>
    <s v="PADERNO DUGNANO"/>
    <x v="62"/>
    <s v="COMUNE DI PADERNO DUGNANO"/>
    <s v="A2A AMBIENTE SPA - TERMOVALORIZZATORE SILLA 2"/>
    <s v="AMSA SPA"/>
    <s v="200301"/>
    <s v="rifiuti urbani non differenziati"/>
    <s v="FIR30498/18"/>
    <n v="2620"/>
    <s v="EY939VL"/>
    <s v="AMSA"/>
    <x v="1"/>
  </r>
  <r>
    <s v="PADERNO DUGNANO"/>
    <x v="62"/>
    <s v="COMUNE DI PADERNO DUGNANO"/>
    <s v="A2A AMBIENTE SPA - TERMOVALORIZZATORE SILLA 2"/>
    <s v="AMSA SPA"/>
    <s v="200301"/>
    <s v="rifiuti urbani non differenziati"/>
    <s v="FIR30496/18"/>
    <n v="1820"/>
    <s v="EY939VL"/>
    <s v="AMSA"/>
    <x v="1"/>
  </r>
  <r>
    <s v="PADERNO DUGNANO"/>
    <x v="62"/>
    <s v="COMUNE DI PADERNO DUGNANO"/>
    <s v="A2A AMBIENTE SPA - TERMOVALORIZZATORE SILLA 2"/>
    <s v="AMSA SPA"/>
    <s v="200301"/>
    <s v="rifiuti urbani non differenziati"/>
    <s v="FIR30497/18"/>
    <n v="260"/>
    <s v="EY939VL"/>
    <s v="AMSA"/>
    <x v="1"/>
  </r>
  <r>
    <s v="PADERNO DUGNANO"/>
    <x v="62"/>
    <s v="COMUNE DI PADERNO DUGNANO"/>
    <s v="A2A AMBIENTE SPA - TERMOVALORIZZATORE SILLA 2"/>
    <s v="AMSA SPA"/>
    <s v="200301"/>
    <s v="rifiuti urbani non differenziati"/>
    <s v="FIR30524/18"/>
    <n v="7360"/>
    <s v="CN906DC"/>
    <s v="AMSA"/>
    <x v="1"/>
  </r>
  <r>
    <s v="PADERNO DUGNANO"/>
    <x v="62"/>
    <s v="COMUNE DI PADERNO DUGNANO"/>
    <s v="A2A AMBIENTE SPA - TERMOVALORIZZATORE SILLA 2"/>
    <s v="AMSA SPA"/>
    <s v="200301"/>
    <s v="rifiuti urbani non differenziati"/>
    <s v="FIR30523/18"/>
    <n v="7980"/>
    <s v="FR487FF"/>
    <s v="AMSA"/>
    <x v="1"/>
  </r>
  <r>
    <s v="PADERNO DUGNANO"/>
    <x v="62"/>
    <s v="COMUNE DI PADERNO DUGNANO"/>
    <s v="CARIS SERVIZI S.R.L"/>
    <s v="ECONORD SPA"/>
    <s v="200307"/>
    <s v="rifiuti ingombranti"/>
    <s v="B164493/17PD"/>
    <n v="8610"/>
    <s v="DW759DZ"/>
    <s v="AMSA"/>
    <x v="0"/>
  </r>
  <r>
    <s v="PADERNO DUGNANO"/>
    <x v="62"/>
    <s v="COMUNE DI PADERNO DUGNANO - CDR"/>
    <s v="CARIS SERVIZI S.R.L"/>
    <s v="ECONORD SPA"/>
    <s v="200307"/>
    <s v="rifiuti ingombranti"/>
    <s v="B164462/17PD"/>
    <n v="2220"/>
    <s v="FP934CG"/>
    <s v="AMSA"/>
    <x v="0"/>
  </r>
  <r>
    <s v="PADERNO DUGNANO"/>
    <x v="62"/>
    <s v="COMUNE DI PADERNO DUGNANO - CDR"/>
    <s v="CARIS SERVIZI S.R.L"/>
    <s v="ECONORD SPA"/>
    <s v="200307"/>
    <s v="rifiuti ingombranti"/>
    <s v="B164463/17PD"/>
    <n v="3420"/>
    <s v="FP934CG"/>
    <s v="AMSA"/>
    <x v="0"/>
  </r>
  <r>
    <s v="PADERNO DUGNANO"/>
    <x v="63"/>
    <s v="COMUNE DI PADERNO DUGNANO"/>
    <s v="LURA MACERI SRL - via Madonna"/>
    <s v="ECONORD SPA - PADERNO DUGNANO"/>
    <s v="150101"/>
    <s v="imballaggi di carta e cartone"/>
    <s v="B164430/17PD"/>
    <n v="5320"/>
    <m/>
    <s v="ECONORD"/>
    <x v="0"/>
  </r>
  <r>
    <s v="PADERNO DUGNANO"/>
    <x v="63"/>
    <s v="COMUNE DI PADERNO DUGNANO - CDR"/>
    <s v="NICKEL STEEL ECOLOGY SRL - via m. d'antona"/>
    <s v="G.T.C. SRL"/>
    <s v="200140"/>
    <s v="metalli"/>
    <s v="DUE483286/18"/>
    <n v="4820"/>
    <m/>
    <s v="ECONORD"/>
    <x v="0"/>
  </r>
  <r>
    <s v="PADERNO DUGNANO"/>
    <x v="63"/>
    <s v="COMUNE DI PADERNO DUGNANO"/>
    <s v="LURA MACERI SRL - via Madonna"/>
    <s v="AMSA SPA"/>
    <s v="200101"/>
    <s v="carta e cartone"/>
    <s v="FIR30537/18"/>
    <n v="4060"/>
    <s v="FG958HV"/>
    <s v="AMSA"/>
    <x v="0"/>
  </r>
  <r>
    <s v="PADERNO DUGNANO"/>
    <x v="63"/>
    <s v="COMUNE DI PADERNO DUGNANO - CDR"/>
    <s v="ECONORD SPA"/>
    <s v="ECONORD SPA"/>
    <s v="200108"/>
    <s v="rifiuti biodegradabili di cucine e mense"/>
    <s v="B164413/17PD"/>
    <n v="9820"/>
    <s v="FP937CG"/>
    <s v="AMSA"/>
    <x v="0"/>
  </r>
  <r>
    <s v="PADERNO DUGNANO"/>
    <x v="63"/>
    <s v="COMUNE DI PADERNO DUGNANO"/>
    <s v="ECONORD SPA"/>
    <s v="AMSA SPA"/>
    <s v="200108"/>
    <s v="rifiuti biodegradabili di cucine e mense"/>
    <s v="FIR30539/19"/>
    <n v="5280"/>
    <s v="FP814SC"/>
    <s v="AMSA"/>
    <x v="0"/>
  </r>
  <r>
    <s v="PADERNO DUGNANO"/>
    <x v="63"/>
    <s v="COMUNE DI PADERNO DUGNANO"/>
    <s v="ECONORD SPA"/>
    <s v="ECONORD SPA"/>
    <s v="200201"/>
    <s v="rifiuti biodegradabili"/>
    <s v="B164478/17PD"/>
    <n v="2540"/>
    <s v="EN520RH"/>
    <s v="AMSA"/>
    <x v="0"/>
  </r>
  <r>
    <s v="PADERNO DUGNANO"/>
    <x v="63"/>
    <s v="COMUNE DI PADERNO DUGNANO"/>
    <s v="ECONORD SPA"/>
    <s v="ECONORD SPA"/>
    <s v="200201"/>
    <s v="rifiuti biodegradabili"/>
    <s v="B164479/17PD"/>
    <n v="1940"/>
    <s v="FL678XP"/>
    <s v="AMSA"/>
    <x v="0"/>
  </r>
  <r>
    <s v="PADERNO DUGNANO"/>
    <x v="63"/>
    <s v="COMUNE DI PADERNO DUGNANO"/>
    <s v="A2A AMBIENTE SPA - TERMOVALORIZZATORE SILLA 2"/>
    <s v="AMSA SPA"/>
    <s v="200301"/>
    <s v="rifiuti urbani non differenziati"/>
    <s v="FIR30535/18"/>
    <n v="6180"/>
    <s v="FR487FF"/>
    <s v="AMSA"/>
    <x v="1"/>
  </r>
  <r>
    <s v="PADERNO DUGNANO"/>
    <x v="63"/>
    <s v="COMUNE DI PADERNO DUGNANO"/>
    <s v="A2A AMBIENTE SPA - TERMOVALORIZZATORE SILLA 2"/>
    <s v="AMSA SPA"/>
    <s v="200301"/>
    <s v="rifiuti urbani non differenziati"/>
    <s v="FIR30536/18"/>
    <n v="7260"/>
    <s v="CN906DC"/>
    <s v="AMSA"/>
    <x v="1"/>
  </r>
  <r>
    <s v="PADERNO DUGNANO"/>
    <x v="63"/>
    <s v="COMUNE DI PADERNO DUGNANO"/>
    <s v="CARIS SERVIZI S.R.L"/>
    <s v="ECONORD SPA"/>
    <s v="200307"/>
    <s v="rifiuti ingombranti"/>
    <s v="B164494/17PD"/>
    <n v="5040"/>
    <s v="DW759DZ"/>
    <s v="AMSA"/>
    <x v="0"/>
  </r>
  <r>
    <s v="PADERNO DUGNANO"/>
    <x v="63"/>
    <s v="COMUNE DI PADERNO DUGNANO - CDR"/>
    <s v="CARIS SERVIZI S.R.L"/>
    <s v="ECONORD SPA"/>
    <s v="200307"/>
    <s v="rifiuti ingombranti"/>
    <s v="B164464/17PD"/>
    <n v="2910"/>
    <s v="FP937CG"/>
    <s v="AMSA"/>
    <x v="0"/>
  </r>
  <r>
    <s v="PADERNO DUGNANO"/>
    <x v="64"/>
    <s v="COMUNE DI PADERNO DUGNANO - CDR"/>
    <s v="ECOLEGNO BRIANZA SRL - via navedano"/>
    <s v="ECOLEGNO BRIANZA S.R.L."/>
    <s v="200138"/>
    <s v="legno diverso da quello di cui alla voce 20 01 37"/>
    <s v="RIF192295/17"/>
    <n v="10300"/>
    <m/>
    <s v="ECONORD"/>
    <x v="0"/>
  </r>
  <r>
    <s v="PADERNO DUGNANO"/>
    <x v="64"/>
    <s v="COMUNE DI PADERNO DUGNANO - CDR"/>
    <s v="LURA MACERI SRL - via Madonna"/>
    <s v="ECONORD SPA - PADERNO DUGNANO"/>
    <s v="200101"/>
    <s v="carta e cartone"/>
    <s v="B164376/17PD"/>
    <n v="2940"/>
    <m/>
    <s v="ECONORD"/>
    <x v="0"/>
  </r>
  <r>
    <s v="PADERNO DUGNANO"/>
    <x v="64"/>
    <s v="COMUNE DI PADERNO DUGNANO"/>
    <s v="ECONORD SPA"/>
    <s v="AMSA SPA"/>
    <s v="150102"/>
    <s v="imballaggi in plastica"/>
    <s v="FIR30538/18"/>
    <n v="4600"/>
    <s v="FR488FF"/>
    <s v="AMSA"/>
    <x v="0"/>
  </r>
  <r>
    <s v="PADERNO DUGNANO"/>
    <x v="64"/>
    <s v="COMUNE DI PADERNO DUGNANO"/>
    <s v="AMSA SPA - TRASFERENZA - MUGGIANO"/>
    <s v="ECONORD SPA"/>
    <s v="150107"/>
    <s v="imballaggi in vetro"/>
    <s v="B 164487/17 PD"/>
    <n v="6560"/>
    <s v="FP937CG"/>
    <s v="AMSA"/>
    <x v="0"/>
  </r>
  <r>
    <s v="PADERNO DUGNANO"/>
    <x v="64"/>
    <s v="COMUNE DI PADERNO DUGNANO"/>
    <s v="LURA MACERI SRL - via Madonna"/>
    <s v="AMSA SPA"/>
    <s v="200101"/>
    <s v="carta e cartone"/>
    <s v="FIR30542/18"/>
    <n v="3520"/>
    <s v="FG958HV"/>
    <s v="AMSA"/>
    <x v="0"/>
  </r>
  <r>
    <s v="PADERNO DUGNANO"/>
    <x v="64"/>
    <s v="COMUNE DI PADERNO DUGNANO"/>
    <s v="ECONORD SPA"/>
    <s v="ECONORD SPA"/>
    <s v="200201"/>
    <s v="rifiuti biodegradabili"/>
    <s v="B164480/17PD"/>
    <n v="3180"/>
    <s v="EN520RH"/>
    <s v="AMSA"/>
    <x v="0"/>
  </r>
  <r>
    <s v="PADERNO DUGNANO"/>
    <x v="64"/>
    <s v="COMUNE DI PADERNO DUGNANO"/>
    <s v="A2A AMBIENTE SPA - TERMOVALORIZZATORE SILLA 2"/>
    <s v="AMSA SPA"/>
    <s v="200301"/>
    <s v="rifiuti urbani non differenziati"/>
    <s v="FIR30540/18"/>
    <n v="10580"/>
    <s v="FR487FF"/>
    <s v="AMSA"/>
    <x v="1"/>
  </r>
  <r>
    <s v="PADERNO DUGNANO"/>
    <x v="64"/>
    <s v="COMUNE DI PADERNO DUGNANO - CDR"/>
    <s v="CARIS SERVIZI S.R.L"/>
    <s v="ECONORD SPA"/>
    <s v="200307"/>
    <s v="rifiuti ingombranti"/>
    <s v="B164465/17PD"/>
    <n v="3360"/>
    <s v="FP937CG"/>
    <s v="AMSA"/>
    <x v="0"/>
  </r>
  <r>
    <s v="PADERNO DUGNANO"/>
    <x v="65"/>
    <s v="COMUNE DI PADERNO DUGNANO"/>
    <s v="LURA MACERI SRL - via Madonna"/>
    <s v="ECONORD SPA - PADERNO DUGNANO"/>
    <s v="150101"/>
    <s v="imballaggi di carta e cartone"/>
    <s v="B164431/17PD"/>
    <n v="2640"/>
    <m/>
    <s v="ECONORD"/>
    <x v="0"/>
  </r>
  <r>
    <s v="PADERNO DUGNANO"/>
    <x v="65"/>
    <s v="COMUNE DI PADERNO DUGNANO - CDR"/>
    <s v="GRANDI IMPIANTI ECOLOGICI S.R.L. - via provinciale"/>
    <s v="ECONORD SPA - TURATE"/>
    <s v="080318"/>
    <s v="toner per stampa esauriti, diversi da quelli di cui alla voce 08 03 17"/>
    <s v="B184778/17TU"/>
    <n v="90"/>
    <m/>
    <s v="ECONORD"/>
    <x v="0"/>
  </r>
  <r>
    <s v="PADERNO DUGNANO"/>
    <x v="65"/>
    <s v="COMUNE DI PADERNO DUGNANO - CDR"/>
    <s v="GRANDI IMPIANTI ECOLOGICI S.R.L. - via provinciale"/>
    <s v="ECONORD SPA - TURATE"/>
    <s v="200127"/>
    <s v="vernici, inchiostri, adesivi e resine contenenti sostanze pericolose"/>
    <s v="B184779/17TU"/>
    <n v="1922"/>
    <m/>
    <s v="ECONORD"/>
    <x v="0"/>
  </r>
  <r>
    <s v="PADERNO DUGNANO"/>
    <x v="65"/>
    <s v="COMUNE DI PADERNO DUGNANO - CDR"/>
    <s v="LURA MACERI SRL - via Madonna"/>
    <s v="ECONORD SPA - PADERNO DUGNANO"/>
    <s v="200101"/>
    <s v="carta e cartone"/>
    <s v="B164420/17PD"/>
    <n v="2400"/>
    <m/>
    <s v="ECONORD"/>
    <x v="0"/>
  </r>
  <r>
    <s v="PADERNO DUGNANO"/>
    <x v="65"/>
    <s v="COMUNE DI PADERNO DUGNANO"/>
    <s v="AMSA SPA - TRASFERENZA - MUGGIANO"/>
    <s v="ECONORD SPA"/>
    <s v="150107"/>
    <s v="imballaggi in vetro"/>
    <s v="B 164488/17 PD"/>
    <n v="5030"/>
    <s v="FP934CG"/>
    <s v="AMSA"/>
    <x v="0"/>
  </r>
  <r>
    <s v="PADERNO DUGNANO"/>
    <x v="65"/>
    <s v="COMUNE DI PADERNO DUGNANO"/>
    <s v="LURA MACERI SRL - via Madonna"/>
    <s v="AMSA SPA"/>
    <s v="200101"/>
    <s v="carta e cartone"/>
    <s v="FIR30547/18"/>
    <n v="3560"/>
    <s v="FG958HV"/>
    <s v="AMSA"/>
    <x v="0"/>
  </r>
  <r>
    <s v="PADERNO DUGNANO"/>
    <x v="65"/>
    <s v="COMUNE DI PADERNO DUGNANO - CDR"/>
    <s v="ECONORD SPA"/>
    <s v="ECONORD SPA"/>
    <s v="200108"/>
    <s v="rifiuti biodegradabili di cucine e mense"/>
    <s v="B164455/17PD"/>
    <n v="8440"/>
    <s v="FP934CG"/>
    <s v="AMSA"/>
    <x v="0"/>
  </r>
  <r>
    <s v="PADERNO DUGNANO"/>
    <x v="65"/>
    <s v="COMUNE DI PADERNO DUGNANO"/>
    <s v="ECONORD SPA"/>
    <s v="AMSA SPA"/>
    <s v="200108"/>
    <s v="rifiuti biodegradabili di cucine e mense"/>
    <s v="FIR30544/18"/>
    <n v="16200"/>
    <s v="FP814SC"/>
    <s v="AMSA"/>
    <x v="0"/>
  </r>
  <r>
    <s v="PADERNO DUGNANO"/>
    <x v="65"/>
    <s v="COMUNE DI PADERNO DUGNANO - CDR"/>
    <s v="ECONORD SPA"/>
    <s v="ECONORD SPA"/>
    <s v="200201"/>
    <s v="rifiuti biodegradabili"/>
    <s v="B164418/17PD"/>
    <n v="3880"/>
    <s v="FP937CG"/>
    <s v="AMSA"/>
    <x v="0"/>
  </r>
  <r>
    <s v="PADERNO DUGNANO"/>
    <x v="65"/>
    <s v="COMUNE DI PADERNO DUGNANO"/>
    <s v="ECONORD SPA"/>
    <s v="ECONORD SPA"/>
    <s v="200201"/>
    <s v="rifiuti biodegradabili"/>
    <s v="B164481/17PD"/>
    <n v="3200"/>
    <s v="EN520RH"/>
    <s v="AMSA"/>
    <x v="0"/>
  </r>
  <r>
    <s v="PADERNO DUGNANO"/>
    <x v="65"/>
    <s v="COMUNE DI PADERNO DUGNANO"/>
    <s v="A2A AMBIENTE SPA - TERMOVALORIZZATORE SILLA 2"/>
    <s v="AMSA SPA"/>
    <s v="200301"/>
    <s v="rifiuti urbani non differenziati"/>
    <s v="FIR30529/18"/>
    <n v="2520"/>
    <s v="EY939VL"/>
    <s v="AMSA"/>
    <x v="1"/>
  </r>
  <r>
    <s v="PADERNO DUGNANO"/>
    <x v="65"/>
    <s v="COMUNE DI PADERNO DUGNANO"/>
    <s v="A2A AMBIENTE SPA - TERMOVALORIZZATORE SILLA 2"/>
    <s v="AMSA SPA"/>
    <s v="200301"/>
    <s v="rifiuti urbani non differenziati"/>
    <s v="FIR30500/18"/>
    <n v="400"/>
    <s v="EY939VL"/>
    <s v="AMSA"/>
    <x v="1"/>
  </r>
  <r>
    <s v="PADERNO DUGNANO"/>
    <x v="65"/>
    <s v="COMUNE DI PADERNO DUGNANO"/>
    <s v="A2A AMBIENTE SPA - TERMOVALORIZZATORE SILLA 2"/>
    <s v="AMSA SPA"/>
    <s v="200301"/>
    <s v="rifiuti urbani non differenziati"/>
    <s v="FIR30530/18"/>
    <n v="2880"/>
    <s v="EY939VL"/>
    <s v="AMSA"/>
    <x v="1"/>
  </r>
  <r>
    <s v="PADERNO DUGNANO"/>
    <x v="65"/>
    <s v="COMUNE DI PADERNO DUGNANO"/>
    <s v="A2A AMBIENTE SPA - TERMOVALORIZZATORE SILLA 2"/>
    <s v="AMSA SPA"/>
    <s v="200301"/>
    <s v="rifiuti urbani non differenziati"/>
    <s v="FIR30541/18"/>
    <n v="10120"/>
    <s v="FR412FF"/>
    <s v="AMSA"/>
    <x v="1"/>
  </r>
  <r>
    <s v="PADERNO DUGNANO"/>
    <x v="65"/>
    <s v="COMUNE DI PADERNO DUGNANO"/>
    <s v="A2A AMBIENTE SPA - TERMOVALORIZZATORE SILLA 2"/>
    <s v="AMSA SPA"/>
    <s v="200301"/>
    <s v="rifiuti urbani non differenziati"/>
    <s v="FIR30545/18"/>
    <n v="10520"/>
    <s v="CN906DC"/>
    <s v="AMSA"/>
    <x v="1"/>
  </r>
  <r>
    <s v="PADERNO DUGNANO"/>
    <x v="65"/>
    <s v="COMUNE DI PADERNO DUGNANO"/>
    <s v="A2A AMBIENTE SPA - TERMOVALORIZZATORE SILLA 2"/>
    <s v="AMSA SPA"/>
    <s v="200301"/>
    <s v="rifiuti urbani non differenziati"/>
    <s v="FIR30546/18"/>
    <n v="12000"/>
    <s v="FR487FF"/>
    <s v="AMSA"/>
    <x v="1"/>
  </r>
  <r>
    <s v="PADERNO DUGNANO"/>
    <x v="65"/>
    <s v="COMUNE DI PADERNO DUGNANO"/>
    <s v="ECONORD SPA"/>
    <s v="ECONORD SPA"/>
    <s v="200303"/>
    <s v="residui della pulizia stradale"/>
    <s v="B164500/17PD"/>
    <n v="9620"/>
    <s v="FP934CG"/>
    <s v="AMSA"/>
    <x v="0"/>
  </r>
  <r>
    <s v="PADERNO DUGNANO"/>
    <x v="65"/>
    <s v="COMUNE DI PADERNO DUGNANO"/>
    <s v="CARIS SERVIZI S.R.L"/>
    <s v="ECONORD SPA"/>
    <s v="200307"/>
    <s v="rifiuti ingombranti"/>
    <s v="B164495/17PD"/>
    <n v="9750"/>
    <s v="DW759DZ"/>
    <s v="AMSA"/>
    <x v="0"/>
  </r>
  <r>
    <s v="PADERNO DUGNANO"/>
    <x v="65"/>
    <s v="COMUNE DI PADERNO DUGNANO - CDR"/>
    <s v="CARIS SERVIZI S.R.L"/>
    <s v="ECONORD SPA"/>
    <s v="200307"/>
    <s v="rifiuti ingombranti"/>
    <s v="B164466/17PD"/>
    <n v="3190"/>
    <s v="FP934CG"/>
    <s v="AMSA"/>
    <x v="0"/>
  </r>
  <r>
    <s v="PADERNO DUGNANO"/>
    <x v="66"/>
    <s v="COMUNE DI PADERNO DUGNANO"/>
    <s v="LURA MACERI SRL - via Madonna"/>
    <s v="ECONORD SPA - PADERNO DUGNANO"/>
    <s v="150101"/>
    <s v="imballaggi di carta e cartone"/>
    <s v="B164471/17PD"/>
    <n v="1700"/>
    <m/>
    <s v="ECONORD"/>
    <x v="0"/>
  </r>
  <r>
    <s v="PADERNO DUGNANO"/>
    <x v="66"/>
    <s v="COMUNE DI PADERNO DUGNANO - CDR"/>
    <s v="ECOLEGNO BRIANZA SRL - via navedano"/>
    <s v="TRASPORTI DELTA SRL"/>
    <s v="200138"/>
    <s v="legno diverso da quello di cui alla voce 20 01 37"/>
    <s v="FIR010993/17"/>
    <n v="12800"/>
    <m/>
    <s v="ECONORD"/>
    <x v="0"/>
  </r>
  <r>
    <s v="PADERNO DUGNANO"/>
    <x v="6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470/17PD"/>
    <n v="9060"/>
    <m/>
    <s v="ECONORD"/>
    <x v="0"/>
  </r>
  <r>
    <s v="PADERNO DUGNANO"/>
    <x v="66"/>
    <s v="COMUNE DI PADERNO DUGNANO"/>
    <s v="ECONORD SPA"/>
    <s v="AMSA SPA"/>
    <s v="150102"/>
    <s v="imballaggi in plastica"/>
    <s v="FIR30543/18"/>
    <n v="4840"/>
    <s v="FR488FF"/>
    <s v="AMSA"/>
    <x v="0"/>
  </r>
  <r>
    <s v="PADERNO DUGNANO"/>
    <x v="66"/>
    <s v="COMUNE DI PADERNO DUGNANO"/>
    <s v="AMSA SPA - TRASFERENZA - MUGGIANO"/>
    <s v="ECONORD SPA"/>
    <s v="150107"/>
    <s v="imballaggi in vetro"/>
    <s v="B 164489/17 PD"/>
    <n v="6840"/>
    <s v="FP936CG"/>
    <s v="AMSA"/>
    <x v="0"/>
  </r>
  <r>
    <s v="PADERNO DUGNANO"/>
    <x v="66"/>
    <s v="COMUNE DI PADERNO DUGNANO"/>
    <s v="LURA MACERI SRL - via Madonna"/>
    <s v="AMSA SPA"/>
    <s v="200101"/>
    <s v="carta e cartone"/>
    <s v="FIR30551/18"/>
    <n v="4280"/>
    <s v="FG958HV"/>
    <s v="AMSA"/>
    <x v="0"/>
  </r>
  <r>
    <s v="PADERNO DUGNANO"/>
    <x v="66"/>
    <s v="COMUNE DI PADERNO DUGNANO"/>
    <s v="ECONORD SPA"/>
    <s v="AMSA SPA"/>
    <s v="200108"/>
    <s v="rifiuti biodegradabili di cucine e mense"/>
    <s v="FIR30552/18"/>
    <n v="7240"/>
    <s v="FP814SC"/>
    <s v="AMSA"/>
    <x v="0"/>
  </r>
  <r>
    <s v="PADERNO DUGNANO"/>
    <x v="66"/>
    <s v="COMUNE DI PADERNO DUGNANO - CDR"/>
    <s v="ECONORD SPA"/>
    <s v="ECONORD SPA"/>
    <s v="200201"/>
    <s v="rifiuti biodegradabili"/>
    <s v="B164459/17PD"/>
    <n v="4020"/>
    <s v="FP937CG"/>
    <s v="AMSA"/>
    <x v="0"/>
  </r>
  <r>
    <s v="PADERNO DUGNANO"/>
    <x v="66"/>
    <s v="COMUNE DI PADERNO DUGNANO - CDR"/>
    <s v="ECONORD SPA"/>
    <s v="ECONORD SPA"/>
    <s v="200201"/>
    <s v="rifiuti biodegradabili"/>
    <s v="B164458/17PD"/>
    <n v="4020"/>
    <s v="FP937CG"/>
    <s v="AMSA"/>
    <x v="0"/>
  </r>
  <r>
    <s v="PADERNO DUGNANO"/>
    <x v="66"/>
    <s v="COMUNE DI PADERNO DUGNANO"/>
    <s v="ECONORD SPA"/>
    <s v="ECONORD SPA"/>
    <s v="200201"/>
    <s v="rifiuti biodegradabili"/>
    <s v="B164482/17PD"/>
    <n v="2980"/>
    <s v="EN520RH"/>
    <s v="AMSA"/>
    <x v="0"/>
  </r>
  <r>
    <s v="PADERNO DUGNANO"/>
    <x v="66"/>
    <s v="COMUNE DI PADERNO DUGNANO"/>
    <s v="A2A AMBIENTE SPA - TERMOVALORIZZATORE SILLA 2"/>
    <s v="AMSA SPA"/>
    <s v="200301"/>
    <s v="rifiuti urbani non differenziati"/>
    <s v="FIR30550/18"/>
    <n v="8000"/>
    <s v="CN906DC"/>
    <s v="AMSA"/>
    <x v="1"/>
  </r>
  <r>
    <s v="PADERNO DUGNANO"/>
    <x v="66"/>
    <s v="COMUNE DI PADERNO DUGNANO"/>
    <s v="A2A AMBIENTE SPA - TERMOVALORIZZATORE SILLA 2"/>
    <s v="AMSA SPA"/>
    <s v="200301"/>
    <s v="rifiuti urbani non differenziati"/>
    <s v="FIR30549/18"/>
    <n v="10980"/>
    <s v="FR487FF"/>
    <s v="AMSA"/>
    <x v="1"/>
  </r>
  <r>
    <s v="PADERNO DUGNANO"/>
    <x v="66"/>
    <s v="COMUNE DI PADERNO DUGNANO - CDR"/>
    <s v="CARIS SERVIZI S.R.L"/>
    <s v="ECONORD SPA"/>
    <s v="200307"/>
    <s v="rifiuti ingombranti"/>
    <s v="B164467/17PD"/>
    <n v="3050"/>
    <s v="FP934CG"/>
    <s v="AMSA"/>
    <x v="0"/>
  </r>
  <r>
    <s v="PADERNO DUGNANO"/>
    <x v="67"/>
    <s v="COMUNE DI PADERNO DUGNANO"/>
    <s v="GRANDI IMPIANTI ECOLOGICI S.R.L. - via provinciale"/>
    <s v="ECONORD SPA - TURATE"/>
    <s v="200131"/>
    <s v="medicinali citotossici e citostatici"/>
    <s v="B183931/17TU"/>
    <n v="307"/>
    <m/>
    <s v="ECONORD"/>
    <x v="0"/>
  </r>
  <r>
    <s v="PADERNO DUGNANO"/>
    <x v="67"/>
    <s v="COMUNE DI PADERNO DUGNANO"/>
    <s v="LODIGIANA RECUPERI SRL - via leonardo da vinci"/>
    <s v="ADRIATICA OLI SRL"/>
    <s v="200125"/>
    <s v="oli e grassi commestibili"/>
    <s v="RIF40262/2018"/>
    <n v="125"/>
    <m/>
    <s v="ECONORD"/>
    <x v="0"/>
  </r>
  <r>
    <s v="PADERNO DUGNANO"/>
    <x v="67"/>
    <s v="COMUNE DI PADERNO DUGNANO - CDR"/>
    <s v="ECOLEGNO BRIANZA SRL - via navedano"/>
    <s v="ECOLEGNO BRIANZA S.R.L."/>
    <s v="200138"/>
    <s v="legno diverso da quello di cui alla voce 20 01 37"/>
    <s v="RIF192296/17"/>
    <n v="9200"/>
    <m/>
    <s v="ECONORD"/>
    <x v="0"/>
  </r>
  <r>
    <s v="PADERNO DUGNANO"/>
    <x v="67"/>
    <s v="COMUNE DI PADERNO DUGNANO - CDR"/>
    <s v="GRANDI IMPIANTI ECOLOGICI S.R.L. - via provinciale"/>
    <s v="ECONORD SPA - TURATE"/>
    <s v="200131"/>
    <s v="medicinali citotossici e citostatici"/>
    <s v="B183932/17TU"/>
    <n v="57"/>
    <m/>
    <s v="ECONORD"/>
    <x v="0"/>
  </r>
  <r>
    <s v="PADERNO DUGNANO"/>
    <x v="67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09638/18"/>
    <n v="2220"/>
    <m/>
    <s v="ECONORD"/>
    <x v="0"/>
  </r>
  <r>
    <s v="PADERNO DUGNANO"/>
    <x v="67"/>
    <s v="COMUNE DI PADERNO DUGNANO"/>
    <s v="ECONORD SPA"/>
    <s v="AMSA SPA"/>
    <s v="150102"/>
    <s v="imballaggi in plastica"/>
    <s v="FIR30548/18"/>
    <n v="4460"/>
    <s v="FR488FF"/>
    <s v="AMSA"/>
    <x v="0"/>
  </r>
  <r>
    <s v="PADERNO DUGNANO"/>
    <x v="67"/>
    <s v="COMUNE DI PADERNO DUGNANO"/>
    <s v="AMSA SPA - TRASFERENZA - MUGGIANO"/>
    <s v="ECONORD SPA"/>
    <s v="150107"/>
    <s v="imballaggi in vetro"/>
    <s v="B 164490/17 PD"/>
    <n v="7700"/>
    <s v="FP937CG"/>
    <s v="AMSA"/>
    <x v="0"/>
  </r>
  <r>
    <s v="PADERNO DUGNANO"/>
    <x v="67"/>
    <s v="COMUNE DI PADERNO DUGNANO"/>
    <s v="AMSA SPA - TRASFERENZA - MUGGIANO"/>
    <s v="ECONORD SPA"/>
    <s v="150107"/>
    <s v="imballaggi in vetro"/>
    <s v="B 164491/17 PD"/>
    <n v="5600"/>
    <s v="FP934CG"/>
    <s v="AMSA"/>
    <x v="0"/>
  </r>
  <r>
    <s v="PADERNO DUGNANO"/>
    <x v="67"/>
    <s v="COMUNE DI PADERNO DUGNANO"/>
    <s v="LURA MACERI SRL - via Madonna"/>
    <s v="AMSA SPA"/>
    <s v="200101"/>
    <s v="carta e cartone"/>
    <s v="FIR30528/18"/>
    <n v="360"/>
    <s v="FM162VE"/>
    <s v="AMSA"/>
    <x v="0"/>
  </r>
  <r>
    <s v="PADERNO DUGNANO"/>
    <x v="67"/>
    <s v="COMUNE DI PADERNO DUGNANO"/>
    <s v="LURA MACERI SRL - via Madonna"/>
    <s v="AMSA SPA"/>
    <s v="200101"/>
    <s v="carta e cartone"/>
    <s v="FIR30555/18"/>
    <n v="6140"/>
    <s v="FG958HV"/>
    <s v="AMSA"/>
    <x v="0"/>
  </r>
  <r>
    <s v="PADERNO DUGNANO"/>
    <x v="67"/>
    <s v="COMUNE DI PADERNO DUGNANO - CDR"/>
    <s v="ECONORD SPA"/>
    <s v="ECONORD SPA"/>
    <s v="200108"/>
    <s v="rifiuti biodegradabili di cucine e mense"/>
    <s v="B164456/17PD"/>
    <n v="11220"/>
    <s v="FP934CG"/>
    <s v="AMSA"/>
    <x v="0"/>
  </r>
  <r>
    <s v="PADERNO DUGNANO"/>
    <x v="67"/>
    <s v="COMUNE DI PADERNO DUGNANO"/>
    <s v="ECONORD SPA"/>
    <s v="AMSA SPA"/>
    <s v="200108"/>
    <s v="rifiuti biodegradabili di cucine e mense"/>
    <s v="FIR30556/18"/>
    <n v="7560"/>
    <s v="FP814SC"/>
    <s v="AMSA"/>
    <x v="0"/>
  </r>
  <r>
    <s v="PADERNO DUGNANO"/>
    <x v="67"/>
    <s v="COMUNE DI PADERNO DUGNANO"/>
    <s v="ECONORD SPA"/>
    <s v="ECONORD SPA"/>
    <s v="200201"/>
    <s v="rifiuti biodegradabili"/>
    <s v="B164484/17PD"/>
    <n v="4040"/>
    <s v="EN520RH"/>
    <s v="AMSA"/>
    <x v="0"/>
  </r>
  <r>
    <s v="PADERNO DUGNANO"/>
    <x v="67"/>
    <s v="COMUNE DI PADERNO DUGNANO - CDR"/>
    <s v="ECONORD SPA"/>
    <s v="ECONORD SPA"/>
    <s v="200201"/>
    <s v="rifiuti biodegradabili"/>
    <s v="B164460/17PD"/>
    <n v="4820"/>
    <s v="FP934CG"/>
    <s v="AMSA"/>
    <x v="0"/>
  </r>
  <r>
    <s v="PADERNO DUGNANO"/>
    <x v="67"/>
    <s v="COMUNE DI PADERNO DUGNANO"/>
    <s v="A2A AMBIENTE SPA - TERMOVALORIZZATORE SILLA 2"/>
    <s v="AMSA SPA"/>
    <s v="200301"/>
    <s v="rifiuti urbani non differenziati"/>
    <s v="FIR30554/18"/>
    <n v="8900"/>
    <s v="CN906DC"/>
    <s v="AMSA"/>
    <x v="1"/>
  </r>
  <r>
    <s v="PADERNO DUGNANO"/>
    <x v="67"/>
    <s v="COMUNE DI PADERNO DUGNANO"/>
    <s v="A2A AMBIENTE SPA - TERMOVALORIZZATORE SILLA 2"/>
    <s v="ECONORD SPA"/>
    <s v="200301"/>
    <s v="rifiuti urbani non differenziati"/>
    <s v="B164443/17"/>
    <n v="8940"/>
    <s v="EK985KT"/>
    <s v="AMSA"/>
    <x v="1"/>
  </r>
  <r>
    <s v="PADERNO DUGNANO"/>
    <x v="67"/>
    <s v="COMUNE DI PADERNO DUGNANO"/>
    <s v="CARIS SERVIZI S.R.L"/>
    <s v="ECONORD SPA"/>
    <s v="200307"/>
    <s v="rifiuti ingombranti"/>
    <s v="B164496/17PD"/>
    <n v="8820"/>
    <s v="DW759DZ"/>
    <s v="AMSA"/>
    <x v="0"/>
  </r>
  <r>
    <s v="PADERNO DUGNANO"/>
    <x v="67"/>
    <s v="COMUNE DI PADERNO DUGNANO - CDR"/>
    <s v="CARIS SERVIZI S.R.L"/>
    <s v="ECONORD SPA"/>
    <s v="200307"/>
    <s v="rifiuti ingombranti"/>
    <s v="B164502/17PD"/>
    <n v="3560"/>
    <s v="FP934CG"/>
    <s v="AMSA"/>
    <x v="0"/>
  </r>
  <r>
    <s v="PADERNO DUGNANO"/>
    <x v="68"/>
    <s v="COMUNE DI PADERNO DUGNANO"/>
    <s v="LURA MACERI SRL - via Madonna"/>
    <s v="ECONORD SPA - PADERNO DUGNANO"/>
    <s v="150101"/>
    <s v="imballaggi di carta e cartone"/>
    <s v="B164472/17PD"/>
    <n v="2980"/>
    <m/>
    <s v="ECONORD"/>
    <x v="0"/>
  </r>
  <r>
    <s v="PADERNO DUGNANO"/>
    <x v="68"/>
    <s v="COMUNE DI PADERNO DUGNANO - CDR"/>
    <s v="ECOLEGNO BRIANZA SRL - via navedano"/>
    <s v="ECOLEGNO BRIANZA S.R.L."/>
    <s v="200138"/>
    <s v="legno diverso da quello di cui alla voce 20 01 37"/>
    <s v="RIF192297/17"/>
    <n v="10640"/>
    <m/>
    <s v="ECONORD"/>
    <x v="0"/>
  </r>
  <r>
    <s v="PADERNO DUGNANO"/>
    <x v="68"/>
    <s v="COMUNE DI PADERNO DUGNANO"/>
    <s v="ECONORD SPA"/>
    <s v="AMSA SPA"/>
    <s v="150102"/>
    <s v="imballaggi in plastica"/>
    <s v="FIR30559/18"/>
    <n v="4140"/>
    <s v="FR488FF"/>
    <s v="AMSA"/>
    <x v="0"/>
  </r>
  <r>
    <s v="PADERNO DUGNANO"/>
    <x v="68"/>
    <s v="COMUNE DI PADERNO DUGNANO"/>
    <s v="AMSA SPA - TRASFERENZA - MUGGIANO"/>
    <s v="ECONORD SPA"/>
    <s v="150107"/>
    <s v="imballaggi in vetro"/>
    <s v="B 164492/17 PD"/>
    <n v="8260"/>
    <s v="FP934CG"/>
    <s v="AMSA"/>
    <x v="0"/>
  </r>
  <r>
    <s v="PADERNO DUGNANO"/>
    <x v="68"/>
    <s v="COMUNE DI PADERNO DUGNANO"/>
    <s v="LURA MACERI SRL - via Madonna"/>
    <s v="AMSA SPA"/>
    <s v="200101"/>
    <s v="carta e cartone"/>
    <s v="FIR30558/18"/>
    <n v="4620"/>
    <s v="FG958HV"/>
    <s v="AMSA"/>
    <x v="0"/>
  </r>
  <r>
    <s v="PADERNO DUGNANO"/>
    <x v="68"/>
    <s v="COMUNE DI PADERNO DUGNANO"/>
    <s v="ECONORD SPA"/>
    <s v="AMSA SPA"/>
    <s v="200108"/>
    <s v="rifiuti biodegradabili di cucine e mense"/>
    <s v="FIR30560/18"/>
    <n v="7140"/>
    <s v="FP814SC"/>
    <s v="AMSA"/>
    <x v="0"/>
  </r>
  <r>
    <s v="PADERNO DUGNANO"/>
    <x v="68"/>
    <s v="COMUNE DI PADERNO DUGNANO"/>
    <s v="ECONORD SPA"/>
    <s v="ECONORD SPA"/>
    <s v="200201"/>
    <s v="rifiuti biodegradabili"/>
    <s v="B164528/17PD"/>
    <n v="3500"/>
    <s v="EN520RH"/>
    <s v="AMSA"/>
    <x v="0"/>
  </r>
  <r>
    <s v="PADERNO DUGNANO"/>
    <x v="68"/>
    <s v="COMUNE DI PADERNO DUGNANO - CDR"/>
    <s v="ECONORD SPA"/>
    <s v="ECONORD SPA"/>
    <s v="200201"/>
    <s v="rifiuti biodegradabili"/>
    <s v="B164508/17PD"/>
    <n v="5100"/>
    <s v="FP934CG"/>
    <s v="AMSA"/>
    <x v="0"/>
  </r>
  <r>
    <s v="PADERNO DUGNANO"/>
    <x v="68"/>
    <s v="COMUNE DI PADERNO DUGNANO"/>
    <s v="A2A AMBIENTE SPA - TERMOVALORIZZATORE SILLA 2"/>
    <s v="AMSA SPA"/>
    <s v="200301"/>
    <s v="rifiuti urbani non differenziati"/>
    <s v="FIR30531/18"/>
    <n v="1520"/>
    <s v="EY939VL"/>
    <s v="AMSA"/>
    <x v="1"/>
  </r>
  <r>
    <s v="PADERNO DUGNANO"/>
    <x v="68"/>
    <s v="COMUNE DI PADERNO DUGNANO"/>
    <s v="A2A AMBIENTE SPA - TERMOVALORIZZATORE SILLA 2"/>
    <s v="AMSA SPA"/>
    <s v="200301"/>
    <s v="rifiuti urbani non differenziati"/>
    <s v="FIR30532/18"/>
    <n v="440"/>
    <s v="EY939VL"/>
    <s v="AMSA"/>
    <x v="1"/>
  </r>
  <r>
    <s v="PADERNO DUGNANO"/>
    <x v="68"/>
    <s v="COMUNE DI PADERNO DUGNANO"/>
    <s v="A2A AMBIENTE SPA - TERMOVALORIZZATORE SILLA 2"/>
    <s v="AMSA SPA"/>
    <s v="200301"/>
    <s v="rifiuti urbani non differenziati"/>
    <s v="FIR30533/18"/>
    <n v="2720"/>
    <s v="EY939VL"/>
    <s v="AMSA"/>
    <x v="1"/>
  </r>
  <r>
    <s v="PADERNO DUGNANO"/>
    <x v="68"/>
    <s v="COMUNE DI PADERNO DUGNANO"/>
    <s v="A2A AMBIENTE SPA - TERMOVALORIZZATORE SILLA 2"/>
    <s v="AMSA SPA"/>
    <s v="200301"/>
    <s v="rifiuti urbani non differenziati"/>
    <s v="FIR30557/18"/>
    <n v="8560"/>
    <s v="CN906DC"/>
    <s v="AMSA"/>
    <x v="1"/>
  </r>
  <r>
    <s v="PADERNO DUGNANO"/>
    <x v="68"/>
    <s v="COMUNE DI PADERNO DUGNANO"/>
    <s v="A2A AMBIENTE SPA - TERMOVALORIZZATORE SILLA 2"/>
    <s v="AMSA SPA"/>
    <s v="200301"/>
    <s v="rifiuti urbani non differenziati"/>
    <s v="FIR30553/18"/>
    <n v="14160"/>
    <s v="FR487FF"/>
    <s v="AMSA"/>
    <x v="1"/>
  </r>
  <r>
    <s v="PADERNO DUGNANO"/>
    <x v="68"/>
    <s v="COMUNE DI PADERNO DUGNANO"/>
    <s v="CARIS SERVIZI S.R.L"/>
    <s v="ECONORD SPA"/>
    <s v="200307"/>
    <s v="rifiuti ingombranti"/>
    <s v="B164396/17PD"/>
    <n v="2890"/>
    <s v="FP937CG"/>
    <s v="AMSA"/>
    <x v="0"/>
  </r>
  <r>
    <s v="PADERNO DUGNANO"/>
    <x v="68"/>
    <s v="COMUNE DI PADERNO DUGNANO - CDR"/>
    <s v="CARIS SERVIZI S.R.L"/>
    <s v="ECONORD SPA"/>
    <s v="200307"/>
    <s v="rifiuti ingombranti"/>
    <s v="B164503/17PD"/>
    <n v="2440"/>
    <s v="FP934CG"/>
    <s v="AMSA"/>
    <x v="0"/>
  </r>
  <r>
    <s v="PADERNO DUGNANO"/>
    <x v="69"/>
    <s v="COMUNE DI PADERNO DUGNANO"/>
    <s v="LURA MACERI SRL - via Madonna"/>
    <s v="ECONORD SPA - PADERNO DUGNANO"/>
    <s v="150101"/>
    <s v="imballaggi di carta e cartone"/>
    <s v="B164473/17PD"/>
    <n v="5360"/>
    <m/>
    <s v="ECONORD"/>
    <x v="0"/>
  </r>
  <r>
    <s v="PADERNO DUGNANO"/>
    <x v="69"/>
    <s v="COMUNE DI PADERNO DUGNANO"/>
    <s v="LURA MACERI SRL - via Madonna"/>
    <s v="AMSA SPA"/>
    <s v="200101"/>
    <s v="carta e cartone"/>
    <s v="FIR30570/18"/>
    <n v="4060"/>
    <s v="FG958HV"/>
    <s v="AMSA"/>
    <x v="0"/>
  </r>
  <r>
    <s v="PADERNO DUGNANO"/>
    <x v="69"/>
    <s v="COMUNE DI PADERNO DUGNANO - CDR"/>
    <s v="ECONORD SPA"/>
    <s v="ECONORD SPA"/>
    <s v="200108"/>
    <s v="rifiuti biodegradabili di cucine e mense"/>
    <s v="B164457/17PD"/>
    <n v="4700"/>
    <s v="FP937CG"/>
    <s v="AMSA"/>
    <x v="0"/>
  </r>
  <r>
    <s v="PADERNO DUGNANO"/>
    <x v="69"/>
    <s v="COMUNE DI PADERNO DUGNANO"/>
    <s v="ECONORD SPA"/>
    <s v="AMSA SPA"/>
    <s v="200108"/>
    <s v="rifiuti biodegradabili di cucine e mense"/>
    <s v="FIR30572/18"/>
    <n v="7060"/>
    <s v="FP814SC"/>
    <s v="AMSA"/>
    <x v="0"/>
  </r>
  <r>
    <s v="PADERNO DUGNANO"/>
    <x v="69"/>
    <s v="COMUNE DI PADERNO DUGNANO"/>
    <s v="ECONORD SPA"/>
    <s v="ECONORD SPA"/>
    <s v="200201"/>
    <s v="rifiuti biodegradabili"/>
    <s v="B164529/17PD"/>
    <n v="1980"/>
    <s v="EN520RH"/>
    <s v="AMSA"/>
    <x v="0"/>
  </r>
  <r>
    <s v="PADERNO DUGNANO"/>
    <x v="69"/>
    <s v="COMUNE DI PADERNO DUGNANO"/>
    <s v="ECONORD SPA"/>
    <s v="ECONORD SPA"/>
    <s v="200201"/>
    <s v="rifiuti biodegradabili"/>
    <s v="B164483/17PD"/>
    <n v="3520"/>
    <s v="FM766WR"/>
    <s v="AMSA"/>
    <x v="0"/>
  </r>
  <r>
    <s v="PADERNO DUGNANO"/>
    <x v="69"/>
    <s v="COMUNE DI PADERNO DUGNANO - CDR"/>
    <s v="ECONORD SPA"/>
    <s v="ECONORD SPA"/>
    <s v="200201"/>
    <s v="rifiuti biodegradabili"/>
    <s v="B164509/17PD"/>
    <n v="5280"/>
    <s v="FP937CG"/>
    <s v="AMSA"/>
    <x v="0"/>
  </r>
  <r>
    <s v="PADERNO DUGNANO"/>
    <x v="69"/>
    <s v="COMUNE DI PADERNO DUGNANO"/>
    <s v="A2A AMBIENTE SPA - TERMOVALORIZZATORE SILLA 2"/>
    <s v="AMSA SPA"/>
    <s v="200301"/>
    <s v="rifiuti urbani non differenziati"/>
    <s v="FIR30568/18"/>
    <n v="7600"/>
    <s v="CN906DC"/>
    <s v="AMSA"/>
    <x v="1"/>
  </r>
  <r>
    <s v="PADERNO DUGNANO"/>
    <x v="69"/>
    <s v="COMUNE DI PADERNO DUGNANO"/>
    <s v="A2A AMBIENTE SPA - TERMOVALORIZZATORE SILLA 2"/>
    <s v="AMSA SPA"/>
    <s v="200301"/>
    <s v="rifiuti urbani non differenziati"/>
    <s v="FIR30569/18"/>
    <n v="4960"/>
    <s v="FR487FF"/>
    <s v="AMSA"/>
    <x v="1"/>
  </r>
  <r>
    <s v="PADERNO DUGNANO"/>
    <x v="70"/>
    <s v="COMUNE DI PADERNO DUGNANO - CDR"/>
    <s v="ECOLEGNO BRIANZA SRL - via navedano"/>
    <s v="ECOLEGNO BRIANZA S.R.L."/>
    <s v="200138"/>
    <s v="legno diverso da quello di cui alla voce 20 01 37"/>
    <s v="RIF192298/17"/>
    <n v="7820"/>
    <m/>
    <s v="ECONORD"/>
    <x v="0"/>
  </r>
  <r>
    <s v="PADERNO DUGNANO"/>
    <x v="70"/>
    <s v="COMUNE DI PADERNO DUGNANO - CDR"/>
    <s v="LURA MACERI SRL - via Madonna"/>
    <s v="ECONORD SPA - PADERNO DUGNANO"/>
    <s v="200101"/>
    <s v="carta e cartone"/>
    <s v="B164419/17PD"/>
    <n v="1380"/>
    <m/>
    <s v="ECONORD"/>
    <x v="0"/>
  </r>
  <r>
    <s v="PADERNO DUGNANO"/>
    <x v="70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0936247/18"/>
    <n v="2400"/>
    <m/>
    <s v="ECONORD"/>
    <x v="0"/>
  </r>
  <r>
    <s v="PADERNO DUGNANO"/>
    <x v="70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6985/18"/>
    <n v="2010"/>
    <m/>
    <s v="ECONORD"/>
    <x v="0"/>
  </r>
  <r>
    <s v="PADERNO DUGNANO"/>
    <x v="70"/>
    <s v="COMUNE DI PADERNO DUGNANO"/>
    <s v="ECONORD SPA"/>
    <s v="AMSA SPA"/>
    <s v="150102"/>
    <s v="imballaggi in plastica"/>
    <s v="FIR30571/18"/>
    <n v="4520"/>
    <s v="FR488FF"/>
    <s v="AMSA"/>
    <x v="0"/>
  </r>
  <r>
    <s v="PADERNO DUGNANO"/>
    <x v="70"/>
    <s v="COMUNE DI PADERNO DUGNANO"/>
    <s v="AMSA SPA - TRASFERENZA - MUGGIANO"/>
    <s v="ECONORD SPA"/>
    <s v="150107"/>
    <s v="imballaggi in vetro"/>
    <s v="B 164537/17 PD"/>
    <n v="7890"/>
    <s v="FP934CG"/>
    <s v="AMSA"/>
    <x v="0"/>
  </r>
  <r>
    <s v="PADERNO DUGNANO"/>
    <x v="70"/>
    <s v="COMUNE DI PADERNO DUGNANO"/>
    <s v="AMSA SPA - TRASFERENZA - MUGGIANO"/>
    <s v="ECONORD SPA"/>
    <s v="150107"/>
    <s v="imballaggi in vetro"/>
    <s v="B 164538/17 PD"/>
    <n v="5070"/>
    <s v="FP934CG"/>
    <s v="AMSA"/>
    <x v="0"/>
  </r>
  <r>
    <s v="PADERNO DUGNANO"/>
    <x v="70"/>
    <s v="COMUNE DI PADERNO DUGNANO"/>
    <s v="LURA MACERI SRL - via Madonna"/>
    <s v="AMSA SPA"/>
    <s v="200101"/>
    <s v="carta e cartone"/>
    <s v="FIR30575/18"/>
    <n v="2880"/>
    <s v="FG958HV"/>
    <s v="AMSA"/>
    <x v="0"/>
  </r>
  <r>
    <s v="PADERNO DUGNANO"/>
    <x v="70"/>
    <s v="COMUNE DI PADERNO DUGNANO"/>
    <s v="ECONORD SPA"/>
    <s v="AMSA SPA"/>
    <s v="200108"/>
    <s v="rifiuti biodegradabili di cucine e mense"/>
    <s v="FIR30576/18"/>
    <n v="8720"/>
    <s v="FP814SC"/>
    <s v="AMSA"/>
    <x v="0"/>
  </r>
  <r>
    <s v="PADERNO DUGNANO"/>
    <x v="70"/>
    <s v="COMUNE DI PADERNO DUGNANO"/>
    <s v="ECONORD SPA"/>
    <s v="ECONORD SPA"/>
    <s v="200201"/>
    <s v="rifiuti biodegradabili"/>
    <s v="B164530/17PD"/>
    <n v="3560"/>
    <s v="EN520RH"/>
    <s v="AMSA"/>
    <x v="0"/>
  </r>
  <r>
    <s v="PADERNO DUGNANO"/>
    <x v="70"/>
    <s v="COMUNE DI PADERNO DUGNANO"/>
    <s v="A2A AMBIENTE SPA - TERMOVALORIZZATORE SILLA 2"/>
    <s v="AMSA SPA"/>
    <s v="200301"/>
    <s v="rifiuti urbani non differenziati"/>
    <s v="FIR30574/18"/>
    <n v="12940"/>
    <s v="FR487FF"/>
    <s v="AMSA"/>
    <x v="1"/>
  </r>
  <r>
    <s v="PADERNO DUGNANO"/>
    <x v="70"/>
    <s v="COMUNE DI PADERNO DUGNANO"/>
    <s v="A2A AMBIENTE SPA - TERMOVALORIZZATORE SILLA 2"/>
    <s v="AMSA SPA"/>
    <s v="200301"/>
    <s v="rifiuti urbani non differenziati"/>
    <s v="FIR30573/18"/>
    <n v="11420"/>
    <s v="FR412FF"/>
    <s v="AMSA"/>
    <x v="1"/>
  </r>
  <r>
    <s v="PADERNO DUGNANO"/>
    <x v="70"/>
    <s v="COMUNE DI PADERNO DUGNANO"/>
    <s v="ECONORD SPA"/>
    <s v="ECONORD SPA"/>
    <s v="200303"/>
    <s v="residui della pulizia stradale"/>
    <s v="B164501/17PD"/>
    <n v="12980"/>
    <s v="FP934CG"/>
    <s v="AMSA"/>
    <x v="0"/>
  </r>
  <r>
    <s v="PADERNO DUGNANO"/>
    <x v="70"/>
    <s v="COMUNE DI PADERNO DUGNANO"/>
    <s v="CARIS SERVIZI S.R.L"/>
    <s v="ECONORD SPA"/>
    <s v="200307"/>
    <s v="rifiuti ingombranti"/>
    <s v="B164497/17PD"/>
    <n v="10110"/>
    <s v="DW759DZ"/>
    <s v="AMSA"/>
    <x v="0"/>
  </r>
  <r>
    <s v="PADERNO DUGNANO"/>
    <x v="70"/>
    <s v="COMUNE DI PADERNO DUGNANO - CDR"/>
    <s v="CARIS SERVIZI S.R.L"/>
    <s v="ECONORD SPA"/>
    <s v="200307"/>
    <s v="rifiuti ingombranti"/>
    <s v="B164504/17PD"/>
    <n v="2540"/>
    <s v="FP934CG"/>
    <s v="AMSA"/>
    <x v="0"/>
  </r>
  <r>
    <s v="PADERNO DUGNANO"/>
    <x v="71"/>
    <s v="COMUNE DI PADERNO DUGNANO"/>
    <s v="LURA MACERI SRL - via Madonna"/>
    <s v="ECONORD SPA - PADERNO DUGNANO"/>
    <s v="150101"/>
    <s v="imballaggi di carta e cartone"/>
    <s v="B164474/17PD"/>
    <n v="2240"/>
    <m/>
    <s v="ECONORD"/>
    <x v="0"/>
  </r>
  <r>
    <s v="PADERNO DUGNANO"/>
    <x v="71"/>
    <s v="COMUNE DI PADERNO DUGNANO - CDR"/>
    <s v="LURA MACERI SRL - via Madonna"/>
    <s v="ECONORD SPA - PADERNO DUGNANO"/>
    <s v="200101"/>
    <s v="carta e cartone"/>
    <s v="B164461/17PD"/>
    <n v="2040"/>
    <m/>
    <s v="ECONORD"/>
    <x v="0"/>
  </r>
  <r>
    <s v="PADERNO DUGNANO"/>
    <x v="71"/>
    <s v="COMUNE DI PADERNO DUGNANO - CDR"/>
    <s v="NICKEL STEEL ECOLOGY SRL - via m. d'antona"/>
    <s v="G.T.C. SRL"/>
    <s v="200140"/>
    <s v="metalli"/>
    <s v="DUE483294/18"/>
    <n v="4200"/>
    <m/>
    <s v="ECONORD"/>
    <x v="0"/>
  </r>
  <r>
    <s v="PADERNO DUGNANO"/>
    <x v="71"/>
    <s v="COMUNE DI PADERNO DUGNANO - CDR"/>
    <s v="S.E.VAL. S.R.L.. - via san martino"/>
    <s v="DU.ECO SRL"/>
    <s v="200123"/>
    <s v="apparecchiature fuori uso contenenti clorofluorocarburi"/>
    <s v="FIR0940027/18"/>
    <n v="1880"/>
    <m/>
    <s v="ECONORD"/>
    <x v="0"/>
  </r>
  <r>
    <s v="PADERNO DUGNANO"/>
    <x v="71"/>
    <s v="COMUNE DI PADERNO DUGNANO"/>
    <s v="ECONORD SPA"/>
    <s v="AMSA SPA"/>
    <s v="150102"/>
    <s v="imballaggi in plastica"/>
    <s v="FIR30580/18"/>
    <n v="3600"/>
    <s v="FR488FF"/>
    <s v="AMSA"/>
    <x v="0"/>
  </r>
  <r>
    <s v="PADERNO DUGNANO"/>
    <x v="71"/>
    <s v="COMUNE DI PADERNO DUGNANO"/>
    <s v="AMSA SPA - TRASFERENZA - MUGGIANO"/>
    <s v="ECONORD SPA"/>
    <s v="150107"/>
    <s v="imballaggi in vetro"/>
    <s v="B 164539/17 PD"/>
    <n v="5090"/>
    <s v="FP934CG"/>
    <s v="AMSA"/>
    <x v="0"/>
  </r>
  <r>
    <s v="PADERNO DUGNANO"/>
    <x v="71"/>
    <s v="COMUNE DI PADERNO DUGNANO"/>
    <s v="LURA MACERI SRL - via Madonna"/>
    <s v="AMSA SPA"/>
    <s v="200101"/>
    <s v="carta e cartone"/>
    <s v="FIR30579/18"/>
    <n v="2840"/>
    <s v="FG958HV"/>
    <s v="AMSA"/>
    <x v="0"/>
  </r>
  <r>
    <s v="PADERNO DUGNANO"/>
    <x v="71"/>
    <s v="COMUNE DI PADERNO DUGNANO - CDR"/>
    <s v="ECONORD SPA"/>
    <s v="ECONORD SPA"/>
    <s v="200108"/>
    <s v="rifiuti biodegradabili di cucine e mense"/>
    <s v="B164505/17PD"/>
    <n v="5520"/>
    <s v="FP934CG"/>
    <s v="AMSA"/>
    <x v="0"/>
  </r>
  <r>
    <s v="PADERNO DUGNANO"/>
    <x v="71"/>
    <s v="COMUNE DI PADERNO DUGNANO"/>
    <s v="ECONORD SPA"/>
    <s v="AMSA SPA"/>
    <s v="200108"/>
    <s v="rifiuti biodegradabili di cucine e mense"/>
    <s v="FIR30581/18"/>
    <n v="8380"/>
    <s v="FP814SC"/>
    <s v="AMSA"/>
    <x v="0"/>
  </r>
  <r>
    <s v="PADERNO DUGNANO"/>
    <x v="71"/>
    <s v="COMUNE DI PADERNO DUGNANO"/>
    <s v="ECONORD SPA"/>
    <s v="ECONORD SPA"/>
    <s v="200201"/>
    <s v="rifiuti biodegradabili"/>
    <s v="B164531/17PD"/>
    <n v="3780"/>
    <s v="EN520RH"/>
    <s v="AMSA"/>
    <x v="0"/>
  </r>
  <r>
    <s v="PADERNO DUGNANO"/>
    <x v="71"/>
    <s v="COMUNE DI PADERNO DUGNANO"/>
    <s v="A2A AMBIENTE SPA - TERMOVALORIZZATORE SILLA 2"/>
    <s v="AMSA SPA"/>
    <s v="200301"/>
    <s v="rifiuti urbani non differenziati"/>
    <s v="FIR30534/18"/>
    <n v="2560"/>
    <s v="EY939VL"/>
    <s v="AMSA"/>
    <x v="1"/>
  </r>
  <r>
    <s v="PADERNO DUGNANO"/>
    <x v="71"/>
    <s v="COMUNE DI PADERNO DUGNANO"/>
    <s v="A2A AMBIENTE SPA - TERMOVALORIZZATORE SILLA 2"/>
    <s v="AMSA SPA"/>
    <s v="200301"/>
    <s v="rifiuti urbani non differenziati"/>
    <s v="FIR30562/18"/>
    <n v="380"/>
    <s v="EY939VL"/>
    <s v="AMSA"/>
    <x v="1"/>
  </r>
  <r>
    <s v="PADERNO DUGNANO"/>
    <x v="71"/>
    <s v="COMUNE DI PADERNO DUGNANO"/>
    <s v="A2A AMBIENTE SPA - TERMOVALORIZZATORE SILLA 2"/>
    <s v="AMSA SPA"/>
    <s v="200301"/>
    <s v="rifiuti urbani non differenziati"/>
    <s v="FIR30563/18"/>
    <n v="3020"/>
    <s v="EY939VL"/>
    <s v="AMSA"/>
    <x v="1"/>
  </r>
  <r>
    <s v="PADERNO DUGNANO"/>
    <x v="71"/>
    <s v="COMUNE DI PADERNO DUGNANO"/>
    <s v="A2A AMBIENTE SPA - TERMOVALORIZZATORE SILLA 2"/>
    <s v="AMSA SPA"/>
    <s v="200301"/>
    <s v="rifiuti urbani non differenziati"/>
    <s v="FIR30578/18"/>
    <n v="8980"/>
    <s v="FR412FF"/>
    <s v="AMSA"/>
    <x v="1"/>
  </r>
  <r>
    <s v="PADERNO DUGNANO"/>
    <x v="71"/>
    <s v="COMUNE DI PADERNO DUGNANO"/>
    <s v="A2A AMBIENTE SPA - TERMOVALORIZZATORE SILLA 2"/>
    <s v="AMSA SPA"/>
    <s v="200301"/>
    <s v="rifiuti urbani non differenziati"/>
    <s v="FIR30577/18"/>
    <n v="9600"/>
    <s v="FR487FF"/>
    <s v="AMSA"/>
    <x v="1"/>
  </r>
  <r>
    <s v="PADERNO DUGNANO"/>
    <x v="71"/>
    <s v="COMUNE DI PADERNO DUGNANO"/>
    <s v="A2A AMBIENTE SPA - TERMOVALORIZZATORE SILLA 2"/>
    <s v="ECONORD SPA"/>
    <s v="200301"/>
    <s v="rifiuti urbani non differenziati"/>
    <s v="B164485/17"/>
    <n v="5660"/>
    <s v="EK985KT"/>
    <s v="AMSA"/>
    <x v="1"/>
  </r>
  <r>
    <s v="PADERNO DUGNANO"/>
    <x v="71"/>
    <s v="COMUNE DI PADERNO DUGNANO"/>
    <s v="CARIS SERVIZI S.R.L"/>
    <s v="ECONORD SPA"/>
    <s v="200307"/>
    <s v="rifiuti ingombranti"/>
    <s v="B164498/17PD"/>
    <n v="8910"/>
    <s v="DW759DZ"/>
    <s v="AMSA"/>
    <x v="0"/>
  </r>
  <r>
    <s v="PADERNO DUGNANO"/>
    <x v="71"/>
    <s v="COMUNE DI PADERNO DUGNANO - CDR"/>
    <s v="CARIS SERVIZI S.R.L"/>
    <s v="ECONORD SPA"/>
    <s v="200307"/>
    <s v="rifiuti ingombranti"/>
    <s v="B164518/17PD"/>
    <n v="3200"/>
    <s v="FP934CG"/>
    <s v="AMSA"/>
    <x v="0"/>
  </r>
  <r>
    <s v="PADERNO DUGNANO"/>
    <x v="71"/>
    <s v="COMUNE DI PADERNO DUGNANO - CDR"/>
    <s v="CARIS SERVIZI S.R.L"/>
    <s v="ECONORD SPA"/>
    <s v="200307"/>
    <s v="rifiuti ingombranti"/>
    <s v="B164517/17PD"/>
    <n v="2960"/>
    <s v="FP937CG"/>
    <s v="AMSA"/>
    <x v="0"/>
  </r>
  <r>
    <s v="PADERNO DUGNANO"/>
    <x v="72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3934/17TU"/>
    <n v="307"/>
    <m/>
    <s v="ECONORD"/>
    <x v="0"/>
  </r>
  <r>
    <s v="PADERNO DUGNANO"/>
    <x v="72"/>
    <s v="COMUNE DI PADERNO DUGNANO"/>
    <s v="LURA MACERI SRL - via Madonna"/>
    <s v="ECONORD SPA - PADERNO DUGNANO"/>
    <s v="150101"/>
    <s v="imballaggi di carta e cartone"/>
    <s v="B164475/17PD"/>
    <n v="2280"/>
    <m/>
    <s v="ECONORD"/>
    <x v="0"/>
  </r>
  <r>
    <s v="PADERNO DUGNANO"/>
    <x v="72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3933/17TU"/>
    <n v="113"/>
    <m/>
    <s v="ECONORD"/>
    <x v="0"/>
  </r>
  <r>
    <s v="PADERNO DUGNANO"/>
    <x v="72"/>
    <s v="COMUNE DI PADERNO DUGNANO - CDR"/>
    <s v="ECOLEGNO BRIANZA SRL - via navedano"/>
    <s v="TRASPORTI DELTA SRL"/>
    <s v="200138"/>
    <s v="legno diverso da quello di cui alla voce 20 01 37"/>
    <s v="FIR010994/17"/>
    <n v="12380"/>
    <m/>
    <s v="ECONORD"/>
    <x v="0"/>
  </r>
  <r>
    <s v="PADERNO DUGNANO"/>
    <x v="7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525/17PD"/>
    <n v="7660"/>
    <m/>
    <s v="ECONORD"/>
    <x v="0"/>
  </r>
  <r>
    <s v="PADERNO DUGNANO"/>
    <x v="72"/>
    <s v="COMUNE DI PADERNO DUGNANO"/>
    <s v="AMSA SPA - TRASFERENZA - MUGGIANO"/>
    <s v="ECONORD SPA"/>
    <s v="150107"/>
    <s v="imballaggi in vetro"/>
    <s v="B 164540/17 PD"/>
    <n v="7040"/>
    <s v="FP934CG"/>
    <s v="AMSA"/>
    <x v="0"/>
  </r>
  <r>
    <s v="PADERNO DUGNANO"/>
    <x v="72"/>
    <s v="COMUNE DI PADERNO DUGNANO"/>
    <s v="LURA MACERI SRL - via Madonna"/>
    <s v="AMSA SPA"/>
    <s v="200101"/>
    <s v="carta e cartone"/>
    <s v="FIR30584/18"/>
    <n v="4560"/>
    <s v="FG958HV"/>
    <s v="AMSA"/>
    <x v="0"/>
  </r>
  <r>
    <s v="PADERNO DUGNANO"/>
    <x v="72"/>
    <s v="COMUNE DI PADERNO DUGNANO"/>
    <s v="ECONORD SPA"/>
    <s v="AMSA SPA"/>
    <s v="200108"/>
    <s v="rifiuti biodegradabili di cucine e mense"/>
    <s v="FIR30585/18"/>
    <n v="7180"/>
    <s v="FP814SC"/>
    <s v="AMSA"/>
    <x v="0"/>
  </r>
  <r>
    <s v="PADERNO DUGNANO"/>
    <x v="72"/>
    <s v="COMUNE DI PADERNO DUGNANO"/>
    <s v="ECONORD SPA"/>
    <s v="ECONORD SPA"/>
    <s v="200201"/>
    <s v="rifiuti biodegradabili"/>
    <s v="B164533/17PD"/>
    <n v="3360"/>
    <s v="EN520RH"/>
    <s v="AMSA"/>
    <x v="0"/>
  </r>
  <r>
    <s v="PADERNO DUGNANO"/>
    <x v="72"/>
    <s v="COMUNE DI PADERNO DUGNANO"/>
    <s v="ECONORD SPA"/>
    <s v="ECONORD SPA"/>
    <s v="200201"/>
    <s v="rifiuti biodegradabili"/>
    <s v="B164532/17PD"/>
    <n v="2400"/>
    <s v="FM766WR"/>
    <s v="AMSA"/>
    <x v="0"/>
  </r>
  <r>
    <s v="PADERNO DUGNANO"/>
    <x v="72"/>
    <s v="COMUNE DI PADERNO DUGNANO - CDR"/>
    <s v="ECONORD SPA"/>
    <s v="ECONORD SPA"/>
    <s v="200201"/>
    <s v="rifiuti biodegradabili"/>
    <s v="B164510/17PD"/>
    <n v="4440"/>
    <s v="FP934CG"/>
    <s v="AMSA"/>
    <x v="0"/>
  </r>
  <r>
    <s v="PADERNO DUGNANO"/>
    <x v="72"/>
    <s v="COMUNE DI PADERNO DUGNANO - CDR"/>
    <s v="ECONORD SPA"/>
    <s v="ECONORD SPA"/>
    <s v="200201"/>
    <s v="rifiuti biodegradabili"/>
    <s v="B164511/17PD"/>
    <n v="3620"/>
    <s v="FP937CG"/>
    <s v="AMSA"/>
    <x v="0"/>
  </r>
  <r>
    <s v="PADERNO DUGNANO"/>
    <x v="72"/>
    <s v="COMUNE DI PADERNO DUGNANO"/>
    <s v="A2A AMBIENTE SPA - TERMOVALORIZZATORE SILLA 2"/>
    <s v="AMSA SPA"/>
    <s v="200301"/>
    <s v="rifiuti urbani non differenziati"/>
    <s v="FIR30583/18"/>
    <n v="8460"/>
    <s v="FR412FF"/>
    <s v="AMSA"/>
    <x v="1"/>
  </r>
  <r>
    <s v="PADERNO DUGNANO"/>
    <x v="72"/>
    <s v="COMUNE DI PADERNO DUGNANO"/>
    <s v="A2A AMBIENTE SPA - TERMOVALORIZZATORE SILLA 2"/>
    <s v="AMSA SPA"/>
    <s v="200301"/>
    <s v="rifiuti urbani non differenziati"/>
    <s v="FIR30582/18"/>
    <n v="8860"/>
    <s v="FR487FF"/>
    <s v="AMSA"/>
    <x v="1"/>
  </r>
  <r>
    <s v="PADERNO DUGNANO"/>
    <x v="72"/>
    <s v="COMUNE DI PADERNO DUGNANO"/>
    <s v="CARIS SERVIZI S.R.L"/>
    <s v="ECONORD SPA"/>
    <s v="200307"/>
    <s v="rifiuti ingombranti"/>
    <s v="B164499/17PD"/>
    <n v="5000"/>
    <s v="DW759DZ"/>
    <s v="AMSA"/>
    <x v="0"/>
  </r>
  <r>
    <s v="PADERNO DUGNANO"/>
    <x v="72"/>
    <s v="COMUNE DI PADERNO DUGNANO - CDR"/>
    <s v="CARIS SERVIZI S.R.L"/>
    <s v="ECONORD SPA"/>
    <s v="200307"/>
    <s v="rifiuti ingombranti"/>
    <s v="B164519/17PD"/>
    <n v="2160"/>
    <s v="FP934CG"/>
    <s v="AMSA"/>
    <x v="0"/>
  </r>
  <r>
    <s v="PADERNO DUGNANO"/>
    <x v="73"/>
    <s v="COMUNE DI PADERNO DUGNANO"/>
    <s v="LURA MACERI SRL - via Madonna"/>
    <s v="ECONORD SPA - PADERNO DUGNANO"/>
    <s v="150101"/>
    <s v="imballaggi di carta e cartone"/>
    <s v="B164476/17PD"/>
    <n v="940"/>
    <m/>
    <s v="ECONORD"/>
    <x v="0"/>
  </r>
  <r>
    <s v="PADERNO DUGNANO"/>
    <x v="73"/>
    <s v="COMUNE DI PADERNO DUGNANO - CDR"/>
    <s v="ECOLEGNO BRIANZA SRL - via navedano"/>
    <s v="ECOLEGNO BRIANZA S.R.L."/>
    <s v="200138"/>
    <s v="legno diverso da quello di cui alla voce 20 01 37"/>
    <s v="RIF1124721/18"/>
    <n v="9420"/>
    <m/>
    <s v="ECONORD"/>
    <x v="0"/>
  </r>
  <r>
    <s v="PADERNO DUGNANO"/>
    <x v="73"/>
    <s v="COMUNE DI PADERNO DUGNANO"/>
    <s v="ECONORD SPA"/>
    <s v="AMSA SPA"/>
    <s v="150102"/>
    <s v="imballaggi in plastica"/>
    <s v="FIR30586/18"/>
    <n v="4580"/>
    <s v="FR488FF"/>
    <s v="AMSA"/>
    <x v="0"/>
  </r>
  <r>
    <s v="PADERNO DUGNANO"/>
    <x v="73"/>
    <s v="COMUNE DI PADERNO DUGNANO"/>
    <s v="AMSA SPA - TRASFERENZA - MUGGIANO"/>
    <s v="ECONORD SPA"/>
    <s v="150107"/>
    <s v="imballaggi in vetro"/>
    <s v="B 164541/17 PD"/>
    <n v="7430"/>
    <s v="FP934CG"/>
    <s v="AMSA"/>
    <x v="0"/>
  </r>
  <r>
    <s v="PADERNO DUGNANO"/>
    <x v="73"/>
    <s v="COMUNE DI PADERNO DUGNANO"/>
    <s v="LURA MACERI SRL - via Madonna"/>
    <s v="AMSA SPA"/>
    <s v="200101"/>
    <s v="carta e cartone"/>
    <s v="FIR30561/18"/>
    <n v="420"/>
    <s v="FM162VE"/>
    <s v="AMSA"/>
    <x v="0"/>
  </r>
  <r>
    <s v="PADERNO DUGNANO"/>
    <x v="73"/>
    <s v="COMUNE DI PADERNO DUGNANO"/>
    <s v="LURA MACERI SRL - via Madonna"/>
    <s v="AMSA SPA"/>
    <s v="200101"/>
    <s v="carta e cartone"/>
    <s v="FIR30589/18"/>
    <n v="6220"/>
    <s v="FG958HV"/>
    <s v="AMSA"/>
    <x v="0"/>
  </r>
  <r>
    <s v="PADERNO DUGNANO"/>
    <x v="73"/>
    <s v="COMUNE DI PADERNO DUGNANO - CDR"/>
    <s v="ECONORD SPA"/>
    <s v="ECONORD SPA"/>
    <s v="200108"/>
    <s v="rifiuti biodegradabili di cucine e mense"/>
    <s v="B164506/17PD"/>
    <n v="8920"/>
    <s v="FP934CG"/>
    <s v="AMSA"/>
    <x v="0"/>
  </r>
  <r>
    <s v="PADERNO DUGNANO"/>
    <x v="73"/>
    <s v="COMUNE DI PADERNO DUGNANO"/>
    <s v="ECONORD SPA"/>
    <s v="AMSA SPA"/>
    <s v="200108"/>
    <s v="rifiuti biodegradabili di cucine e mense"/>
    <s v="FIR30590/18"/>
    <n v="6700"/>
    <s v="FP814SC"/>
    <s v="AMSA"/>
    <x v="0"/>
  </r>
  <r>
    <s v="PADERNO DUGNANO"/>
    <x v="73"/>
    <s v="COMUNE DI PADERNO DUGNANO"/>
    <s v="ECONORD SPA"/>
    <s v="ECONORD SPA"/>
    <s v="200201"/>
    <s v="rifiuti biodegradabili"/>
    <s v="B164569/17PD"/>
    <n v="4560"/>
    <s v="EN520RH"/>
    <s v="AMSA"/>
    <x v="0"/>
  </r>
  <r>
    <s v="PADERNO DUGNANO"/>
    <x v="73"/>
    <s v="COMUNE DI PADERNO DUGNANO"/>
    <s v="A2A AMBIENTE SPA - TERMOVALORIZZATORE SILLA 2"/>
    <s v="AMSA SPA"/>
    <s v="200301"/>
    <s v="rifiuti urbani non differenziati"/>
    <s v="FIR30588/18"/>
    <n v="8260"/>
    <s v="FR412FF"/>
    <s v="AMSA"/>
    <x v="1"/>
  </r>
  <r>
    <s v="PADERNO DUGNANO"/>
    <x v="73"/>
    <s v="COMUNE DI PADERNO DUGNANO"/>
    <s v="A2A AMBIENTE SPA - TERMOVALORIZZATORE SILLA 2"/>
    <s v="AMSA SPA"/>
    <s v="200301"/>
    <s v="rifiuti urbani non differenziati"/>
    <s v="FIR30587/18"/>
    <n v="7780"/>
    <s v="FR487FF"/>
    <s v="AMSA"/>
    <x v="1"/>
  </r>
  <r>
    <s v="PADERNO DUGNANO"/>
    <x v="73"/>
    <s v="COMUNE DI PADERNO DUGNANO"/>
    <s v="A2A AMBIENTE SPA - TERMOVALORIZZATORE SILLA 2"/>
    <s v="ECONORD SPA"/>
    <s v="200301"/>
    <s v="rifiuti urbani non differenziati"/>
    <s v="B164486/17"/>
    <n v="5360"/>
    <s v="EK985KT"/>
    <s v="AMSA"/>
    <x v="1"/>
  </r>
  <r>
    <s v="PADERNO DUGNANO"/>
    <x v="73"/>
    <s v="COMUNE DI PADERNO DUGNANO"/>
    <s v="CARIS SERVIZI S.R.L"/>
    <s v="ECONORD SPA"/>
    <s v="200307"/>
    <s v="rifiuti ingombranti"/>
    <s v="B164440/17PD"/>
    <n v="3280"/>
    <s v="FP934CG"/>
    <s v="AMSA"/>
    <x v="0"/>
  </r>
  <r>
    <s v="PADERNO DUGNANO"/>
    <x v="73"/>
    <s v="COMUNE DI PADERNO DUGNANO"/>
    <s v="CARIS SERVIZI S.R.L"/>
    <s v="ECONORD SPA"/>
    <s v="200307"/>
    <s v="rifiuti ingombranti"/>
    <s v="B164439/17PD"/>
    <n v="2080"/>
    <s v="FP937CG"/>
    <s v="AMSA"/>
    <x v="0"/>
  </r>
  <r>
    <s v="PADERNO DUGNANO"/>
    <x v="73"/>
    <s v="COMUNE DI PADERNO DUGNANO - CDR"/>
    <s v="CARIS SERVIZI S.R.L"/>
    <s v="ECONORD SPA"/>
    <s v="200307"/>
    <s v="rifiuti ingombranti"/>
    <s v="B164520/17PD"/>
    <n v="3500"/>
    <s v="FP937CG"/>
    <s v="AMSA"/>
    <x v="0"/>
  </r>
  <r>
    <s v="PADERNO DUGNANO"/>
    <x v="74"/>
    <s v="COMUNE DI PADERNO DUGNANO"/>
    <s v="LURA MACERI SRL - via Madonna"/>
    <s v="ECONORD SPA - PADERNO DUGNANO"/>
    <s v="150101"/>
    <s v="imballaggi di carta e cartone"/>
    <s v="B164526/17PD"/>
    <n v="1260"/>
    <m/>
    <s v="ECONORD"/>
    <x v="0"/>
  </r>
  <r>
    <s v="PADERNO DUGNANO"/>
    <x v="74"/>
    <s v="COMUNE DI PADERNO DUGNANO - CDR"/>
    <s v="ECOLEGNO BRIANZA SRL - via navedano"/>
    <s v="ECOLEGNO BRIANZA S.R.L."/>
    <s v="200138"/>
    <s v="legno diverso da quello di cui alla voce 20 01 37"/>
    <s v="RIF1124722/18"/>
    <n v="10640"/>
    <m/>
    <s v="ECONORD"/>
    <x v="0"/>
  </r>
  <r>
    <s v="PADERNO DUGNANO"/>
    <x v="74"/>
    <s v="COMUNE DI PADERNO DUGNANO"/>
    <s v="AMSA SPA - TRASFERENZA - MUGGIANO"/>
    <s v="ECONORD SPA"/>
    <s v="150107"/>
    <s v="imballaggi in vetro"/>
    <s v="B 164542/17 PD"/>
    <n v="8090"/>
    <s v="FP934CG"/>
    <s v="AMSA"/>
    <x v="0"/>
  </r>
  <r>
    <s v="PADERNO DUGNANO"/>
    <x v="74"/>
    <s v="COMUNE DI PADERNO DUGNANO"/>
    <s v="ECONORD SPA"/>
    <s v="ECONORD SPA"/>
    <s v="200201"/>
    <s v="rifiuti biodegradabili"/>
    <s v="B164570/17PD"/>
    <n v="4280"/>
    <s v="EN520RH"/>
    <s v="AMSA"/>
    <x v="0"/>
  </r>
  <r>
    <s v="PADERNO DUGNANO"/>
    <x v="74"/>
    <s v="COMUNE DI PADERNO DUGNANO - CDR"/>
    <s v="ECONORD SPA"/>
    <s v="ECONORD SPA"/>
    <s v="200201"/>
    <s v="rifiuti biodegradabili"/>
    <s v="B164512/17PD"/>
    <n v="3480"/>
    <s v="FP937CG"/>
    <s v="AMSA"/>
    <x v="0"/>
  </r>
  <r>
    <s v="PADERNO DUGNANO"/>
    <x v="74"/>
    <s v="COMUNE DI PADERNO DUGNANO"/>
    <s v="A2A AMBIENTE SPA - TERMOVALORIZZATORE SILLA 2"/>
    <s v="AMSA SPA"/>
    <s v="200301"/>
    <s v="rifiuti urbani non differenziati"/>
    <s v="FIR30564/18"/>
    <n v="1740"/>
    <s v="EY939VL"/>
    <s v="AMSA"/>
    <x v="1"/>
  </r>
  <r>
    <s v="PADERNO DUGNANO"/>
    <x v="74"/>
    <s v="COMUNE DI PADERNO DUGNANO"/>
    <s v="A2A AMBIENTE SPA - TERMOVALORIZZATORE SILLA 2"/>
    <s v="AMSA SPA"/>
    <s v="200301"/>
    <s v="rifiuti urbani non differenziati"/>
    <s v="FIR30565/18"/>
    <n v="240"/>
    <s v="EY939VL"/>
    <s v="AMSA"/>
    <x v="1"/>
  </r>
  <r>
    <s v="PADERNO DUGNANO"/>
    <x v="74"/>
    <s v="COMUNE DI PADERNO DUGNANO"/>
    <s v="A2A AMBIENTE SPA - TERMOVALORIZZATORE SILLA 2"/>
    <s v="AMSA SPA"/>
    <s v="200301"/>
    <s v="rifiuti urbani non differenziati"/>
    <s v="FIR30566/18"/>
    <n v="2500"/>
    <s v="EY939VL"/>
    <s v="AMSA"/>
    <x v="1"/>
  </r>
  <r>
    <s v="PADERNO DUGNANO"/>
    <x v="74"/>
    <s v="COMUNE DI PADERNO DUGNANO"/>
    <s v="A2A AMBIENTE SPA - TERMOVALORIZZATORE SILLA 2"/>
    <s v="AMSA SPA"/>
    <s v="200301"/>
    <s v="rifiuti urbani non differenziati"/>
    <s v="FIR30592/18"/>
    <n v="6960"/>
    <s v="FR412FF"/>
    <s v="AMSA"/>
    <x v="1"/>
  </r>
  <r>
    <s v="PADERNO DUGNANO"/>
    <x v="74"/>
    <s v="COMUNE DI PADERNO DUGNANO"/>
    <s v="A2A AMBIENTE SPA - TERMOVALORIZZATORE SILLA 2"/>
    <s v="AMSA SPA"/>
    <s v="200301"/>
    <s v="rifiuti urbani non differenziati"/>
    <s v="FIR30591/18"/>
    <n v="8420"/>
    <s v="FR487FF"/>
    <s v="AMSA"/>
    <x v="1"/>
  </r>
  <r>
    <s v="PADERNO DUGNANO"/>
    <x v="74"/>
    <s v="COMUNE DI PADERNO DUGNANO"/>
    <s v="CARIS SERVIZI S.R.L"/>
    <s v="ECONORD SPA"/>
    <s v="200307"/>
    <s v="rifiuti ingombranti"/>
    <s v="B164543/17PD"/>
    <n v="10200"/>
    <s v="DW759DZ"/>
    <s v="AMSA"/>
    <x v="0"/>
  </r>
  <r>
    <s v="PADERNO DUGNANO"/>
    <x v="74"/>
    <s v="COMUNE DI PADERNO DUGNANO - CDR"/>
    <s v="CARIS SERVIZI S.R.L"/>
    <s v="ECONORD SPA"/>
    <s v="200307"/>
    <s v="rifiuti ingombranti"/>
    <s v="B164522/17PD"/>
    <n v="2530"/>
    <s v="FP934CG"/>
    <s v="AMSA"/>
    <x v="0"/>
  </r>
  <r>
    <s v="PADERNO DUGNANO"/>
    <x v="74"/>
    <s v="COMUNE DI PADERNO DUGNANO - CDR"/>
    <s v="CARIS SERVIZI S.R.L"/>
    <s v="ECONORD SPA"/>
    <s v="200307"/>
    <s v="rifiuti ingombranti"/>
    <s v="B164521/17PD"/>
    <n v="2600"/>
    <s v="FP934CG"/>
    <s v="AMSA"/>
    <x v="0"/>
  </r>
  <r>
    <s v="PADERNO DUGNANO"/>
    <x v="74"/>
    <s v="COMUNE DI PADERNO DUGNANO"/>
    <s v="LURA MACERI SRL - via Madonna"/>
    <s v="AMSA SPA"/>
    <s v="200101"/>
    <s v="carta e cartone"/>
    <s v="FIR30593/18"/>
    <n v="4760"/>
    <s v="FG958HV"/>
    <s v="AMSA"/>
    <x v="0"/>
  </r>
  <r>
    <s v="PADERNO DUGNANO"/>
    <x v="74"/>
    <s v="COMUNE DI PADERNO DUGNANO"/>
    <s v="ECONORD SPA"/>
    <s v="AMSA SPA"/>
    <s v="150102"/>
    <s v="imballaggi in plastica"/>
    <s v="FIR30594/18"/>
    <n v="4560"/>
    <s v="FR488FF"/>
    <s v="AMSA"/>
    <x v="0"/>
  </r>
  <r>
    <s v="PADERNO DUGNANO"/>
    <x v="74"/>
    <s v="COMUNE DI PADERNO DUGNANO"/>
    <s v="ECONORD SPA"/>
    <s v="AMSA SPA"/>
    <s v="200108"/>
    <s v="rifiuti biodegradabili di cucine e mense"/>
    <s v="FIR30595/18"/>
    <n v="6000"/>
    <s v="FP814SC"/>
    <s v="AMSA"/>
    <x v="0"/>
  </r>
  <r>
    <s v="PADERNO DUGNANO"/>
    <x v="75"/>
    <s v="COMUNE DI PADERNO DUGNANO"/>
    <s v="LURA MACERI SRL - via Madonna"/>
    <s v="ECONORD SPA - PADERNO DUGNANO"/>
    <s v="150101"/>
    <s v="imballaggi di carta e cartone"/>
    <s v="B164527/17PD"/>
    <n v="5140"/>
    <m/>
    <s v="ECONORD"/>
    <x v="0"/>
  </r>
  <r>
    <s v="PADERNO DUGNANO"/>
    <x v="75"/>
    <s v="COMUNE DI PADERNO DUGNANO - CDR"/>
    <s v="LURA MACERI SRL - via Madonna"/>
    <s v="ECONORD SPA - PADERNO DUGNANO"/>
    <s v="200101"/>
    <s v="carta e cartone"/>
    <s v="B164514/17PD"/>
    <n v="1500"/>
    <m/>
    <s v="ECONORD"/>
    <x v="0"/>
  </r>
  <r>
    <s v="PADERNO DUGNANO"/>
    <x v="75"/>
    <s v="COMUNE DI PADERNO DUGNANO - CDR"/>
    <s v="NICKEL STEEL ECOLOGY SRL - via m. d'antona"/>
    <s v="G.T.C. SRL"/>
    <s v="200140"/>
    <s v="metalli"/>
    <s v="DUE483260/18"/>
    <n v="6500"/>
    <m/>
    <s v="ECONORD"/>
    <x v="0"/>
  </r>
  <r>
    <s v="PADERNO DUGNANO"/>
    <x v="75"/>
    <s v="COMUNE DI PADERNO DUGNANO - CDR"/>
    <s v="ECONORD SPA"/>
    <s v="ECONORD SPA"/>
    <s v="200108"/>
    <s v="rifiuti biodegradabili di cucine e mense"/>
    <s v="B164507/17PD"/>
    <n v="9420"/>
    <s v="FP934CG"/>
    <s v="AMSA"/>
    <x v="0"/>
  </r>
  <r>
    <s v="PADERNO DUGNANO"/>
    <x v="75"/>
    <s v="COMUNE DI PADERNO DUGNANO"/>
    <s v="ECONORD SPA"/>
    <s v="ECONORD SPA"/>
    <s v="200201"/>
    <s v="rifiuti biodegradabili"/>
    <s v="B164572/17PD"/>
    <n v="3260"/>
    <s v="FM766WR"/>
    <s v="AMSA"/>
    <x v="0"/>
  </r>
  <r>
    <s v="PADERNO DUGNANO"/>
    <x v="75"/>
    <s v="COMUNE DI PADERNO DUGNANO"/>
    <s v="ECONORD SPA"/>
    <s v="ECONORD SPA"/>
    <s v="200201"/>
    <s v="rifiuti biodegradabili"/>
    <s v="B164571/17PD"/>
    <n v="2640"/>
    <s v="EN520RH"/>
    <s v="AMSA"/>
    <x v="0"/>
  </r>
  <r>
    <s v="PADERNO DUGNANO"/>
    <x v="75"/>
    <s v="COMUNE DI PADERNO DUGNANO"/>
    <s v="A2A AMBIENTE SPA - TERMOVALORIZZATORE SILLA 2"/>
    <s v="AMSA SPA"/>
    <s v="200301"/>
    <s v="rifiuti urbani non differenziati"/>
    <s v="FIR30603/18"/>
    <n v="6440"/>
    <s v="FR487FF"/>
    <s v="AMSA"/>
    <x v="1"/>
  </r>
  <r>
    <s v="PADERNO DUGNANO"/>
    <x v="75"/>
    <s v="COMUNE DI PADERNO DUGNANO"/>
    <s v="A2A AMBIENTE SPA - TERMOVALORIZZATORE SILLA 2"/>
    <s v="AMSA SPA"/>
    <s v="200301"/>
    <s v="rifiuti urbani non differenziati"/>
    <s v="FIR30604/18"/>
    <n v="6840"/>
    <s v="FR412FF"/>
    <s v="AMSA"/>
    <x v="1"/>
  </r>
  <r>
    <s v="PADERNO DUGNANO"/>
    <x v="75"/>
    <s v="COMUNE DI PADERNO DUGNANO"/>
    <s v="CARIS SERVIZI S.R.L"/>
    <s v="ECONORD SPA"/>
    <s v="200307"/>
    <s v="rifiuti ingombranti"/>
    <s v="B164544/17PD"/>
    <n v="6930"/>
    <s v="DW759DZ"/>
    <s v="AMSA"/>
    <x v="0"/>
  </r>
  <r>
    <s v="PADERNO DUGNANO"/>
    <x v="75"/>
    <s v="COMUNE DI PADERNO DUGNANO"/>
    <s v="LURA MACERI SRL - via Madonna"/>
    <s v="AMSA SPA"/>
    <s v="200101"/>
    <s v="carta e cartone"/>
    <s v="FIR30605/18"/>
    <n v="3840"/>
    <s v="FG958HV"/>
    <s v="AMSA"/>
    <x v="0"/>
  </r>
  <r>
    <s v="PADERNO DUGNANO"/>
    <x v="75"/>
    <s v="COMUNE DI PADERNO DUGNANO"/>
    <s v="ECONORD SPA"/>
    <s v="AMSA SPA"/>
    <s v="150102"/>
    <s v="imballaggi in plastica"/>
    <s v="FIR30606/18"/>
    <n v="3220"/>
    <s v="FR488FF"/>
    <s v="AMSA"/>
    <x v="0"/>
  </r>
  <r>
    <s v="PADERNO DUGNANO"/>
    <x v="75"/>
    <s v="COMUNE DI PADERNO DUGNANO"/>
    <s v="ECONORD SPA"/>
    <s v="AMSA SPA"/>
    <s v="200108"/>
    <s v="rifiuti biodegradabili di cucine e mense"/>
    <s v="FIR30607/18"/>
    <n v="4460"/>
    <s v="FP814SC"/>
    <s v="AMSA"/>
    <x v="0"/>
  </r>
  <r>
    <s v="PADERNO DUGNANO"/>
    <x v="76"/>
    <s v="COMUNE DI PADERNO DUGNANO - CDR"/>
    <s v="LURA MACERI SRL - via Madonna"/>
    <s v="ECONORD SPA - PADERNO DUGNANO"/>
    <s v="200101"/>
    <s v="carta e cartone"/>
    <s v="B164515/17PD"/>
    <n v="2140"/>
    <m/>
    <s v="ECONORD"/>
    <x v="0"/>
  </r>
  <r>
    <s v="PADERNO DUGNANO"/>
    <x v="76"/>
    <s v="COMUNE DI PADERNO DUGNANO - CDR"/>
    <s v="ECOLEGNO BRIANZA SRL - via navedano"/>
    <s v="ECOLEGNO BRIANZA S.R.L."/>
    <s v="200138"/>
    <s v="legno diverso da quello di cui alla voce 20 01 37"/>
    <s v="RIF1124724/18"/>
    <n v="10500"/>
    <m/>
    <s v="ECONORD"/>
    <x v="0"/>
  </r>
  <r>
    <s v="PADERNO DUGNANO"/>
    <x v="76"/>
    <s v="COMUNE DI PADERNO DUGNANO"/>
    <s v="LURA MACERI SRL - via Madonna"/>
    <s v="AMSA SPA"/>
    <s v="200101"/>
    <s v="carta e cartone"/>
    <s v="FIR30610/18"/>
    <n v="3140"/>
    <s v="FG958HV"/>
    <s v="AMSA"/>
    <x v="0"/>
  </r>
  <r>
    <s v="PADERNO DUGNANO"/>
    <x v="76"/>
    <s v="COMUNE DI PADERNO DUGNANO"/>
    <s v="AMSA SPA - TRASFERENZA - MUGGIANO"/>
    <s v="ECONORD SPA"/>
    <s v="150107"/>
    <s v="imballaggi in vetro"/>
    <s v="B 164580/17 PD"/>
    <n v="7070"/>
    <s v="FP934CG"/>
    <s v="AMSA"/>
    <x v="0"/>
  </r>
  <r>
    <s v="PADERNO DUGNANO"/>
    <x v="76"/>
    <s v="COMUNE DI PADERNO DUGNANO"/>
    <s v="ECONORD SPA"/>
    <s v="ECONORD SPA"/>
    <s v="200201"/>
    <s v="rifiuti biodegradabili"/>
    <s v="B164573/17PD"/>
    <n v="3740"/>
    <s v="EN520RH"/>
    <s v="AMSA"/>
    <x v="0"/>
  </r>
  <r>
    <s v="PADERNO DUGNANO"/>
    <x v="76"/>
    <s v="COMUNE DI PADERNO DUGNANO"/>
    <s v="ECONORD SPA"/>
    <s v="AMSA SPA"/>
    <s v="200108"/>
    <s v="rifiuti biodegradabili di cucine e mense"/>
    <s v="FIR30612/18"/>
    <n v="9240"/>
    <s v="FP814SC"/>
    <s v="AMSA"/>
    <x v="0"/>
  </r>
  <r>
    <s v="PADERNO DUGNANO"/>
    <x v="76"/>
    <s v="COMUNE DI PADERNO DUGNANO"/>
    <s v="A2A AMBIENTE SPA - TERMOVALORIZZATORE SILLA 2"/>
    <s v="ECONORD SPA"/>
    <s v="200301"/>
    <s v="rifiuti urbani non differenziati"/>
    <s v="B164535/17"/>
    <n v="6120"/>
    <s v="EK985KT"/>
    <s v="AMSA"/>
    <x v="1"/>
  </r>
  <r>
    <s v="PADERNO DUGNANO"/>
    <x v="76"/>
    <s v="COMUNE DI PADERNO DUGNANO"/>
    <s v="A2A AMBIENTE SPA - TERMOVALORIZZATORE SILLA 2"/>
    <s v="AMSA SPA"/>
    <s v="200301"/>
    <s v="rifiuti urbani non differenziati"/>
    <s v="FIR30609/18"/>
    <n v="11780"/>
    <s v="FR412FF"/>
    <s v="AMSA"/>
    <x v="1"/>
  </r>
  <r>
    <s v="PADERNO DUGNANO"/>
    <x v="76"/>
    <s v="COMUNE DI PADERNO DUGNANO"/>
    <s v="A2A AMBIENTE SPA - TERMOVALORIZZATORE SILLA 2"/>
    <s v="AMSA SPA"/>
    <s v="200301"/>
    <s v="rifiuti urbani non differenziati"/>
    <s v="FIR30608/18"/>
    <n v="12300"/>
    <s v="FR487FF"/>
    <s v="AMSA"/>
    <x v="1"/>
  </r>
  <r>
    <s v="PADERNO DUGNANO"/>
    <x v="76"/>
    <s v="COMUNE DI PADERNO DUGNANO - CDR"/>
    <s v="CARIS SERVIZI S.R.L"/>
    <s v="ECONORD SPA"/>
    <s v="200307"/>
    <s v="rifiuti ingombranti"/>
    <s v="B164524/17PD"/>
    <n v="5330"/>
    <s v="FP937CG"/>
    <s v="AMSA"/>
    <x v="0"/>
  </r>
  <r>
    <s v="PADERNO DUGNANO"/>
    <x v="76"/>
    <s v="COMUNE DI PADERNO DUGNANO - CDR"/>
    <s v="CARIS SERVIZI S.R.L"/>
    <s v="ECONORD SPA"/>
    <s v="200307"/>
    <s v="rifiuti ingombranti"/>
    <s v="B164523/17PD"/>
    <n v="3800"/>
    <s v="FP934CG"/>
    <s v="AMSA"/>
    <x v="0"/>
  </r>
  <r>
    <s v="PADERNO DUGNANO"/>
    <x v="76"/>
    <s v="COMUNE DI PADERNO DUGNANO"/>
    <s v="ECONORD SPA"/>
    <s v="ECONORD SPA"/>
    <s v="200303"/>
    <s v="residui della pulizia stradale"/>
    <s v="B164547/17PD"/>
    <n v="9520"/>
    <s v="FP937CG"/>
    <s v="AMSA"/>
    <x v="0"/>
  </r>
  <r>
    <s v="PADERNO DUGNANO"/>
    <x v="77"/>
    <s v="COMUNE DI PADERNO DUGNANO"/>
    <s v="LURA MACERI SRL - via Madonna"/>
    <s v="ECONORD SPA - PADERNO DUGNANO"/>
    <s v="150101"/>
    <s v="imballaggi di carta e cartone"/>
    <s v="B164567/17PD"/>
    <n v="1780"/>
    <m/>
    <s v="ECONORD"/>
    <x v="0"/>
  </r>
  <r>
    <s v="PADERNO DUGNANO"/>
    <x v="77"/>
    <s v="COMUNE DI PADERNO DUGNANO - CDR"/>
    <s v="FERMETAL SRL - via livescia"/>
    <s v="ECONORD SPA - PADERNO DUGNANO"/>
    <s v="160103"/>
    <s v="pneumatici fuori uso"/>
    <s v="B164469/17PD"/>
    <n v="4440"/>
    <m/>
    <s v="ECONORD"/>
    <x v="0"/>
  </r>
  <r>
    <s v="PADERNO DUGNANO"/>
    <x v="77"/>
    <s v="COMUNE DI PADERNO DUGNANO - CDR"/>
    <s v="ECOLEGNO BRIANZA SRL - via navedano"/>
    <s v="ECOLEGNO BRIANZA S.R.L."/>
    <s v="200138"/>
    <s v="legno diverso da quello di cui alla voce 20 01 37"/>
    <s v="RIF1124723/18"/>
    <n v="8620"/>
    <m/>
    <s v="ECONORD"/>
    <x v="0"/>
  </r>
  <r>
    <s v="PADERNO DUGNANO"/>
    <x v="77"/>
    <s v="COMUNE DI PADERNO DUGNANO"/>
    <s v="LURA MACERI SRL - via Madonna"/>
    <s v="AMSA SPA"/>
    <s v="200101"/>
    <s v="carta e cartone"/>
    <s v="FIR30615/18"/>
    <n v="3340"/>
    <s v="FG958HV"/>
    <s v="AMSA"/>
    <x v="0"/>
  </r>
  <r>
    <s v="PADERNO DUGNANO"/>
    <x v="77"/>
    <s v="COMUNE DI PADERNO DUGNANO"/>
    <s v="AMSA SPA - TRASFERENZA - MUGGIANO"/>
    <s v="ECONORD SPA"/>
    <s v="150107"/>
    <s v="imballaggi in vetro"/>
    <s v="B 164581/17 PD"/>
    <n v="5150"/>
    <s v="FP934CG"/>
    <s v="AMSA"/>
    <x v="0"/>
  </r>
  <r>
    <s v="PADERNO DUGNANO"/>
    <x v="77"/>
    <s v="COMUNE DI PADERNO DUGNANO"/>
    <s v="ECONORD SPA"/>
    <s v="AMSA SPA"/>
    <s v="150102"/>
    <s v="imballaggi in plastica"/>
    <s v="FIR30611/18"/>
    <n v="4600"/>
    <s v="FR488FF"/>
    <s v="AMSA"/>
    <x v="0"/>
  </r>
  <r>
    <s v="PADERNO DUGNANO"/>
    <x v="77"/>
    <s v="COMUNE DI PADERNO DUGNANO"/>
    <s v="ECONORD SPA"/>
    <s v="ECONORD SPA"/>
    <s v="200201"/>
    <s v="rifiuti biodegradabili"/>
    <s v="B164574/17PD"/>
    <n v="2600"/>
    <s v="EN520RH"/>
    <s v="AMSA"/>
    <x v="0"/>
  </r>
  <r>
    <s v="PADERNO DUGNANO"/>
    <x v="77"/>
    <s v="COMUNE DI PADERNO DUGNANO - CDR"/>
    <s v="ECONORD SPA"/>
    <s v="ECONORD SPA"/>
    <s v="200201"/>
    <s v="rifiuti biodegradabili"/>
    <s v="B164513/17PD"/>
    <n v="3800"/>
    <s v="FP937CG"/>
    <s v="AMSA"/>
    <x v="0"/>
  </r>
  <r>
    <s v="PADERNO DUGNANO"/>
    <x v="77"/>
    <s v="COMUNE DI PADERNO DUGNANO"/>
    <s v="ECONORD SPA"/>
    <s v="AMSA SPA"/>
    <s v="200108"/>
    <s v="rifiuti biodegradabili di cucine e mense"/>
    <s v="FIR30617/18"/>
    <n v="9580"/>
    <s v="FP814SC"/>
    <s v="AMSA"/>
    <x v="0"/>
  </r>
  <r>
    <s v="PADERNO DUGNANO"/>
    <x v="77"/>
    <s v="COMUNE DI PADERNO DUGNANO - CDR"/>
    <s v="ECONORD SPA"/>
    <s v="ECONORD SPA"/>
    <s v="200108"/>
    <s v="rifiuti biodegradabili di cucine e mense"/>
    <s v="B164549/17PD"/>
    <n v="8740"/>
    <s v="FP934CG"/>
    <s v="AMSA"/>
    <x v="0"/>
  </r>
  <r>
    <s v="PADERNO DUGNANO"/>
    <x v="77"/>
    <s v="COMUNE DI PADERNO DUGNANO"/>
    <s v="A2A AMBIENTE SPA - TERMOVALORIZZATORE SILLA 2"/>
    <s v="AMSA SPA"/>
    <s v="200301"/>
    <s v="rifiuti urbani non differenziati"/>
    <s v="FIR30598/18"/>
    <n v="2800"/>
    <s v="EY941VL"/>
    <s v="AMSA"/>
    <x v="1"/>
  </r>
  <r>
    <s v="PADERNO DUGNANO"/>
    <x v="77"/>
    <s v="COMUNE DI PADERNO DUGNANO"/>
    <s v="A2A AMBIENTE SPA - TERMOVALORIZZATORE SILLA 2"/>
    <s v="AMSA SPA"/>
    <s v="200301"/>
    <s v="rifiuti urbani non differenziati"/>
    <s v="FIR30613/18"/>
    <n v="11280"/>
    <s v="FR487FF"/>
    <s v="AMSA"/>
    <x v="1"/>
  </r>
  <r>
    <s v="PADERNO DUGNANO"/>
    <x v="77"/>
    <s v="COMUNE DI PADERNO DUGNANO"/>
    <s v="A2A AMBIENTE SPA - TERMOVALORIZZATORE SILLA 2"/>
    <s v="AMSA SPA"/>
    <s v="200301"/>
    <s v="rifiuti urbani non differenziati"/>
    <s v="FIR30567/18"/>
    <n v="2420"/>
    <s v="EY941VL"/>
    <s v="AMSA"/>
    <x v="1"/>
  </r>
  <r>
    <s v="PADERNO DUGNANO"/>
    <x v="77"/>
    <s v="COMUNE DI PADERNO DUGNANO"/>
    <s v="A2A AMBIENTE SPA - TERMOVALORIZZATORE SILLA 2"/>
    <s v="AMSA SPA"/>
    <s v="200301"/>
    <s v="rifiuti urbani non differenziati"/>
    <s v="FIR30597/18"/>
    <n v="640"/>
    <s v="EY941VL"/>
    <s v="AMSA"/>
    <x v="1"/>
  </r>
  <r>
    <s v="PADERNO DUGNANO"/>
    <x v="77"/>
    <s v="COMUNE DI PADERNO DUGNANO"/>
    <s v="A2A AMBIENTE SPA - TERMOVALORIZZATORE SILLA 2"/>
    <s v="AMSA SPA"/>
    <s v="200301"/>
    <s v="rifiuti urbani non differenziati"/>
    <s v="FIR30614/18"/>
    <n v="8460"/>
    <s v="FR412FF"/>
    <s v="AMSA"/>
    <x v="1"/>
  </r>
  <r>
    <s v="PADERNO DUGNANO"/>
    <x v="77"/>
    <s v="COMUNE DI PADERNO DUGNANO - CDR"/>
    <s v="CARIS SERVIZI S.R.L"/>
    <s v="ECONORD SPA"/>
    <s v="200307"/>
    <s v="rifiuti ingombranti"/>
    <s v="B164560/17PD"/>
    <n v="3430"/>
    <s v="FP934CG"/>
    <s v="AMSA"/>
    <x v="0"/>
  </r>
  <r>
    <s v="PADERNO DUGNANO"/>
    <x v="77"/>
    <s v="COMUNE DI PADERNO DUGNANO - CDR"/>
    <s v="CARIS SERVIZI S.R.L"/>
    <s v="ECONORD SPA"/>
    <s v="200307"/>
    <s v="rifiuti ingombranti"/>
    <s v="B164561/17PD"/>
    <n v="3010"/>
    <s v="FP937CG"/>
    <s v="AMSA"/>
    <x v="0"/>
  </r>
  <r>
    <s v="PADERNO DUGNANO"/>
    <x v="77"/>
    <s v="COMUNE DI PADERNO DUGNANO"/>
    <s v="CARIS SERVIZI S.R.L"/>
    <s v="ECONORD SPA"/>
    <s v="200307"/>
    <s v="rifiuti ingombranti"/>
    <s v="B164545/17PD"/>
    <n v="10820"/>
    <s v="DW759DZ"/>
    <s v="AMSA"/>
    <x v="0"/>
  </r>
  <r>
    <s v="PADERNO DUGNANO"/>
    <x v="78"/>
    <s v="COMUNE DI PADERNO DUGNANO"/>
    <s v="A2A RECYCLING SRL - via f.lli beltrami"/>
    <s v="ECONORD SPA - PADERNO DUGNANO"/>
    <s v="200101"/>
    <s v="carta e cartone"/>
    <s v="B164590/17PD"/>
    <n v="1960"/>
    <m/>
    <s v="ECONORD"/>
    <x v="0"/>
  </r>
  <r>
    <s v="PADERNO DUGNANO"/>
    <x v="78"/>
    <s v="COMUNE DI PADERNO DUGNANO"/>
    <s v="GRANDI IMPIANTI ECOLOGICI S.R.L. - via provinciale"/>
    <s v="ECONORD SPA - TURATE"/>
    <s v="200131"/>
    <s v="medicinali citotossici e citostatici"/>
    <s v="B186092/17TU"/>
    <n v="318"/>
    <m/>
    <s v="ECONORD"/>
    <x v="0"/>
  </r>
  <r>
    <s v="PADERNO DUGNANO"/>
    <x v="78"/>
    <s v="COMUNE DI PADERNO DUGNANO"/>
    <s v="LURA MACERI SRL - via Madonna"/>
    <s v="ECONORD SPA - PADERNO DUGNANO"/>
    <s v="150101"/>
    <s v="imballaggi di carta e cartone"/>
    <s v="B164568/17PD"/>
    <n v="2300"/>
    <m/>
    <s v="ECONORD"/>
    <x v="0"/>
  </r>
  <r>
    <s v="PADERNO DUGNANO"/>
    <x v="78"/>
    <s v="COMUNE DI PADERNO DUGNANO - CDR"/>
    <s v="LURA MACERI SRL - via Madonna"/>
    <s v="ECONORD SPA - PADERNO DUGNANO"/>
    <s v="200101"/>
    <s v="carta e cartone"/>
    <s v="B164516/17PD"/>
    <n v="2320"/>
    <m/>
    <s v="ECONORD"/>
    <x v="0"/>
  </r>
  <r>
    <s v="PADERNO DUGNANO"/>
    <x v="78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08329/18"/>
    <n v="2200"/>
    <m/>
    <s v="ECONORD"/>
    <x v="0"/>
  </r>
  <r>
    <s v="PADERNO DUGNANO"/>
    <x v="78"/>
    <s v="COMUNE DI PADERNO DUGNANO"/>
    <s v="LURA MACERI SRL - via Madonna"/>
    <s v="AMSA SPA"/>
    <s v="200101"/>
    <s v="carta e cartone"/>
    <s v="FIR30622/18"/>
    <n v="4260"/>
    <s v="FG958HV"/>
    <s v="AMSA"/>
    <x v="0"/>
  </r>
  <r>
    <s v="PADERNO DUGNANO"/>
    <x v="78"/>
    <s v="COMUNE DI PADERNO DUGNANO"/>
    <s v="AMSA SPA - TRASFERENZA - MUGGIANO"/>
    <s v="ECONORD SPA"/>
    <s v="150107"/>
    <s v="imballaggi in vetro"/>
    <s v="B 164582/17 PD"/>
    <n v="7200"/>
    <s v="FP934CG"/>
    <s v="AMSA"/>
    <x v="0"/>
  </r>
  <r>
    <s v="PADERNO DUGNANO"/>
    <x v="78"/>
    <s v="COMUNE DI PADERNO DUGNANO"/>
    <s v="ECONORD SPA"/>
    <s v="AMSA SPA"/>
    <s v="150102"/>
    <s v="imballaggi in plastica"/>
    <s v="FIR30616/18"/>
    <n v="3640"/>
    <s v="FR488FF"/>
    <s v="AMSA"/>
    <x v="0"/>
  </r>
  <r>
    <s v="PADERNO DUGNANO"/>
    <x v="78"/>
    <s v="COMUNE DI PADERNO DUGNANO"/>
    <s v="ECONORD SPA"/>
    <s v="ECONORD SPA"/>
    <s v="200201"/>
    <s v="rifiuti biodegradabili"/>
    <s v="B164576/17PD"/>
    <n v="2900"/>
    <s v="EN520RH"/>
    <s v="AMSA"/>
    <x v="0"/>
  </r>
  <r>
    <s v="PADERNO DUGNANO"/>
    <x v="78"/>
    <s v="COMUNE DI PADERNO DUGNANO"/>
    <s v="ECONORD SPA"/>
    <s v="AMSA SPA"/>
    <s v="200108"/>
    <s v="rifiuti biodegradabili di cucine e mense"/>
    <s v="FIR30625/18"/>
    <n v="7340"/>
    <s v="FP814SC"/>
    <s v="AMSA"/>
    <x v="0"/>
  </r>
  <r>
    <s v="PADERNO DUGNANO"/>
    <x v="78"/>
    <s v="COMUNE DI PADERNO DUGNANO"/>
    <s v="A2A AMBIENTE SPA - TERMOVALORIZZATORE SILLA 2"/>
    <s v="AMSA SPA"/>
    <s v="200301"/>
    <s v="rifiuti urbani non differenziati"/>
    <s v="FIR30620/18"/>
    <n v="8760"/>
    <s v="FR412FF"/>
    <s v="AMSA"/>
    <x v="1"/>
  </r>
  <r>
    <s v="PADERNO DUGNANO"/>
    <x v="78"/>
    <s v="COMUNE DI PADERNO DUGNANO - CDR"/>
    <s v="CARIS SERVIZI S.R.L"/>
    <s v="ECONORD SPA"/>
    <s v="200307"/>
    <s v="rifiuti ingombranti"/>
    <s v="B164564/17PD"/>
    <n v="2520"/>
    <s v="FP934CG"/>
    <s v="AMSA"/>
    <x v="0"/>
  </r>
  <r>
    <s v="PADERNO DUGNANO"/>
    <x v="78"/>
    <s v="COMUNE DI PADERNO DUGNANO - CDR"/>
    <s v="CARIS SERVIZI S.R.L"/>
    <s v="ECONORD SPA"/>
    <s v="200307"/>
    <s v="rifiuti ingombranti"/>
    <s v="B164563/17PD"/>
    <n v="2580"/>
    <s v="FP937CG"/>
    <s v="AMSA"/>
    <x v="0"/>
  </r>
  <r>
    <s v="PADERNO DUGNANO"/>
    <x v="78"/>
    <s v="COMUNE DI PADERNO DUGNANO - CDR"/>
    <s v="CARIS SERVIZI S.R.L"/>
    <s v="ECONORD SPA"/>
    <s v="200307"/>
    <s v="rifiuti ingombranti"/>
    <s v="B164562/17PD"/>
    <n v="1930"/>
    <s v="FP934CG"/>
    <s v="AMSA"/>
    <x v="0"/>
  </r>
  <r>
    <s v="PADERNO DUGNANO"/>
    <x v="78"/>
    <s v="COMUNE DI PADERNO DUGNANO"/>
    <s v="CARIS SERVIZI S.R.L"/>
    <s v="ECONORD SPA"/>
    <s v="200307"/>
    <s v="rifiuti ingombranti"/>
    <s v="B164534/17PD"/>
    <n v="1450"/>
    <s v="FP937CG"/>
    <s v="AMSA"/>
    <x v="0"/>
  </r>
  <r>
    <s v="PADERNO DUGNANO"/>
    <x v="79"/>
    <s v="COMUNE DI PADERNO DUGNANO - CDR"/>
    <s v="GRANDI IMPIANTI ECOLOGICI S.R.L. - via provinciale"/>
    <s v="ECONORD SPA - TURATE"/>
    <s v="200127"/>
    <s v="vernici, inchiostri, adesivi e resine contenenti sostanze pericolose"/>
    <s v="B186233/17TU"/>
    <n v="1756"/>
    <m/>
    <s v="ECONORD"/>
    <x v="0"/>
  </r>
  <r>
    <s v="PADERNO DUGNANO"/>
    <x v="79"/>
    <s v="COMUNE DI PADERNO DUGNANO - CDR"/>
    <s v="ECOLEGNO BRIANZA SRL - via navedano"/>
    <s v="ECOLEGNO BRIANZA S.R.L."/>
    <s v="200138"/>
    <s v="legno diverso da quello di cui alla voce 20 01 37"/>
    <s v="RIF1124725/18"/>
    <n v="7840"/>
    <m/>
    <s v="ECONORD"/>
    <x v="0"/>
  </r>
  <r>
    <s v="PADERNO DUGNANO"/>
    <x v="79"/>
    <s v="COMUNE DI PADERNO DUGNANO - CDR"/>
    <s v="S.E.VAL. S.R.L.. - via san martino"/>
    <s v="SETRA SRL"/>
    <s v="200123"/>
    <s v="apparecchiature fuori uso contenenti clorofluorocarburi"/>
    <s v="DUF208227/18"/>
    <n v="2080"/>
    <m/>
    <s v="ECONORD"/>
    <x v="0"/>
  </r>
  <r>
    <s v="PADERNO DUGNANO"/>
    <x v="79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DUF208226/18"/>
    <n v="2100"/>
    <m/>
    <s v="ECONORD"/>
    <x v="0"/>
  </r>
  <r>
    <s v="PADERNO DUGNANO"/>
    <x v="79"/>
    <s v="COMUNE DI PADERNO DUGNANO"/>
    <s v="LURA MACERI SRL - via Madonna"/>
    <s v="AMSA SPA"/>
    <s v="200101"/>
    <s v="carta e cartone"/>
    <s v="FIR30623/18"/>
    <n v="6780"/>
    <s v="FG958HV"/>
    <s v="AMSA"/>
    <x v="0"/>
  </r>
  <r>
    <s v="PADERNO DUGNANO"/>
    <x v="79"/>
    <s v="COMUNE DI PADERNO DUGNANO"/>
    <s v="LURA MACERI SRL - via Madonna"/>
    <s v="AMSA SPA"/>
    <s v="200101"/>
    <s v="carta e cartone"/>
    <s v="FIR30596/18"/>
    <n v="340"/>
    <s v="EC322TP"/>
    <s v="AMSA"/>
    <x v="0"/>
  </r>
  <r>
    <s v="PADERNO DUGNANO"/>
    <x v="79"/>
    <s v="COMUNE DI PADERNO DUGNANO"/>
    <s v="AMSA SPA - TRASFERENZA - MUGGIANO"/>
    <s v="ECONORD SPA"/>
    <s v="150107"/>
    <s v="imballaggi in vetro"/>
    <s v="B 164583/17 PD"/>
    <n v="7750"/>
    <s v="FP934CG"/>
    <s v="AMSA"/>
    <x v="0"/>
  </r>
  <r>
    <s v="PADERNO DUGNANO"/>
    <x v="79"/>
    <s v="COMUNE DI PADERNO DUGNANO"/>
    <s v="AMSA SPA - TRASFERENZA - MUGGIANO"/>
    <s v="ECONORD SPA"/>
    <s v="150107"/>
    <s v="imballaggi in vetro"/>
    <s v="B 164584/17 PD"/>
    <n v="6330"/>
    <s v="FP934CG"/>
    <s v="AMSA"/>
    <x v="0"/>
  </r>
  <r>
    <s v="PADERNO DUGNANO"/>
    <x v="79"/>
    <s v="COMUNE DI PADERNO DUGNANO"/>
    <s v="ECONORD SPA"/>
    <s v="AMSA SPA"/>
    <s v="150102"/>
    <s v="imballaggi in plastica"/>
    <s v="FIR30624/18"/>
    <n v="5020"/>
    <s v="FR488FF"/>
    <s v="AMSA"/>
    <x v="0"/>
  </r>
  <r>
    <s v="PADERNO DUGNANO"/>
    <x v="79"/>
    <s v="COMUNE DI PADERNO DUGNANO - CDR"/>
    <s v="ECONORD SPA"/>
    <s v="ECONORD SPA"/>
    <s v="200201"/>
    <s v="rifiuti biodegradabili"/>
    <s v="B164552/17PD"/>
    <n v="4660"/>
    <s v="FP934CG"/>
    <s v="AMSA"/>
    <x v="0"/>
  </r>
  <r>
    <s v="PADERNO DUGNANO"/>
    <x v="79"/>
    <s v="COMUNE DI PADERNO DUGNANO"/>
    <s v="ECONORD SPA"/>
    <s v="ECONORD SPA"/>
    <s v="200201"/>
    <s v="rifiuti biodegradabili"/>
    <s v="B164575/17PD"/>
    <n v="4360"/>
    <s v="EN520RH"/>
    <s v="AMSA"/>
    <x v="0"/>
  </r>
  <r>
    <s v="PADERNO DUGNANO"/>
    <x v="79"/>
    <s v="COMUNE DI PADERNO DUGNANO"/>
    <s v="ECONORD SPA"/>
    <s v="AMSA SPA"/>
    <s v="200108"/>
    <s v="rifiuti biodegradabili di cucine e mense"/>
    <s v="FIR30626/18"/>
    <n v="7080"/>
    <s v="FP814SC"/>
    <s v="AMSA"/>
    <x v="0"/>
  </r>
  <r>
    <s v="PADERNO DUGNANO"/>
    <x v="79"/>
    <s v="COMUNE DI PADERNO DUGNANO - CDR"/>
    <s v="ECONORD SPA"/>
    <s v="ECONORD SPA"/>
    <s v="200108"/>
    <s v="rifiuti biodegradabili di cucine e mense"/>
    <s v="B164550/17PD"/>
    <n v="7640"/>
    <s v="FP934CG"/>
    <s v="AMSA"/>
    <x v="0"/>
  </r>
  <r>
    <s v="PADERNO DUGNANO"/>
    <x v="79"/>
    <s v="COMUNE DI PADERNO DUGNANO"/>
    <s v="A2A AMBIENTE SPA - TERMOVALORIZZATORE SILLA 2"/>
    <s v="ECONORD SPA"/>
    <s v="200301"/>
    <s v="rifiuti urbani non differenziati"/>
    <s v="B164536/17"/>
    <n v="3180"/>
    <s v="FL681XP"/>
    <s v="AMSA"/>
    <x v="1"/>
  </r>
  <r>
    <s v="PADERNO DUGNANO"/>
    <x v="79"/>
    <s v="COMUNE DI PADERNO DUGNANO"/>
    <s v="A2A AMBIENTE SPA - TERMOVALORIZZATORE SILLA 2"/>
    <s v="AMSA SPA"/>
    <s v="200301"/>
    <s v="rifiuti urbani non differenziati"/>
    <s v="FIR30621/18"/>
    <n v="8300"/>
    <s v="FR412FF"/>
    <s v="AMSA"/>
    <x v="1"/>
  </r>
  <r>
    <s v="PADERNO DUGNANO"/>
    <x v="79"/>
    <s v="COMUNE DI PADERNO DUGNANO"/>
    <s v="A2A AMBIENTE SPA - TERMOVALORIZZATORE SILLA 2"/>
    <s v="AMSA SPA"/>
    <s v="200301"/>
    <s v="rifiuti urbani non differenziati"/>
    <s v="FIR30619/18"/>
    <n v="6540"/>
    <s v="CN906DC"/>
    <s v="AMSA"/>
    <x v="1"/>
  </r>
  <r>
    <s v="PADERNO DUGNANO"/>
    <x v="79"/>
    <s v="COMUNE DI PADERNO DUGNANO"/>
    <s v="A2A AMBIENTE SPA - TERMOVALORIZZATORE SILLA 2"/>
    <s v="AMSA SPA"/>
    <s v="200301"/>
    <s v="rifiuti urbani non differenziati"/>
    <s v="FIR30618/18"/>
    <n v="11840"/>
    <s v="FR487FF"/>
    <s v="AMSA"/>
    <x v="1"/>
  </r>
  <r>
    <s v="PADERNO DUGNANO"/>
    <x v="79"/>
    <s v="COMUNE DI PADERNO DUGNANO"/>
    <s v="CARIS SERVIZI S.R.L"/>
    <s v="ECONORD SPA"/>
    <s v="200307"/>
    <s v="rifiuti ingombranti"/>
    <s v="B164546/17PD"/>
    <n v="9340"/>
    <s v="DW759DZ"/>
    <s v="AMSA"/>
    <x v="0"/>
  </r>
  <r>
    <s v="PADERNO DUGNANO"/>
    <x v="79"/>
    <s v="COMUNE DI PADERNO DUGNANO"/>
    <s v="ECONORD SPA"/>
    <s v="ECONORD SPA"/>
    <s v="200303"/>
    <s v="residui della pulizia stradale"/>
    <s v="B164548/17PD"/>
    <n v="9860"/>
    <s v="FP934CG"/>
    <s v="AMSA"/>
    <x v="0"/>
  </r>
  <r>
    <s v="PADERNO DUGNANO"/>
    <x v="80"/>
    <s v="COMUNE DI PADERNO DUGNANO"/>
    <s v="LURA MACERI SRL - via Madonna"/>
    <s v="ECONORD SPA - PADERNO DUGNANO"/>
    <s v="150101"/>
    <s v="imballaggi di carta e cartone"/>
    <s v="B164600/17PD"/>
    <n v="2800"/>
    <m/>
    <s v="ECONORD"/>
    <x v="0"/>
  </r>
  <r>
    <s v="PADERNO DUGNANO"/>
    <x v="80"/>
    <s v="COMUNE DI PADERNO DUGNANO"/>
    <s v="LURA MACERI SRL - via Madonna"/>
    <s v="ECONORD SPA - PADERNO DUGNANO"/>
    <s v="150101"/>
    <s v="imballaggi di carta e cartone"/>
    <s v="B164599/17PD"/>
    <n v="2740"/>
    <m/>
    <s v="ECONORD"/>
    <x v="0"/>
  </r>
  <r>
    <s v="PADERNO DUGNANO"/>
    <x v="8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566/17PD"/>
    <n v="8980"/>
    <m/>
    <s v="ECONORD"/>
    <x v="0"/>
  </r>
  <r>
    <s v="PADERNO DUGNANO"/>
    <x v="80"/>
    <s v="COMUNE DI PADERNO DUGNANO - CDR"/>
    <s v="ECOLEGNO BRIANZA SRL - via navedano"/>
    <s v="ECOLEGNO BRIANZA S.R.L."/>
    <s v="200138"/>
    <s v="legno diverso da quello di cui alla voce 20 01 37"/>
    <s v="RIF1124726/18"/>
    <n v="7900"/>
    <m/>
    <s v="ECONORD"/>
    <x v="0"/>
  </r>
  <r>
    <s v="PADERNO DUGNANO"/>
    <x v="80"/>
    <s v="COMUNE DI PADERNO DUGNANO - CDR"/>
    <s v="RELIGHT S.R.L. - via lainate"/>
    <s v="TESAI SRL"/>
    <s v="200121"/>
    <s v="tubi fluorescenti ed altri rifiuti contenenti mercurio"/>
    <s v="FIR128471/18"/>
    <n v="166"/>
    <m/>
    <s v="ECONORD"/>
    <x v="0"/>
  </r>
  <r>
    <s v="PADERNO DUGNANO"/>
    <x v="80"/>
    <s v="COMUNE DI PADERNO DUGNANO - CDR"/>
    <s v="LODIGIANA RECUPERI SRL - via leonardo da vinci"/>
    <s v="ADRIATICA OLI SRL"/>
    <s v="200125"/>
    <s v="oli e grassi commestibili"/>
    <s v="RIF40330/2018"/>
    <n v="470"/>
    <m/>
    <s v="ECONORD"/>
    <x v="0"/>
  </r>
  <r>
    <s v="PADERNO DUGNANO"/>
    <x v="80"/>
    <s v="COMUNE DI PADERNO DUGNANO"/>
    <s v="LURA MACERI SRL - via Madonna"/>
    <s v="AMSA SPA"/>
    <s v="200101"/>
    <s v="carta e cartone"/>
    <s v="FIR30629/18"/>
    <n v="4580"/>
    <s v="FG958HV"/>
    <s v="AMSA"/>
    <x v="0"/>
  </r>
  <r>
    <s v="PADERNO DUGNANO"/>
    <x v="80"/>
    <s v="COMUNE DI PADERNO DUGNANO"/>
    <s v="AMSA SPA - TRASFERENZA - MUGGIANO"/>
    <s v="ECONORD SPA"/>
    <s v="150107"/>
    <s v="imballaggi in vetro"/>
    <s v="B 164585/17 PD"/>
    <n v="6620"/>
    <s v="FP934CG"/>
    <s v="AMSA"/>
    <x v="0"/>
  </r>
  <r>
    <s v="PADERNO DUGNANO"/>
    <x v="80"/>
    <s v="COMUNE DI PADERNO DUGNANO"/>
    <s v="ECONORD SPA"/>
    <s v="ECONORD SPA"/>
    <s v="200201"/>
    <s v="rifiuti biodegradabili"/>
    <s v="B164603/17PD"/>
    <n v="3100"/>
    <s v="EN520RH"/>
    <s v="AMSA"/>
    <x v="0"/>
  </r>
  <r>
    <s v="PADERNO DUGNANO"/>
    <x v="80"/>
    <s v="COMUNE DI PADERNO DUGNANO"/>
    <s v="ECONORD SPA"/>
    <s v="AMSA SPA"/>
    <s v="200108"/>
    <s v="rifiuti biodegradabili di cucine e mense"/>
    <s v="FIR30631/18"/>
    <n v="6600"/>
    <s v="FP814SC"/>
    <s v="AMSA"/>
    <x v="0"/>
  </r>
  <r>
    <s v="PADERNO DUGNANO"/>
    <x v="80"/>
    <s v="COMUNE DI PADERNO DUGNANO"/>
    <s v="A2A AMBIENTE SPA - TERMOVALORIZZATORE SILLA 2"/>
    <s v="AMSA SPA"/>
    <s v="200301"/>
    <s v="rifiuti urbani non differenziati"/>
    <s v="FIR30600/18"/>
    <n v="300"/>
    <s v="EY939VL"/>
    <s v="AMSA"/>
    <x v="1"/>
  </r>
  <r>
    <s v="PADERNO DUGNANO"/>
    <x v="80"/>
    <s v="COMUNE DI PADERNO DUGNANO"/>
    <s v="A2A AMBIENTE SPA - TERMOVALORIZZATORE SILLA 2"/>
    <s v="AMSA SPA"/>
    <s v="200301"/>
    <s v="rifiuti urbani non differenziati"/>
    <s v="FIR30601/18"/>
    <n v="2980"/>
    <s v="EY939VL"/>
    <s v="AMSA"/>
    <x v="1"/>
  </r>
  <r>
    <s v="PADERNO DUGNANO"/>
    <x v="80"/>
    <s v="COMUNE DI PADERNO DUGNANO"/>
    <s v="A2A AMBIENTE SPA - TERMOVALORIZZATORE SILLA 2"/>
    <s v="AMSA SPA"/>
    <s v="200301"/>
    <s v="rifiuti urbani non differenziati"/>
    <s v="FIR30628/18"/>
    <n v="7360"/>
    <s v="FR412FF"/>
    <s v="AMSA"/>
    <x v="1"/>
  </r>
  <r>
    <s v="PADERNO DUGNANO"/>
    <x v="80"/>
    <s v="COMUNE DI PADERNO DUGNANO"/>
    <s v="A2A AMBIENTE SPA - TERMOVALORIZZATORE SILLA 2"/>
    <s v="AMSA SPA"/>
    <s v="200301"/>
    <s v="rifiuti urbani non differenziati"/>
    <s v="FIR30627/18"/>
    <n v="7480"/>
    <s v="CN906DC"/>
    <s v="AMSA"/>
    <x v="1"/>
  </r>
  <r>
    <s v="PADERNO DUGNANO"/>
    <x v="80"/>
    <s v="COMUNE DI PADERNO DUGNANO"/>
    <s v="A2A AMBIENTE SPA - TERMOVALORIZZATORE SILLA 2"/>
    <s v="AMSA SPA"/>
    <s v="200301"/>
    <s v="rifiuti urbani non differenziati"/>
    <s v="FIR30599/18"/>
    <n v="1860"/>
    <s v="EY939VL"/>
    <s v="AMSA"/>
    <x v="1"/>
  </r>
  <r>
    <s v="PADERNO DUGNANO"/>
    <x v="80"/>
    <s v="COMUNE DI PADERNO DUGNANO - CDR"/>
    <s v="CARIS SERVIZI S.R.L"/>
    <s v="ECONORD SPA"/>
    <s v="200307"/>
    <s v="rifiuti ingombranti"/>
    <s v="B164594/17PD"/>
    <n v="2270"/>
    <s v="FP937CG"/>
    <s v="AMSA"/>
    <x v="0"/>
  </r>
  <r>
    <s v="PADERNO DUGNANO"/>
    <x v="80"/>
    <s v="COMUNE DI PADERNO DUGNANO - CDR"/>
    <s v="CARIS SERVIZI S.R.L"/>
    <s v="ECONORD SPA"/>
    <s v="200307"/>
    <s v="rifiuti ingombranti"/>
    <s v="B164565/17PD"/>
    <n v="4370"/>
    <s v="FP934CG"/>
    <s v="AMSA"/>
    <x v="0"/>
  </r>
  <r>
    <s v="PADERNO DUGNANO"/>
    <x v="80"/>
    <s v="COMUNE DI PADERNO DUGNANO"/>
    <s v="CARIS SERVIZI S.R.L"/>
    <s v="ECONORD SPA"/>
    <s v="200307"/>
    <s v="rifiuti ingombranti"/>
    <s v="B164586/17PD"/>
    <n v="6740"/>
    <s v="DW759DZ"/>
    <s v="AMSA"/>
    <x v="0"/>
  </r>
  <r>
    <s v="PADERNO DUGNANO"/>
    <x v="80"/>
    <s v="COMUNE DI PADERNO DUGNANO"/>
    <s v="CARIS SERVIZI S.R.L"/>
    <s v="ECONORD SPA"/>
    <s v="200307"/>
    <s v="rifiuti ingombranti"/>
    <s v="B164577/17PD"/>
    <n v="2550"/>
    <s v="FP937CG"/>
    <s v="AMSA"/>
    <x v="0"/>
  </r>
  <r>
    <s v="PADERNO DUGNANO"/>
    <x v="81"/>
    <s v="COMUNE DI PADERNO DUGNANO"/>
    <s v="LURA MACERI SRL - via Madonna"/>
    <s v="AMSA SPA"/>
    <s v="200101"/>
    <s v="carta e cartone"/>
    <s v="FIR30641/18"/>
    <n v="4170"/>
    <s v="FG958HV"/>
    <s v="AMSA"/>
    <x v="0"/>
  </r>
  <r>
    <s v="PADERNO DUGNANO"/>
    <x v="81"/>
    <s v="COMUNE DI PADERNO DUGNANO"/>
    <s v="ECONORD SPA"/>
    <s v="AMSA SPA"/>
    <s v="150102"/>
    <s v="imballaggi in plastica"/>
    <s v="FIR30630/18"/>
    <n v="4600"/>
    <s v="FR488FF"/>
    <s v="AMSA"/>
    <x v="0"/>
  </r>
  <r>
    <s v="PADERNO DUGNANO"/>
    <x v="81"/>
    <s v="COMUNE DI PADERNO DUGNANO"/>
    <s v="ECONORD SPA"/>
    <s v="ECONORD SPA"/>
    <s v="200201"/>
    <s v="rifiuti biodegradabili"/>
    <s v="B164604/17PD"/>
    <n v="2760"/>
    <s v="EN520RH"/>
    <s v="AMSA"/>
    <x v="0"/>
  </r>
  <r>
    <s v="PADERNO DUGNANO"/>
    <x v="81"/>
    <s v="COMUNE DI PADERNO DUGNANO"/>
    <s v="ECONORD SPA"/>
    <s v="ECONORD SPA"/>
    <s v="200201"/>
    <s v="rifiuti biodegradabili"/>
    <s v="B164605/17PD"/>
    <n v="4140"/>
    <s v="FL678XP"/>
    <s v="AMSA"/>
    <x v="0"/>
  </r>
  <r>
    <s v="PADERNO DUGNANO"/>
    <x v="81"/>
    <s v="COMUNE DI PADERNO DUGNANO"/>
    <s v="ECONORD SPA"/>
    <s v="AMSA SPA"/>
    <s v="200108"/>
    <s v="rifiuti biodegradabili di cucine e mense"/>
    <s v="FIR30643/18"/>
    <n v="5780"/>
    <s v="CN906DC"/>
    <s v="AMSA"/>
    <x v="0"/>
  </r>
  <r>
    <s v="PADERNO DUGNANO"/>
    <x v="81"/>
    <s v="COMUNE DI PADERNO DUGNANO - CDR"/>
    <s v="ECONORD SPA"/>
    <s v="ECONORD SPA"/>
    <s v="200108"/>
    <s v="rifiuti biodegradabili di cucine e mense"/>
    <s v="B164551/17PD"/>
    <n v="4800"/>
    <s v="FP937CG"/>
    <s v="AMSA"/>
    <x v="0"/>
  </r>
  <r>
    <s v="PADERNO DUGNANO"/>
    <x v="81"/>
    <s v="COMUNE DI PADERNO DUGNANO"/>
    <s v="A2A AMBIENTE SPA - TERMOVALORIZZATORE SILLA 2"/>
    <s v="ECONORD SPA"/>
    <s v="200301"/>
    <s v="rifiuti urbani non differenziati"/>
    <s v="B164611/17"/>
    <n v="2880"/>
    <s v="FL681XP"/>
    <s v="AMSA"/>
    <x v="1"/>
  </r>
  <r>
    <s v="PADERNO DUGNANO"/>
    <x v="81"/>
    <s v="COMUNE DI PADERNO DUGNANO"/>
    <s v="A2A AMBIENTE SPA - TERMOVALORIZZATORE SILLA 2"/>
    <s v="AMSA SPA"/>
    <s v="200301"/>
    <s v="rifiuti urbani non differenziati"/>
    <s v="FIR30639/18"/>
    <n v="5480"/>
    <s v="FR487FF"/>
    <s v="AMSA"/>
    <x v="1"/>
  </r>
  <r>
    <s v="PADERNO DUGNANO"/>
    <x v="81"/>
    <s v="COMUNE DI PADERNO DUGNANO"/>
    <s v="A2A AMBIENTE SPA - TERMOVALORIZZATORE SILLA 2"/>
    <s v="AMSA SPA"/>
    <s v="200301"/>
    <s v="rifiuti urbani non differenziati"/>
    <s v="FIR30640/18"/>
    <n v="7320"/>
    <s v="FR412FF"/>
    <s v="AMSA"/>
    <x v="1"/>
  </r>
  <r>
    <s v="PADERNO DUGNANO"/>
    <x v="81"/>
    <s v="COMUNE DI PADERNO DUGNANO"/>
    <s v="CARIS SERVIZI S.R.L"/>
    <s v="ECONORD SPA"/>
    <s v="200307"/>
    <s v="rifiuti ingombranti"/>
    <s v="B164587/17PD"/>
    <n v="5400"/>
    <s v="DW759DZ"/>
    <s v="AMSA"/>
    <x v="0"/>
  </r>
  <r>
    <s v="PADERNO DUGNANO"/>
    <x v="82"/>
    <s v="COMUNE DI PADERNO DUGNANO - CDR"/>
    <s v="NICKEL STEEL ECOLOGY SRL - via m. d'antona"/>
    <s v="G.T.C. SRL"/>
    <s v="200140"/>
    <s v="metalli"/>
    <s v="PRX090969/17"/>
    <n v="6020"/>
    <m/>
    <s v="ECONORD"/>
    <x v="0"/>
  </r>
  <r>
    <s v="PADERNO DUGNANO"/>
    <x v="82"/>
    <s v="COMUNE DI PADERNO DUGNANO - CDR"/>
    <s v="ECOLEGNO BRIANZA SRL - via navedano"/>
    <s v="ECOLEGNO BRIANZA S.R.L."/>
    <s v="200138"/>
    <s v="legno diverso da quello di cui alla voce 20 01 37"/>
    <s v="RIF1124727/18"/>
    <n v="9760"/>
    <m/>
    <s v="ECONORD"/>
    <x v="0"/>
  </r>
  <r>
    <s v="PADERNO DUGNANO"/>
    <x v="82"/>
    <s v="COMUNE DI PADERNO DUGNANO - CDR"/>
    <s v="VENANZIEFFE S.R.L. - viale lombardia"/>
    <s v="VENANZIEFFE S.R.L."/>
    <s v="200126"/>
    <s v="oli e grassi diversi da quelli di cui alla voce 20 01 25"/>
    <s v="XRIF00169/19"/>
    <n v="500"/>
    <m/>
    <s v="ECONORD"/>
    <x v="0"/>
  </r>
  <r>
    <s v="PADERNO DUGNANO"/>
    <x v="82"/>
    <s v="COMUNE DI PADERNO DUGNANO"/>
    <s v="LURA MACERI SRL - via Madonna"/>
    <s v="AMSA SPA"/>
    <s v="200101"/>
    <s v="carta e cartone"/>
    <s v="FIR30646/18"/>
    <n v="3060"/>
    <s v="FG958HV"/>
    <s v="AMSA"/>
    <x v="0"/>
  </r>
  <r>
    <s v="PADERNO DUGNANO"/>
    <x v="82"/>
    <s v="COMUNE DI PADERNO DUGNANO"/>
    <s v="AMSA SPA - TRASFERENZA - MUGGIANO"/>
    <s v="ECONORD SPA"/>
    <s v="150107"/>
    <s v="imballaggi in vetro"/>
    <s v="B 164614/17 PD"/>
    <n v="6220"/>
    <s v="FP934CG"/>
    <s v="AMSA"/>
    <x v="0"/>
  </r>
  <r>
    <s v="PADERNO DUGNANO"/>
    <x v="82"/>
    <s v="COMUNE DI PADERNO DUGNANO"/>
    <s v="ECONORD SPA"/>
    <s v="ECONORD SPA"/>
    <s v="200201"/>
    <s v="rifiuti biodegradabili"/>
    <s v="B164606/17PD"/>
    <n v="2460"/>
    <s v="EN520RH"/>
    <s v="AMSA"/>
    <x v="0"/>
  </r>
  <r>
    <s v="PADERNO DUGNANO"/>
    <x v="82"/>
    <s v="COMUNE DI PADERNO DUGNANO"/>
    <s v="ECONORD SPA"/>
    <s v="AMSA SPA"/>
    <s v="200108"/>
    <s v="rifiuti biodegradabili di cucine e mense"/>
    <s v="FIR30647/18"/>
    <n v="9600"/>
    <s v="CN906DC"/>
    <s v="AMSA"/>
    <x v="0"/>
  </r>
  <r>
    <s v="PADERNO DUGNANO"/>
    <x v="82"/>
    <s v="COMUNE DI PADERNO DUGNANO"/>
    <s v="A2A AMBIENTE SPA - TERMOVALORIZZATORE SILLA 2"/>
    <s v="AMSA SPA"/>
    <s v="200301"/>
    <s v="rifiuti urbani non differenziati"/>
    <s v="FIR30645/18"/>
    <n v="12900"/>
    <s v="FR412FF"/>
    <s v="AMSA"/>
    <x v="1"/>
  </r>
  <r>
    <s v="PADERNO DUGNANO"/>
    <x v="82"/>
    <s v="COMUNE DI PADERNO DUGNANO"/>
    <s v="A2A AMBIENTE SPA - TERMOVALORIZZATORE SILLA 2"/>
    <s v="AMSA SPA"/>
    <s v="200301"/>
    <s v="rifiuti urbani non differenziati"/>
    <s v="FIR30644/18"/>
    <n v="13660"/>
    <s v="FR487FF"/>
    <s v="AMSA"/>
    <x v="1"/>
  </r>
  <r>
    <s v="PADERNO DUGNANO"/>
    <x v="82"/>
    <s v="COMUNE DI PADERNO DUGNANO - CDR"/>
    <s v="CARIS SERVIZI S.R.L"/>
    <s v="ECONORD SPA"/>
    <s v="200307"/>
    <s v="rifiuti ingombranti"/>
    <s v="B164597/17PD"/>
    <n v="3700"/>
    <s v="FP934CG"/>
    <s v="AMSA"/>
    <x v="0"/>
  </r>
  <r>
    <s v="PADERNO DUGNANO"/>
    <x v="82"/>
    <s v="COMUNE DI PADERNO DUGNANO - CDR"/>
    <s v="CARIS SERVIZI S.R.L"/>
    <s v="ECONORD SPA"/>
    <s v="200307"/>
    <s v="rifiuti ingombranti"/>
    <s v="B164596/17PD"/>
    <n v="3640"/>
    <s v="FP934CG"/>
    <s v="AMSA"/>
    <x v="0"/>
  </r>
  <r>
    <s v="PADERNO DUGNANO"/>
    <x v="82"/>
    <s v="COMUNE DI PADERNO DUGNANO - CDR"/>
    <s v="CARIS SERVIZI S.R.L"/>
    <s v="ECONORD SPA"/>
    <s v="200307"/>
    <s v="rifiuti ingombranti"/>
    <s v="B164595/17PD"/>
    <n v="3890"/>
    <s v="FP934CG"/>
    <s v="AMSA"/>
    <x v="0"/>
  </r>
  <r>
    <s v="PADERNO DUGNANO"/>
    <x v="83"/>
    <s v="COMUNE DI PADERNO DUGNANO"/>
    <s v="LURA MACERI SRL - via Madonna"/>
    <s v="ECONORD SPA - PADERNO DUGNANO"/>
    <s v="150101"/>
    <s v="imballaggi di carta e cartone"/>
    <s v="B164601/17PD"/>
    <n v="2960"/>
    <m/>
    <s v="ECONORD"/>
    <x v="0"/>
  </r>
  <r>
    <s v="PADERNO DUGNANO"/>
    <x v="83"/>
    <s v="COMUNE DI PADERNO DUGNANO"/>
    <s v="LURA MACERI SRL - via Madonna"/>
    <s v="AMSA SPA"/>
    <s v="200101"/>
    <s v="carta e cartone"/>
    <s v="FIR30650/18"/>
    <n v="3240"/>
    <s v="FG985HV"/>
    <s v="AMSA"/>
    <x v="0"/>
  </r>
  <r>
    <s v="PADERNO DUGNANO"/>
    <x v="83"/>
    <s v="COMUNE DI PADERNO DUGNANO"/>
    <s v="AMSA SPA - TRASFERENZA - MUGGIANO"/>
    <s v="ECONORD SPA"/>
    <s v="150107"/>
    <s v="imballaggi in vetro"/>
    <s v="B 164615/17 PD"/>
    <n v="4630"/>
    <s v="FP934CG"/>
    <s v="AMSA"/>
    <x v="0"/>
  </r>
  <r>
    <s v="PADERNO DUGNANO"/>
    <x v="83"/>
    <s v="COMUNE DI PADERNO DUGNANO"/>
    <s v="ECONORD SPA"/>
    <s v="AMSA SPA"/>
    <s v="150102"/>
    <s v="imballaggi in plastica"/>
    <s v="FIR30642/18"/>
    <n v="4960"/>
    <s v="FR488FF"/>
    <s v="AMSA"/>
    <x v="0"/>
  </r>
  <r>
    <s v="PADERNO DUGNANO"/>
    <x v="83"/>
    <s v="COMUNE DI PADERNO DUGNANO - CDR"/>
    <s v="ECONORD SPA"/>
    <s v="ECONORD SPA"/>
    <s v="200201"/>
    <s v="rifiuti biodegradabili"/>
    <s v="B164553/17PD"/>
    <n v="5040"/>
    <s v="FP937CG"/>
    <s v="AMSA"/>
    <x v="0"/>
  </r>
  <r>
    <s v="PADERNO DUGNANO"/>
    <x v="83"/>
    <s v="COMUNE DI PADERNO DUGNANO"/>
    <s v="ECONORD SPA"/>
    <s v="ECONORD SPA"/>
    <s v="200201"/>
    <s v="rifiuti biodegradabili"/>
    <s v="B164607/17PD"/>
    <n v="2860"/>
    <s v="EN520RH"/>
    <s v="AMSA"/>
    <x v="0"/>
  </r>
  <r>
    <s v="PADERNO DUGNANO"/>
    <x v="83"/>
    <s v="COMUNE DI PADERNO DUGNANO"/>
    <s v="ECONORD SPA"/>
    <s v="AMSA SPA"/>
    <s v="200108"/>
    <s v="rifiuti biodegradabili di cucine e mense"/>
    <s v="FIR30652/18"/>
    <n v="9800"/>
    <s v="CN906DC"/>
    <s v="AMSA"/>
    <x v="0"/>
  </r>
  <r>
    <s v="PADERNO DUGNANO"/>
    <x v="83"/>
    <s v="COMUNE DI PADERNO DUGNANO"/>
    <s v="A2A AMBIENTE SPA - TERMOVALORIZZATORE SILLA 2"/>
    <s v="AMSA SPA"/>
    <s v="200301"/>
    <s v="rifiuti urbani non differenziati"/>
    <s v="FIR30648/18"/>
    <n v="11820"/>
    <s v="FR487FF"/>
    <s v="AMSA"/>
    <x v="1"/>
  </r>
  <r>
    <s v="PADERNO DUGNANO"/>
    <x v="83"/>
    <s v="COMUNE DI PADERNO DUGNANO"/>
    <s v="A2A AMBIENTE SPA - TERMOVALORIZZATORE SILLA 2"/>
    <s v="AMSA SPA"/>
    <s v="200301"/>
    <s v="rifiuti urbani non differenziati"/>
    <s v="FIR30602/18"/>
    <n v="2600"/>
    <s v="FL184RF"/>
    <s v="AMSA"/>
    <x v="1"/>
  </r>
  <r>
    <s v="PADERNO DUGNANO"/>
    <x v="83"/>
    <s v="COMUNE DI PADERNO DUGNANO"/>
    <s v="A2A AMBIENTE SPA - TERMOVALORIZZATORE SILLA 2"/>
    <s v="AMSA SPA"/>
    <s v="200301"/>
    <s v="rifiuti urbani non differenziati"/>
    <s v="FIR30633/18"/>
    <n v="400"/>
    <s v="FL184RF"/>
    <s v="AMSA"/>
    <x v="1"/>
  </r>
  <r>
    <s v="PADERNO DUGNANO"/>
    <x v="83"/>
    <s v="COMUNE DI PADERNO DUGNANO"/>
    <s v="A2A AMBIENTE SPA - TERMOVALORIZZATORE SILLA 2"/>
    <s v="AMSA SPA"/>
    <s v="200301"/>
    <s v="rifiuti urbani non differenziati"/>
    <s v="FIR30649/18"/>
    <n v="7940"/>
    <s v="FR412FF"/>
    <s v="AMSA"/>
    <x v="1"/>
  </r>
  <r>
    <s v="PADERNO DUGNANO"/>
    <x v="83"/>
    <s v="COMUNE DI PADERNO DUGNANO"/>
    <s v="A2A AMBIENTE SPA - TERMOVALORIZZATORE SILLA 2"/>
    <s v="AMSA SPA"/>
    <s v="200301"/>
    <s v="rifiuti urbani non differenziati"/>
    <s v="FIR30634/18"/>
    <n v="2860"/>
    <s v="FL184RF"/>
    <s v="AMSA"/>
    <x v="1"/>
  </r>
  <r>
    <s v="PADERNO DUGNANO"/>
    <x v="83"/>
    <s v="COMUNE DI PADERNO DUGNANO - CDR"/>
    <s v="CARIS SERVIZI S.R.L"/>
    <s v="ECONORD SPA"/>
    <s v="200307"/>
    <s v="rifiuti ingombranti"/>
    <s v="B164624/17PD"/>
    <n v="2590"/>
    <s v="FP934CG"/>
    <s v="AMSA"/>
    <x v="0"/>
  </r>
  <r>
    <s v="PADERNO DUGNANO"/>
    <x v="83"/>
    <s v="COMUNE DI PADERNO DUGNANO - CDR"/>
    <s v="CARIS SERVIZI S.R.L"/>
    <s v="ECONORD SPA"/>
    <s v="200307"/>
    <s v="rifiuti ingombranti"/>
    <s v="B164623/17PD"/>
    <n v="2440"/>
    <s v="FP934CG"/>
    <s v="AMSA"/>
    <x v="0"/>
  </r>
  <r>
    <s v="PADERNO DUGNANO"/>
    <x v="83"/>
    <s v="COMUNE DI PADERNO DUGNANO"/>
    <s v="CARIS SERVIZI S.R.L"/>
    <s v="ECONORD SPA"/>
    <s v="200307"/>
    <s v="rifiuti ingombranti"/>
    <s v="B164588/17PD"/>
    <n v="6860"/>
    <s v="EK985KT"/>
    <s v="AMSA"/>
    <x v="0"/>
  </r>
  <r>
    <s v="PADERNO DUGNANO"/>
    <x v="83"/>
    <s v="COMUNE DI PADERNO DUGNANO"/>
    <s v="CARIS SERVIZI S.R.L"/>
    <s v="ECONORD SPA"/>
    <s v="200307"/>
    <s v="rifiuti ingombranti"/>
    <s v="B164579/17PD"/>
    <n v="1020"/>
    <s v="FP934CG"/>
    <s v="AMSA"/>
    <x v="0"/>
  </r>
  <r>
    <s v="PADERNO DUGNANO"/>
    <x v="83"/>
    <s v="COMUNE DI PADERNO DUGNANO"/>
    <s v="CARIS SERVIZI S.R.L"/>
    <s v="ECONORD SPA"/>
    <s v="200307"/>
    <s v="rifiuti ingombranti"/>
    <s v="B164578/17PD"/>
    <n v="15230"/>
    <s v="DW759DZ"/>
    <s v="AMSA"/>
    <x v="0"/>
  </r>
  <r>
    <s v="PADERNO DUGNANO"/>
    <x v="84"/>
    <s v="COMUNE DI PADERNO DUGNANO"/>
    <s v="LURA MACERI SRL - via Madonna"/>
    <s v="ECONORD SPA - PADERNO DUGNANO"/>
    <s v="150101"/>
    <s v="imballaggi di carta e cartone"/>
    <s v="B164602/17PD"/>
    <n v="4460"/>
    <m/>
    <s v="ECONORD"/>
    <x v="0"/>
  </r>
  <r>
    <s v="PADERNO DUGNANO"/>
    <x v="84"/>
    <s v="COMUNE DI PADERNO DUGNANO - CDR"/>
    <s v="LURA MACERI SRL - via Madonna"/>
    <s v="ECONORD SPA - PADERNO DUGNANO"/>
    <s v="200101"/>
    <s v="carta e cartone"/>
    <s v="B164558/17PD"/>
    <n v="3760"/>
    <m/>
    <s v="ECONORD"/>
    <x v="0"/>
  </r>
  <r>
    <s v="PADERNO DUGNANO"/>
    <x v="84"/>
    <s v="COMUNE DI PADERNO DUGNANO - CDR"/>
    <s v="ECOLEGNO BRIANZA SRL - via navedano"/>
    <s v="ECOLEGNO BRIANZA S.R.L."/>
    <s v="200138"/>
    <s v="legno diverso da quello di cui alla voce 20 01 37"/>
    <s v="RIF1124728/18"/>
    <n v="10420"/>
    <m/>
    <s v="ECONORD"/>
    <x v="0"/>
  </r>
  <r>
    <s v="PADERNO DUGNANO"/>
    <x v="84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7006/18"/>
    <n v="1680"/>
    <m/>
    <s v="ECONORD"/>
    <x v="0"/>
  </r>
  <r>
    <s v="PADERNO DUGNANO"/>
    <x v="84"/>
    <s v="COMUNE DI PADERNO DUGNANO"/>
    <s v="LURA MACERI SRL - via Madonna"/>
    <s v="AMSA SPA"/>
    <s v="200101"/>
    <s v="carta e cartone"/>
    <s v="FIR30655/18"/>
    <n v="4580"/>
    <s v="FG958HV"/>
    <s v="AMSA"/>
    <x v="0"/>
  </r>
  <r>
    <s v="PADERNO DUGNANO"/>
    <x v="84"/>
    <s v="COMUNE DI PADERNO DUGNANO"/>
    <s v="AMSA SPA - TRASFERENZA - MUGGIANO"/>
    <s v="ECONORD SPA"/>
    <s v="150107"/>
    <s v="imballaggi in vetro"/>
    <s v="B 164616/17 PD"/>
    <n v="6240"/>
    <s v="FP934CG"/>
    <s v="AMSA"/>
    <x v="0"/>
  </r>
  <r>
    <s v="PADERNO DUGNANO"/>
    <x v="84"/>
    <s v="COMUNE DI PADERNO DUGNANO"/>
    <s v="ECONORD SPA"/>
    <s v="AMSA SPA"/>
    <s v="150102"/>
    <s v="imballaggi in plastica"/>
    <s v="FIR30651/18"/>
    <n v="4100"/>
    <s v="FR488FF"/>
    <s v="AMSA"/>
    <x v="0"/>
  </r>
  <r>
    <s v="PADERNO DUGNANO"/>
    <x v="84"/>
    <s v="COMUNE DI PADERNO DUGNANO - CDR"/>
    <s v="ECONORD SPA"/>
    <s v="ECONORD SPA"/>
    <s v="200201"/>
    <s v="rifiuti biodegradabili"/>
    <s v="B164555/17PD"/>
    <n v="7040"/>
    <s v="FP937CG"/>
    <s v="AMSA"/>
    <x v="0"/>
  </r>
  <r>
    <s v="PADERNO DUGNANO"/>
    <x v="84"/>
    <s v="COMUNE DI PADERNO DUGNANO - CDR"/>
    <s v="ECONORD SPA"/>
    <s v="ECONORD SPA"/>
    <s v="200201"/>
    <s v="rifiuti biodegradabili"/>
    <s v="B164554/17PD"/>
    <n v="4340"/>
    <s v="FP937CG"/>
    <s v="AMSA"/>
    <x v="0"/>
  </r>
  <r>
    <s v="PADERNO DUGNANO"/>
    <x v="84"/>
    <s v="COMUNE DI PADERNO DUGNANO"/>
    <s v="ECONORD SPA"/>
    <s v="ECONORD SPA"/>
    <s v="200201"/>
    <s v="rifiuti biodegradabili"/>
    <s v="B164608/17PD"/>
    <n v="2300"/>
    <s v="EN520RH"/>
    <s v="AMSA"/>
    <x v="0"/>
  </r>
  <r>
    <s v="PADERNO DUGNANO"/>
    <x v="84"/>
    <s v="COMUNE DI PADERNO DUGNANO"/>
    <s v="ECONORD SPA"/>
    <s v="AMSA SPA"/>
    <s v="200108"/>
    <s v="rifiuti biodegradabili di cucine e mense"/>
    <s v="FIR30656/18"/>
    <n v="7540"/>
    <s v="CN906DC"/>
    <s v="AMSA"/>
    <x v="0"/>
  </r>
  <r>
    <s v="PADERNO DUGNANO"/>
    <x v="84"/>
    <s v="COMUNE DI PADERNO DUGNANO - CDR"/>
    <s v="ECONORD SPA"/>
    <s v="ECONORD SPA"/>
    <s v="200108"/>
    <s v="rifiuti biodegradabili di cucine e mense"/>
    <s v="B164591/17PD"/>
    <n v="10480"/>
    <s v="FP934CG"/>
    <s v="AMSA"/>
    <x v="0"/>
  </r>
  <r>
    <s v="PADERNO DUGNANO"/>
    <x v="84"/>
    <s v="COMUNE DI PADERNO DUGNANO"/>
    <s v="A2A AMBIENTE SPA - TERMOVALORIZZATORE SILLA 2"/>
    <s v="AMSA SPA"/>
    <s v="200301"/>
    <s v="rifiuti urbani non differenziati"/>
    <s v="FIR30654/18"/>
    <n v="8020"/>
    <s v="FR412FF"/>
    <s v="AMSA"/>
    <x v="1"/>
  </r>
  <r>
    <s v="PADERNO DUGNANO"/>
    <x v="84"/>
    <s v="COMUNE DI PADERNO DUGNANO"/>
    <s v="A2A AMBIENTE SPA - TERMOVALORIZZATORE SILLA 2"/>
    <s v="AMSA SPA"/>
    <s v="200301"/>
    <s v="rifiuti urbani non differenziati"/>
    <s v="FIR30653/18"/>
    <n v="10480"/>
    <s v="FR487FF"/>
    <s v="AMSA"/>
    <x v="1"/>
  </r>
  <r>
    <s v="PADERNO DUGNANO"/>
    <x v="84"/>
    <s v="COMUNE DI PADERNO DUGNANO - CDR"/>
    <s v="CARIS SERVIZI S.R.L"/>
    <s v="ECONORD SPA"/>
    <s v="200307"/>
    <s v="rifiuti ingombranti"/>
    <s v="B164636/17PD"/>
    <n v="2090"/>
    <s v="FP934CG"/>
    <s v="AMSA"/>
    <x v="0"/>
  </r>
  <r>
    <s v="PADERNO DUGNANO"/>
    <x v="84"/>
    <s v="COMUNE DI PADERNO DUGNANO - CDR"/>
    <s v="CARIS SERVIZI S.R.L"/>
    <s v="ECONORD SPA"/>
    <s v="200307"/>
    <s v="rifiuti ingombranti"/>
    <s v="B164625/17PD"/>
    <n v="4370"/>
    <s v="FP934CG"/>
    <s v="AMSA"/>
    <x v="0"/>
  </r>
  <r>
    <s v="PADERNO DUGNANO"/>
    <x v="85"/>
    <s v="COMUNE DI PADERNO DUGNANO"/>
    <s v="LURA MACERI SRL - via Madonna"/>
    <s v="ECONORD SPA - PADERNO DUGNANO"/>
    <s v="150101"/>
    <s v="imballaggi di carta e cartone"/>
    <s v="B164648/17PD"/>
    <n v="1320"/>
    <m/>
    <s v="ECONORD"/>
    <x v="0"/>
  </r>
  <r>
    <s v="PADERNO DUGNANO"/>
    <x v="85"/>
    <s v="COMUNE DI PADERNO DUGNANO - CDR"/>
    <s v="LURA MACERI SRL - via Madonna"/>
    <s v="ECONORD SPA - PADERNO DUGNANO"/>
    <s v="200101"/>
    <s v="carta e cartone"/>
    <s v="B164559/17PD"/>
    <n v="2380"/>
    <m/>
    <s v="ECONORD"/>
    <x v="0"/>
  </r>
  <r>
    <s v="PADERNO DUGNANO"/>
    <x v="85"/>
    <s v="COMUNE DI PADERNO DUGNANO - CDR"/>
    <s v="EUROVETRO SRL (VIA 1 MAGGIO 12) - via primo maggio"/>
    <s v="ECONORD SPA - PADERNO DUGNANO"/>
    <s v="200102"/>
    <s v="vetro"/>
    <s v="B164646/17PD"/>
    <n v="14200"/>
    <m/>
    <s v="ECONORD"/>
    <x v="0"/>
  </r>
  <r>
    <s v="PADERNO DUGNANO"/>
    <x v="85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598/17PD"/>
    <n v="7220"/>
    <m/>
    <s v="ECONORD"/>
    <x v="0"/>
  </r>
  <r>
    <s v="PADERNO DUGNANO"/>
    <x v="85"/>
    <s v="COMUNE DI PADERNO DUGNANO - CDR"/>
    <s v="S.E.VAL. S.R.L.. - via san martino"/>
    <s v="SETRA SRL"/>
    <s v="200123"/>
    <s v="apparecchiature fuori uso contenenti clorofluorocarburi"/>
    <s v="DUF209810/18"/>
    <n v="1980"/>
    <m/>
    <s v="ECONORD"/>
    <x v="0"/>
  </r>
  <r>
    <s v="PADERNO DUGNANO"/>
    <x v="85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DUF209805/18"/>
    <n v="1860"/>
    <m/>
    <s v="ECONORD"/>
    <x v="0"/>
  </r>
  <r>
    <s v="PADERNO DUGNANO"/>
    <x v="85"/>
    <s v="COMUNE DI PADERNO DUGNANO - CDR"/>
    <s v="ECOLEGNO BRIANZA SRL - via navedano"/>
    <s v="ECOLEGNO BRIANZA S.R.L."/>
    <s v="200138"/>
    <s v="legno diverso da quello di cui alla voce 20 01 37"/>
    <s v="RIF1124729/18"/>
    <n v="9340"/>
    <m/>
    <s v="ECONORD"/>
    <x v="0"/>
  </r>
  <r>
    <s v="PADERNO DUGNANO"/>
    <x v="85"/>
    <s v="COMUNE DI PADERNO DUGNANO"/>
    <s v="LURA MACERI SRL - via Madonna"/>
    <s v="AMSA SPA"/>
    <s v="200101"/>
    <s v="carta e cartone"/>
    <s v="FIR30632/18"/>
    <n v="360"/>
    <s v="ES911JW"/>
    <s v="AMSA"/>
    <x v="0"/>
  </r>
  <r>
    <s v="PADERNO DUGNANO"/>
    <x v="85"/>
    <s v="COMUNE DI PADERNO DUGNANO"/>
    <s v="LURA MACERI SRL - via Madonna"/>
    <s v="AMSA SPA"/>
    <s v="200101"/>
    <s v="carta e cartone"/>
    <s v="FIR30659/18"/>
    <n v="6640"/>
    <s v="FG958HV"/>
    <s v="AMSA"/>
    <x v="0"/>
  </r>
  <r>
    <s v="PADERNO DUGNANO"/>
    <x v="85"/>
    <s v="COMUNE DI PADERNO DUGNANO"/>
    <s v="AMSA SPA - TRASFERENZA - MUGGIANO"/>
    <s v="ECONORD SPA"/>
    <s v="150107"/>
    <s v="imballaggi in vetro"/>
    <s v="B 164617/17 PD"/>
    <n v="7560"/>
    <s v="FP934CG"/>
    <s v="AMSA"/>
    <x v="0"/>
  </r>
  <r>
    <s v="PADERNO DUGNANO"/>
    <x v="85"/>
    <s v="COMUNE DI PADERNO DUGNANO"/>
    <s v="ECONORD SPA"/>
    <s v="AMSA SPA"/>
    <s v="150102"/>
    <s v="imballaggi in plastica"/>
    <s v="FIR30660/18"/>
    <n v="4560"/>
    <s v="FR488FF"/>
    <s v="AMSA"/>
    <x v="0"/>
  </r>
  <r>
    <s v="PADERNO DUGNANO"/>
    <x v="85"/>
    <s v="COMUNE DI PADERNO DUGNANO"/>
    <s v="ECONORD SPA"/>
    <s v="ECONORD SPA"/>
    <s v="200201"/>
    <s v="rifiuti biodegradabili"/>
    <s v="B164609/17PD"/>
    <n v="4360"/>
    <s v="EN520RH"/>
    <s v="AMSA"/>
    <x v="0"/>
  </r>
  <r>
    <s v="PADERNO DUGNANO"/>
    <x v="85"/>
    <s v="COMUNE DI PADERNO DUGNANO"/>
    <s v="ECONORD SPA"/>
    <s v="AMSA SPA"/>
    <s v="200108"/>
    <s v="rifiuti biodegradabili di cucine e mense"/>
    <s v="FIR30661/18"/>
    <n v="7760"/>
    <s v="CN906DC"/>
    <s v="AMSA"/>
    <x v="0"/>
  </r>
  <r>
    <s v="PADERNO DUGNANO"/>
    <x v="85"/>
    <s v="COMUNE DI PADERNO DUGNANO"/>
    <s v="A2A AMBIENTE SPA - TERMOVALORIZZATORE SILLA 2"/>
    <s v="ECONORD SPA"/>
    <s v="200301"/>
    <s v="rifiuti urbani non differenziati"/>
    <s v="B164612/17"/>
    <n v="5800"/>
    <s v="FL681XP"/>
    <s v="AMSA"/>
    <x v="1"/>
  </r>
  <r>
    <s v="PADERNO DUGNANO"/>
    <x v="85"/>
    <s v="COMUNE DI PADERNO DUGNANO"/>
    <s v="A2A AMBIENTE SPA - TERMOVALORIZZATORE SILLA 2"/>
    <s v="AMSA SPA"/>
    <s v="200301"/>
    <s v="rifiuti urbani non differenziati"/>
    <s v="FIR30657/18"/>
    <n v="7500"/>
    <s v="FR487FF"/>
    <s v="AMSA"/>
    <x v="1"/>
  </r>
  <r>
    <s v="PADERNO DUGNANO"/>
    <x v="85"/>
    <s v="COMUNE DI PADERNO DUGNANO"/>
    <s v="A2A AMBIENTE SPA - TERMOVALORIZZATORE SILLA 2"/>
    <s v="AMSA SPA"/>
    <s v="200301"/>
    <s v="rifiuti urbani non differenziati"/>
    <s v="FIR30658/18"/>
    <n v="9380"/>
    <s v="FR412FF"/>
    <s v="AMSA"/>
    <x v="1"/>
  </r>
  <r>
    <s v="PADERNO DUGNANO"/>
    <x v="85"/>
    <s v="COMUNE DI PADERNO DUGNANO"/>
    <s v="CARIS SERVIZI S.R.L"/>
    <s v="ECONORD SPA"/>
    <s v="200307"/>
    <s v="rifiuti ingombranti"/>
    <s v="B164662/17PD"/>
    <n v="2960"/>
    <s v="FP937CG"/>
    <s v="AMSA"/>
    <x v="0"/>
  </r>
  <r>
    <s v="PADERNO DUGNANO"/>
    <x v="85"/>
    <s v="COMUNE DI PADERNO DUGNANO"/>
    <s v="CARIS SERVIZI S.R.L"/>
    <s v="ECONORD SPA"/>
    <s v="200307"/>
    <s v="rifiuti ingombranti"/>
    <s v="B164661/17PD"/>
    <n v="2400"/>
    <s v="FP934CG"/>
    <s v="AMSA"/>
    <x v="0"/>
  </r>
  <r>
    <s v="PADERNO DUGNANO"/>
    <x v="85"/>
    <s v="COMUNE DI PADERNO DUGNANO"/>
    <s v="CARIS SERVIZI S.R.L"/>
    <s v="ECONORD SPA"/>
    <s v="200307"/>
    <s v="rifiuti ingombranti"/>
    <s v="B164620/17PD"/>
    <n v="10020"/>
    <s v="DW759DZ"/>
    <s v="AMSA"/>
    <x v="0"/>
  </r>
  <r>
    <s v="PADERNO DUGNANO"/>
    <x v="86"/>
    <s v="COMUNE DI PADERNO DUGNANO"/>
    <s v="LURA MACERI SRL - via Madonna"/>
    <s v="ECONORD SPA - PADERNO DUGNANO"/>
    <s v="150101"/>
    <s v="imballaggi di carta e cartone"/>
    <s v="B164649/17PD"/>
    <n v="1020"/>
    <m/>
    <s v="ECONORD"/>
    <x v="0"/>
  </r>
  <r>
    <s v="PADERNO DUGNANO"/>
    <x v="86"/>
    <s v="COMUNE DI PADERNO DUGNANO - CDR"/>
    <s v="ECOLEGNO BRIANZA SRL - via navedano"/>
    <s v="ECOLEGNO BRIANZA S.R.L."/>
    <s v="200138"/>
    <s v="legno diverso da quello di cui alla voce 20 01 37"/>
    <s v="RIF1124730/18"/>
    <n v="9120"/>
    <m/>
    <s v="ECONORD"/>
    <x v="0"/>
  </r>
  <r>
    <s v="PADERNO DUGNANO"/>
    <x v="86"/>
    <s v="COMUNE DI PADERNO DUGNANO"/>
    <s v="LURA MACERI SRL - via Madonna"/>
    <s v="AMSA SPA"/>
    <s v="200101"/>
    <s v="carta e cartone"/>
    <s v="FIR30664/18"/>
    <n v="4880"/>
    <s v="FG958HV"/>
    <s v="AMSA"/>
    <x v="0"/>
  </r>
  <r>
    <s v="PADERNO DUGNANO"/>
    <x v="86"/>
    <s v="COMUNE DI PADERNO DUGNANO"/>
    <s v="AMSA SPA - TRASFERENZA - MUGGIANO"/>
    <s v="ECONORD SPA"/>
    <s v="150107"/>
    <s v="imballaggi in vetro"/>
    <s v="B 164618/17 PD"/>
    <n v="6200"/>
    <s v="FP934CG"/>
    <s v="AMSA"/>
    <x v="0"/>
  </r>
  <r>
    <s v="PADERNO DUGNANO"/>
    <x v="86"/>
    <s v="COMUNE DI PADERNO DUGNANO"/>
    <s v="AMSA SPA - TRASFERENZA - MUGGIANO"/>
    <s v="ECONORD SPA"/>
    <s v="150107"/>
    <s v="imballaggi in vetro"/>
    <s v="B 164619/17 PD"/>
    <n v="7380"/>
    <s v="FP934CG"/>
    <s v="AMSA"/>
    <x v="0"/>
  </r>
  <r>
    <s v="PADERNO DUGNANO"/>
    <x v="86"/>
    <s v="COMUNE DI PADERNO DUGNANO"/>
    <s v="ECONORD SPA"/>
    <s v="ECONORD SPA"/>
    <s v="200201"/>
    <s v="rifiuti biodegradabili"/>
    <s v="B164610/17PD"/>
    <n v="4200"/>
    <s v="EN520RH"/>
    <s v="AMSA"/>
    <x v="0"/>
  </r>
  <r>
    <s v="PADERNO DUGNANO"/>
    <x v="86"/>
    <s v="COMUNE DI PADERNO DUGNANO"/>
    <s v="ECONORD SPA"/>
    <s v="AMSA SPA"/>
    <s v="200108"/>
    <s v="rifiuti biodegradabili di cucine e mense"/>
    <s v="FIR30666/18"/>
    <n v="7260"/>
    <s v="CN906DC"/>
    <s v="AMSA"/>
    <x v="0"/>
  </r>
  <r>
    <s v="PADERNO DUGNANO"/>
    <x v="86"/>
    <s v="COMUNE DI PADERNO DUGNANO"/>
    <s v="A2A AMBIENTE SPA - TERMOVALORIZZATORE SILLA 2"/>
    <s v="AMSA SPA"/>
    <s v="200301"/>
    <s v="rifiuti urbani non differenziati"/>
    <s v="FIR30662/18"/>
    <n v="7020"/>
    <s v="FR487FF"/>
    <s v="AMSA"/>
    <x v="1"/>
  </r>
  <r>
    <s v="PADERNO DUGNANO"/>
    <x v="86"/>
    <s v="COMUNE DI PADERNO DUGNANO"/>
    <s v="A2A AMBIENTE SPA - TERMOVALORIZZATORE SILLA 2"/>
    <s v="AMSA SPA"/>
    <s v="200301"/>
    <s v="rifiuti urbani non differenziati"/>
    <s v="FIR30663/18"/>
    <n v="7940"/>
    <s v="FR412FF"/>
    <s v="AMSA"/>
    <x v="1"/>
  </r>
  <r>
    <s v="PADERNO DUGNANO"/>
    <x v="86"/>
    <s v="COMUNE DI PADERNO DUGNANO"/>
    <s v="A2A AMBIENTE SPA - TERMOVALORIZZATORE SILLA 2"/>
    <s v="AMSA SPA"/>
    <s v="200301"/>
    <s v="rifiuti urbani non differenziati"/>
    <s v="FIR30635/18"/>
    <n v="1760"/>
    <s v="FL184RF"/>
    <s v="AMSA"/>
    <x v="1"/>
  </r>
  <r>
    <s v="PADERNO DUGNANO"/>
    <x v="86"/>
    <s v="COMUNE DI PADERNO DUGNANO"/>
    <s v="A2A AMBIENTE SPA - TERMOVALORIZZATORE SILLA 2"/>
    <s v="AMSA SPA"/>
    <s v="200301"/>
    <s v="rifiuti urbani non differenziati"/>
    <s v="FIR30636/18"/>
    <n v="220"/>
    <s v="FL184RF"/>
    <s v="AMSA"/>
    <x v="1"/>
  </r>
  <r>
    <s v="PADERNO DUGNANO"/>
    <x v="86"/>
    <s v="COMUNE DI PADERNO DUGNANO"/>
    <s v="A2A AMBIENTE SPA - TERMOVALORIZZATORE SILLA 2"/>
    <s v="AMSA SPA"/>
    <s v="200301"/>
    <s v="rifiuti urbani non differenziati"/>
    <s v="FIR30637/18"/>
    <n v="2700"/>
    <s v="FL184RF"/>
    <s v="AMSA"/>
    <x v="1"/>
  </r>
  <r>
    <s v="PADERNO DUGNANO"/>
    <x v="86"/>
    <s v="COMUNE DI PADERNO DUGNANO - CDR"/>
    <s v="CARIS SERVIZI S.R.L"/>
    <s v="ECONORD SPA"/>
    <s v="200307"/>
    <s v="rifiuti ingombranti"/>
    <s v="B164637/17PD"/>
    <n v="3420"/>
    <s v="FP937CG"/>
    <s v="AMSA"/>
    <x v="0"/>
  </r>
  <r>
    <s v="PADERNO DUGNANO"/>
    <x v="86"/>
    <s v="COMUNE DI PADERNO DUGNANO - CDR"/>
    <s v="CARIS SERVIZI S.R.L"/>
    <s v="ECONORD SPA"/>
    <s v="200307"/>
    <s v="rifiuti ingombranti"/>
    <s v="B164638/17PD"/>
    <n v="3260"/>
    <s v="FP937CG"/>
    <s v="AMSA"/>
    <x v="0"/>
  </r>
  <r>
    <s v="PADERNO DUGNANO"/>
    <x v="86"/>
    <s v="COMUNE DI PADERNO DUGNANO - CDR"/>
    <s v="CARIS SERVIZI S.R.L"/>
    <s v="ECONORD SPA"/>
    <s v="200307"/>
    <s v="rifiuti ingombranti"/>
    <s v="B164639/17PD"/>
    <n v="3250"/>
    <s v="FP934CG"/>
    <s v="AMSA"/>
    <x v="0"/>
  </r>
  <r>
    <s v="PADERNO DUGNANO"/>
    <x v="86"/>
    <s v="COMUNE DI PADERNO DUGNANO"/>
    <s v="ECONORD SPA"/>
    <s v="ECONORD SPA"/>
    <s v="200303"/>
    <s v="residui della pulizia stradale"/>
    <s v="B164589/17PD"/>
    <n v="10300"/>
    <s v="FP934CG"/>
    <s v="AMSA"/>
    <x v="0"/>
  </r>
  <r>
    <s v="PADERNO DUGNANO"/>
    <x v="87"/>
    <s v="COMUNE DI PADERNO DUGNANO"/>
    <s v="LURA MACERI SRL - via Madonna"/>
    <s v="ECONORD SPA - PADERNO DUGNANO"/>
    <s v="150101"/>
    <s v="imballaggi di carta e cartone"/>
    <s v="B164650/17PD"/>
    <n v="4560"/>
    <m/>
    <s v="ECONORD"/>
    <x v="0"/>
  </r>
  <r>
    <s v="PADERNO DUGNANO"/>
    <x v="87"/>
    <s v="COMUNE DI PADERNO DUGNANO - CDR"/>
    <s v="LURA MACERI SRL - via Madonna"/>
    <s v="ECONORD SPA - PADERNO DUGNANO"/>
    <s v="200101"/>
    <s v="carta e cartone"/>
    <s v="B164634/17PD"/>
    <n v="1760"/>
    <m/>
    <s v="ECONORD"/>
    <x v="0"/>
  </r>
  <r>
    <s v="PADERNO DUGNANO"/>
    <x v="87"/>
    <s v="COMUNE DI PADERNO DUGNANO"/>
    <s v="LURA MACERI SRL - via Madonna"/>
    <s v="AMSA SPA"/>
    <s v="200101"/>
    <s v="carta e cartone"/>
    <s v="FIR30676/18"/>
    <n v="4620"/>
    <s v="FG958HV"/>
    <s v="AMSA"/>
    <x v="0"/>
  </r>
  <r>
    <s v="PADERNO DUGNANO"/>
    <x v="87"/>
    <s v="COMUNE DI PADERNO DUGNANO"/>
    <s v="ECONORD SPA"/>
    <s v="AMSA SPA"/>
    <s v="150102"/>
    <s v="imballaggi in plastica"/>
    <s v="FIR30665/18"/>
    <n v="4920"/>
    <s v="FR488FF"/>
    <s v="AMSA"/>
    <x v="0"/>
  </r>
  <r>
    <s v="PADERNO DUGNANO"/>
    <x v="87"/>
    <s v="COMUNE DI PADERNO DUGNANO"/>
    <s v="ECONORD SPA"/>
    <s v="ECONORD SPA"/>
    <s v="200201"/>
    <s v="rifiuti biodegradabili"/>
    <s v="B164653/17PD"/>
    <n v="2100"/>
    <s v="EN520RH"/>
    <s v="AMSA"/>
    <x v="0"/>
  </r>
  <r>
    <s v="PADERNO DUGNANO"/>
    <x v="87"/>
    <s v="COMUNE DI PADERNO DUGNANO"/>
    <s v="ECONORD SPA"/>
    <s v="ECONORD SPA"/>
    <s v="200201"/>
    <s v="rifiuti biodegradabili"/>
    <s v="B164654/17PD"/>
    <n v="3320"/>
    <s v="FM766WR"/>
    <s v="AMSA"/>
    <x v="0"/>
  </r>
  <r>
    <s v="PADERNO DUGNANO"/>
    <x v="87"/>
    <s v="COMUNE DI PADERNO DUGNANO"/>
    <s v="ECONORD SPA"/>
    <s v="AMSA SPA"/>
    <s v="200108"/>
    <s v="rifiuti biodegradabili di cucine e mense"/>
    <s v="FIR30678/18"/>
    <n v="6500"/>
    <s v="FP814SC"/>
    <s v="AMSA"/>
    <x v="0"/>
  </r>
  <r>
    <s v="PADERNO DUGNANO"/>
    <x v="87"/>
    <s v="COMUNE DI PADERNO DUGNANO - CDR"/>
    <s v="ECONORD SPA"/>
    <s v="ECONORD SPA"/>
    <s v="200108"/>
    <s v="rifiuti biodegradabili di cucine e mense"/>
    <s v="B164592/17PD"/>
    <n v="8940"/>
    <s v="FP937CG"/>
    <s v="AMSA"/>
    <x v="0"/>
  </r>
  <r>
    <s v="PADERNO DUGNANO"/>
    <x v="87"/>
    <s v="COMUNE DI PADERNO DUGNANO"/>
    <s v="A2A AMBIENTE SPA - TERMOVALORIZZATORE SILLA 2"/>
    <s v="AMSA SPA"/>
    <s v="200301"/>
    <s v="rifiuti urbani non differenziati"/>
    <s v="FIR30675/18"/>
    <n v="6220"/>
    <s v="FR412FF"/>
    <s v="AMSA"/>
    <x v="1"/>
  </r>
  <r>
    <s v="PADERNO DUGNANO"/>
    <x v="87"/>
    <s v="COMUNE DI PADERNO DUGNANO"/>
    <s v="A2A AMBIENTE SPA - TERMOVALORIZZATORE SILLA 2"/>
    <s v="AMSA SPA"/>
    <s v="200301"/>
    <s v="rifiuti urbani non differenziati"/>
    <s v="FIR30674/18"/>
    <n v="6360"/>
    <s v="FR487FF"/>
    <s v="AMSA"/>
    <x v="1"/>
  </r>
  <r>
    <s v="PADERNO DUGNANO"/>
    <x v="87"/>
    <s v="COMUNE DI PADERNO DUGNANO - CDR"/>
    <s v="CARIS SERVIZI S.R.L"/>
    <s v="ECONORD SPA"/>
    <s v="200307"/>
    <s v="rifiuti ingombranti"/>
    <s v="B164640/17PD"/>
    <n v="4430"/>
    <s v="FP937CG"/>
    <s v="AMSA"/>
    <x v="0"/>
  </r>
  <r>
    <s v="PADERNO DUGNANO"/>
    <x v="87"/>
    <s v="COMUNE DI PADERNO DUGNANO"/>
    <s v="CARIS SERVIZI S.R.L"/>
    <s v="ECONORD SPA"/>
    <s v="200307"/>
    <s v="rifiuti ingombranti"/>
    <s v="B164621/17PD"/>
    <n v="10040"/>
    <s v="DW759DZ"/>
    <s v="AMSA"/>
    <x v="0"/>
  </r>
  <r>
    <s v="PADERNO DUGNANO"/>
    <x v="88"/>
    <s v="COMUNE DI PADERNO DUGNANO - CDR"/>
    <s v="ECOLEGNO BRIANZA SRL - via navedano"/>
    <s v="TRASPORTI DELTA SRL"/>
    <s v="200138"/>
    <s v="legno diverso da quello di cui alla voce 20 01 37"/>
    <s v="FIR010995/17"/>
    <n v="7680"/>
    <m/>
    <s v="ECONORD"/>
    <x v="0"/>
  </r>
  <r>
    <s v="PADERNO DUGNANO"/>
    <x v="88"/>
    <s v="COMUNE DI PADERNO DUGNANO - CDR"/>
    <s v="ECOLEGNO BRIANZA SRL - via navedano"/>
    <s v="ECOLEGNO BRIANZA S.R.L."/>
    <s v="200138"/>
    <s v="legno diverso da quello di cui alla voce 20 01 37"/>
    <s v="RIF1125344/18"/>
    <n v="7940"/>
    <m/>
    <s v="ECONORD"/>
    <x v="0"/>
  </r>
  <r>
    <s v="PADERNO DUGNANO"/>
    <x v="8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647/17PD"/>
    <n v="9700"/>
    <m/>
    <s v="ECONORD"/>
    <x v="0"/>
  </r>
  <r>
    <s v="PADERNO DUGNANO"/>
    <x v="88"/>
    <s v="COMUNE DI PADERNO DUGNANO - CDR"/>
    <s v="S.E.VAL. SRL. - via la croce"/>
    <s v="SETRA SRL"/>
    <s v="200136"/>
    <s v="apparecchiature elettriche ed elettroniche fuori uso, diverse da quelle di cui alle voci 20 01 21, 20 01 23 e 20 01 35"/>
    <s v="DUF209864/18"/>
    <n v="1500"/>
    <m/>
    <s v="ECONORD"/>
    <x v="0"/>
  </r>
  <r>
    <s v="PADERNO DUGNANO"/>
    <x v="88"/>
    <s v="COMUNE DI PADERNO DUGNANO"/>
    <s v="LURA MACERI SRL - via Madonna"/>
    <s v="AMSA SPA"/>
    <s v="200101"/>
    <s v="carta e cartone"/>
    <s v="FIR30681/18"/>
    <n v="3200"/>
    <s v="FG958HV"/>
    <s v="AMSA"/>
    <x v="0"/>
  </r>
  <r>
    <s v="PADERNO DUGNANO"/>
    <x v="88"/>
    <s v="COMUNE DI PADERNO DUGNANO"/>
    <s v="AMSA SPA - TRASFERENZA - MUGGIANO"/>
    <s v="ECONORD SPA"/>
    <s v="150107"/>
    <s v="imballaggi in vetro"/>
    <s v="B 164667/17 PD"/>
    <n v="6460"/>
    <s v="FP934CG"/>
    <s v="AMSA"/>
    <x v="0"/>
  </r>
  <r>
    <s v="PADERNO DUGNANO"/>
    <x v="88"/>
    <s v="COMUNE DI PADERNO DUGNANO - CDR"/>
    <s v="ECONORD SPA"/>
    <s v="ECONORD SPA"/>
    <s v="200201"/>
    <s v="rifiuti biodegradabili"/>
    <s v="B164556/17PD"/>
    <n v="7560"/>
    <s v="FP937CG"/>
    <s v="AMSA"/>
    <x v="0"/>
  </r>
  <r>
    <s v="PADERNO DUGNANO"/>
    <x v="88"/>
    <s v="COMUNE DI PADERNO DUGNANO"/>
    <s v="ECONORD SPA"/>
    <s v="ECONORD SPA"/>
    <s v="200201"/>
    <s v="rifiuti biodegradabili"/>
    <s v="B164655/17PD"/>
    <n v="2380"/>
    <s v="EN520RH"/>
    <s v="AMSA"/>
    <x v="0"/>
  </r>
  <r>
    <s v="PADERNO DUGNANO"/>
    <x v="88"/>
    <s v="COMUNE DI PADERNO DUGNANO"/>
    <s v="ECONORD SPA"/>
    <s v="AMSA SPA"/>
    <s v="200108"/>
    <s v="rifiuti biodegradabili di cucine e mense"/>
    <s v="FIR30682/18"/>
    <n v="9000"/>
    <s v="FP814SC"/>
    <s v="AMSA"/>
    <x v="0"/>
  </r>
  <r>
    <s v="PADERNO DUGNANO"/>
    <x v="88"/>
    <s v="COMUNE DI PADERNO DUGNANO"/>
    <s v="A2A AMBIENTE SPA - TERMOVALORIZZATORE SILLA 2"/>
    <s v="AMSA SPA"/>
    <s v="200301"/>
    <s v="rifiuti urbani non differenziati"/>
    <s v="FIR30679/18"/>
    <n v="11700"/>
    <s v="FR487FF"/>
    <s v="AMSA"/>
    <x v="1"/>
  </r>
  <r>
    <s v="PADERNO DUGNANO"/>
    <x v="88"/>
    <s v="COMUNE DI PADERNO DUGNANO"/>
    <s v="A2A AMBIENTE SPA - TERMOVALORIZZATORE SILLA 2"/>
    <s v="AMSA SPA"/>
    <s v="200301"/>
    <s v="rifiuti urbani non differenziati"/>
    <s v="FIR30680/18"/>
    <n v="13480"/>
    <s v="FR412FF"/>
    <s v="AMSA"/>
    <x v="1"/>
  </r>
  <r>
    <s v="PADERNO DUGNANO"/>
    <x v="88"/>
    <s v="COMUNE DI PADERNO DUGNANO - CDR"/>
    <s v="CARIS SERVIZI S.R.L"/>
    <s v="ECONORD SPA"/>
    <s v="200307"/>
    <s v="rifiuti ingombranti"/>
    <s v="B164641/17PD"/>
    <n v="2600"/>
    <s v="FP934CG"/>
    <s v="AMSA"/>
    <x v="0"/>
  </r>
  <r>
    <s v="PADERNO DUGNANO"/>
    <x v="88"/>
    <s v="COMUNE DI PADERNO DUGNANO - CDR"/>
    <s v="CARIS SERVIZI S.R.L"/>
    <s v="ECONORD SPA"/>
    <s v="200307"/>
    <s v="rifiuti ingombranti"/>
    <s v="B164642/17"/>
    <n v="3460"/>
    <s v="FP937CG"/>
    <s v="AMSA"/>
    <x v="0"/>
  </r>
  <r>
    <s v="PADERNO DUGNANO"/>
    <x v="89"/>
    <s v="COMUNE DI PADERNO DUGNANO"/>
    <s v="LURA MACERI SRL - via Madonna"/>
    <s v="ECONORD SPA - PADERNO DUGNANO"/>
    <s v="150101"/>
    <s v="imballaggi di carta e cartone"/>
    <s v="B164651/17PD"/>
    <n v="2580"/>
    <m/>
    <s v="ECONORD"/>
    <x v="0"/>
  </r>
  <r>
    <s v="PADERNO DUGNANO"/>
    <x v="89"/>
    <s v="COMUNE DI PADERNO DUGNANO"/>
    <s v="LURA MACERI SRL - via Madonna"/>
    <s v="AMSA SPA"/>
    <s v="200101"/>
    <s v="carta e cartone"/>
    <s v="FIR30686/18"/>
    <n v="3280"/>
    <s v="FG958HV"/>
    <s v="AMSA"/>
    <x v="0"/>
  </r>
  <r>
    <s v="PADERNO DUGNANO"/>
    <x v="89"/>
    <s v="COMUNE DI PADERNO DUGNANO"/>
    <s v="AMSA SPA - TRASFERENZA - MUGGIANO"/>
    <s v="ECONORD SPA"/>
    <s v="150107"/>
    <s v="imballaggi in vetro"/>
    <s v="B 164669/17 PD"/>
    <n v="4560"/>
    <s v="FP934CG"/>
    <s v="AMSA"/>
    <x v="0"/>
  </r>
  <r>
    <s v="PADERNO DUGNANO"/>
    <x v="89"/>
    <s v="COMUNE DI PADERNO DUGNANO"/>
    <s v="AMSA SPA - TRASFERENZA - MUGGIANO"/>
    <s v="ECONORD SPA"/>
    <s v="150107"/>
    <s v="imballaggi in vetro"/>
    <s v="B 164668/17 PD"/>
    <n v="5290"/>
    <s v="FP934CG"/>
    <s v="AMSA"/>
    <x v="0"/>
  </r>
  <r>
    <s v="PADERNO DUGNANO"/>
    <x v="89"/>
    <s v="COMUNE DI PADERNO DUGNANO"/>
    <s v="ECONORD SPA"/>
    <s v="AMSA SPA"/>
    <s v="150102"/>
    <s v="imballaggi in plastica"/>
    <s v="FIR30677/18"/>
    <n v="5300"/>
    <s v="FR488FF"/>
    <s v="AMSA"/>
    <x v="0"/>
  </r>
  <r>
    <s v="PADERNO DUGNANO"/>
    <x v="89"/>
    <s v="COMUNE DI PADERNO DUGNANO"/>
    <s v="ECONORD SPA"/>
    <s v="ECONORD SPA"/>
    <s v="200201"/>
    <s v="rifiuti biodegradabili"/>
    <s v="B164656/17PD"/>
    <n v="3040"/>
    <s v="EN520RH"/>
    <s v="AMSA"/>
    <x v="0"/>
  </r>
  <r>
    <s v="PADERNO DUGNANO"/>
    <x v="89"/>
    <s v="COMUNE DI PADERNO DUGNANO"/>
    <s v="ECONORD SPA"/>
    <s v="AMSA SPA"/>
    <s v="200108"/>
    <s v="rifiuti biodegradabili di cucine e mense"/>
    <s v="FIR30687/18"/>
    <n v="9620"/>
    <s v="FP814SC"/>
    <s v="AMSA"/>
    <x v="0"/>
  </r>
  <r>
    <s v="PADERNO DUGNANO"/>
    <x v="89"/>
    <s v="COMUNE DI PADERNO DUGNANO - CDR"/>
    <s v="ECONORD SPA"/>
    <s v="ECONORD SPA"/>
    <s v="200108"/>
    <s v="rifiuti biodegradabili di cucine e mense"/>
    <s v="B164593/17PD"/>
    <n v="7700"/>
    <s v="FP934CG"/>
    <s v="AMSA"/>
    <x v="0"/>
  </r>
  <r>
    <s v="PADERNO DUGNANO"/>
    <x v="89"/>
    <s v="COMUNE DI PADERNO DUGNANO"/>
    <s v="A2A AMBIENTE SPA - TERMOVALORIZZATORE SILLA 2"/>
    <s v="AMSA SPA"/>
    <s v="200301"/>
    <s v="rifiuti urbani non differenziati"/>
    <s v="FIR30638/18"/>
    <n v="2460"/>
    <s v="FL184RF"/>
    <s v="AMSA"/>
    <x v="1"/>
  </r>
  <r>
    <s v="PADERNO DUGNANO"/>
    <x v="89"/>
    <s v="COMUNE DI PADERNO DUGNANO"/>
    <s v="A2A AMBIENTE SPA - TERMOVALORIZZATORE SILLA 2"/>
    <s v="AMSA SPA"/>
    <s v="200301"/>
    <s v="rifiuti urbani non differenziati"/>
    <s v="FIR30668/18"/>
    <n v="600"/>
    <s v="FL184RF"/>
    <s v="AMSA"/>
    <x v="1"/>
  </r>
  <r>
    <s v="PADERNO DUGNANO"/>
    <x v="89"/>
    <s v="COMUNE DI PADERNO DUGNANO"/>
    <s v="A2A AMBIENTE SPA - TERMOVALORIZZATORE SILLA 2"/>
    <s v="AMSA SPA"/>
    <s v="200301"/>
    <s v="rifiuti urbani non differenziati"/>
    <s v="FIR30684/18"/>
    <n v="11420"/>
    <s v="FR487FF"/>
    <s v="AMSA"/>
    <x v="1"/>
  </r>
  <r>
    <s v="PADERNO DUGNANO"/>
    <x v="89"/>
    <s v="COMUNE DI PADERNO DUGNANO"/>
    <s v="A2A AMBIENTE SPA - TERMOVALORIZZATORE SILLA 2"/>
    <s v="AMSA SPA"/>
    <s v="200301"/>
    <s v="rifiuti urbani non differenziati"/>
    <s v="FIR30669/18"/>
    <n v="3000"/>
    <s v="FL184RF"/>
    <s v="AMSA"/>
    <x v="1"/>
  </r>
  <r>
    <s v="PADERNO DUGNANO"/>
    <x v="89"/>
    <s v="COMUNE DI PADERNO DUGNANO"/>
    <s v="A2A AMBIENTE SPA - TERMOVALORIZZATORE SILLA 2"/>
    <s v="AMSA SPA"/>
    <s v="200301"/>
    <s v="rifiuti urbani non differenziati"/>
    <s v="FIR30683/18"/>
    <n v="9480"/>
    <s v="FR412FF"/>
    <s v="AMSA"/>
    <x v="1"/>
  </r>
  <r>
    <s v="PADERNO DUGNANO"/>
    <x v="89"/>
    <s v="COMUNE DI PADERNO DUGNANO"/>
    <s v="CARIS SERVIZI S.R.L"/>
    <s v="ECONORD SPA"/>
    <s v="200307"/>
    <s v="rifiuti ingombranti"/>
    <s v="B164673/17PD"/>
    <n v="8910"/>
    <s v="DW759DZ"/>
    <s v="AMSA"/>
    <x v="0"/>
  </r>
  <r>
    <s v="PADERNO DUGNANO"/>
    <x v="89"/>
    <s v="COMUNE DI PADERNO DUGNANO - CDR"/>
    <s v="CARIS SERVIZI S.R.L"/>
    <s v="ECONORD SPA"/>
    <s v="200307"/>
    <s v="rifiuti ingombranti"/>
    <s v="B164643/17PD"/>
    <n v="3190"/>
    <s v="FP937CG"/>
    <s v="AMSA"/>
    <x v="0"/>
  </r>
  <r>
    <s v="PADERNO DUGNANO"/>
    <x v="89"/>
    <s v="COMUNE DI PADERNO DUGNANO"/>
    <s v="ECONORD SPA"/>
    <s v="ECONORD SPA"/>
    <s v="200303"/>
    <s v="residui della pulizia stradale"/>
    <s v="B164622/17PD"/>
    <n v="9880"/>
    <s v="FP934CG"/>
    <s v="AMSA"/>
    <x v="0"/>
  </r>
  <r>
    <s v="PADERNO DUGNANO"/>
    <x v="90"/>
    <s v="COMUNE DI PADERNO DUGNANO"/>
    <s v="LURA MACERI SRL - via Madonna"/>
    <s v="ECONORD SPA - PADERNO DUGNANO"/>
    <s v="150101"/>
    <s v="imballaggi di carta e cartone"/>
    <s v="B164652/17PD"/>
    <n v="2180"/>
    <m/>
    <s v="ECONORD"/>
    <x v="0"/>
  </r>
  <r>
    <s v="PADERNO DUGNANO"/>
    <x v="90"/>
    <s v="COMUNE DI PADERNO DUGNANO - CDR"/>
    <s v="LURA MACERI SRL - via Madonna"/>
    <s v="ECONORD SPA - PADERNO DUGNANO"/>
    <s v="200101"/>
    <s v="carta e cartone"/>
    <s v="B164633/17PD"/>
    <n v="1540"/>
    <m/>
    <s v="ECONORD"/>
    <x v="0"/>
  </r>
  <r>
    <s v="PADERNO DUGNANO"/>
    <x v="90"/>
    <s v="COMUNE DI PADERNO DUGNANO"/>
    <s v="LURA MACERI SRL - via Madonna"/>
    <s v="AMSA SPA"/>
    <s v="200101"/>
    <s v="carta e cartone"/>
    <s v="FIR30690/18"/>
    <n v="4540"/>
    <s v="FG958HV"/>
    <s v="AMSA"/>
    <x v="0"/>
  </r>
  <r>
    <s v="PADERNO DUGNANO"/>
    <x v="90"/>
    <s v="COMUNE DI PADERNO DUGNANO"/>
    <s v="AMSA SPA - TRASFERENZA - MUGGIANO"/>
    <s v="ECONORD SPA"/>
    <s v="150107"/>
    <s v="imballaggi in vetro"/>
    <s v="B 164670/17 PD"/>
    <n v="7450"/>
    <s v="FP934CG"/>
    <s v="AMSA"/>
    <x v="0"/>
  </r>
  <r>
    <s v="PADERNO DUGNANO"/>
    <x v="90"/>
    <s v="COMUNE DI PADERNO DUGNANO"/>
    <s v="ECONORD SPA"/>
    <s v="AMSA SPA"/>
    <s v="150102"/>
    <s v="imballaggi in plastica"/>
    <s v="FIR30685/18"/>
    <n v="3720"/>
    <s v="FR488FF"/>
    <s v="AMSA"/>
    <x v="0"/>
  </r>
  <r>
    <s v="PADERNO DUGNANO"/>
    <x v="90"/>
    <s v="COMUNE DI PADERNO DUGNANO"/>
    <s v="ECONORD SPA"/>
    <s v="ECONORD SPA"/>
    <s v="200201"/>
    <s v="rifiuti biodegradabili"/>
    <s v="B164657/17PD"/>
    <n v="3040"/>
    <s v="EN520RH"/>
    <s v="AMSA"/>
    <x v="0"/>
  </r>
  <r>
    <s v="PADERNO DUGNANO"/>
    <x v="90"/>
    <s v="COMUNE DI PADERNO DUGNANO"/>
    <s v="ECONORD SPA"/>
    <s v="AMSA SPA"/>
    <s v="200108"/>
    <s v="rifiuti biodegradabili di cucine e mense"/>
    <s v="FIR30691/18"/>
    <n v="7900"/>
    <s v="FP814SC"/>
    <s v="AMSA"/>
    <x v="0"/>
  </r>
  <r>
    <s v="PADERNO DUGNANO"/>
    <x v="90"/>
    <s v="COMUNE DI PADERNO DUGNANO"/>
    <s v="A2A AMBIENTE SPA - TERMOVALORIZZATORE SILLA 2"/>
    <s v="AMSA SPA"/>
    <s v="200301"/>
    <s v="rifiuti urbani non differenziati"/>
    <s v="FIR30689/18"/>
    <n v="8660"/>
    <s v="FR412FF"/>
    <s v="AMSA"/>
    <x v="1"/>
  </r>
  <r>
    <s v="PADERNO DUGNANO"/>
    <x v="90"/>
    <s v="COMUNE DI PADERNO DUGNANO"/>
    <s v="A2A AMBIENTE SPA - TERMOVALORIZZATORE SILLA 2"/>
    <s v="AMSA SPA"/>
    <s v="200301"/>
    <s v="rifiuti urbani non differenziati"/>
    <s v="FIR30688/18"/>
    <n v="10380"/>
    <s v="FR487FF"/>
    <s v="AMSA"/>
    <x v="1"/>
  </r>
  <r>
    <s v="PADERNO DUGNANO"/>
    <x v="90"/>
    <s v="COMUNE DI PADERNO DUGNANO - CDR"/>
    <s v="CARIS SERVIZI S.R.L"/>
    <s v="ECONORD SPA"/>
    <s v="200307"/>
    <s v="rifiuti ingombranti"/>
    <s v="B164645/17PD"/>
    <n v="2200"/>
    <s v="FP937CG"/>
    <s v="AMSA"/>
    <x v="0"/>
  </r>
  <r>
    <s v="PADERNO DUGNANO"/>
    <x v="90"/>
    <s v="COMUNE DI PADERNO DUGNANO - CDR"/>
    <s v="CARIS SERVIZI S.R.L"/>
    <s v="ECONORD SPA"/>
    <s v="200307"/>
    <s v="rifiuti ingombranti"/>
    <s v="B164644/17PD"/>
    <n v="2330"/>
    <s v="FP934CG"/>
    <s v="AMSA"/>
    <x v="0"/>
  </r>
  <r>
    <s v="PADERNO DUGNANO"/>
    <x v="91"/>
    <s v="COMUNE DI PADERNO DUGNANO"/>
    <s v="GRANDI IMPIANTI ECOLOGICI S.R.L. - via provinciale"/>
    <s v="ECONORD SPA - TURATE"/>
    <s v="200131"/>
    <s v="medicinali citotossici e citostatici"/>
    <s v="B186102/17TU"/>
    <n v="313"/>
    <m/>
    <s v="ECONORD"/>
    <x v="0"/>
  </r>
  <r>
    <s v="PADERNO DUGNANO"/>
    <x v="91"/>
    <s v="COMUNE DI PADERNO DUGNANO - CDR"/>
    <s v="ECOLEGNO BRIANZA SRL - via navedano"/>
    <s v="TRASPORTI DELTA SRL"/>
    <s v="200138"/>
    <s v="legno diverso da quello di cui alla voce 20 01 37"/>
    <s v="FIR010996/17"/>
    <n v="8500"/>
    <m/>
    <s v="ECONORD"/>
    <x v="0"/>
  </r>
  <r>
    <s v="PADERNO DUGNANO"/>
    <x v="91"/>
    <s v="COMUNE DI PADERNO DUGNANO - CDR"/>
    <s v="GRANDI IMPIANTI ECOLOGICI S.R.L. - via provinciale"/>
    <s v="ECONORD SPA - TURATE"/>
    <s v="200131"/>
    <s v="medicinali citotossici e citostatici"/>
    <s v="B186093/17TU"/>
    <n v="72"/>
    <m/>
    <s v="ECONORD"/>
    <x v="0"/>
  </r>
  <r>
    <s v="PADERNO DUGNANO"/>
    <x v="91"/>
    <s v="COMUNE DI PADERNO DUGNANO - CDR"/>
    <s v="LURA MACERI SRL - via Madonna"/>
    <s v="ECONORD SPA - PADERNO DUGNANO"/>
    <s v="200101"/>
    <s v="carta e cartone"/>
    <s v="B164635/17PD"/>
    <n v="3180"/>
    <m/>
    <s v="ECONORD"/>
    <x v="0"/>
  </r>
  <r>
    <s v="PADERNO DUGNANO"/>
    <x v="91"/>
    <s v="COMUNE DI PADERNO DUGNANO - CDR"/>
    <s v="S.E.VAL. S.R.L.. - via san martino"/>
    <s v="SETRA SRL"/>
    <s v="200123"/>
    <s v="apparecchiature fuori uso contenenti clorofluorocarburi"/>
    <s v="DUF207952/18"/>
    <n v="1840"/>
    <m/>
    <s v="ECONORD"/>
    <x v="0"/>
  </r>
  <r>
    <s v="PADERNO DUGNANO"/>
    <x v="91"/>
    <s v="COMUNE DI PADERNO DUGNANO"/>
    <s v="LURA MACERI SRL - via Madonna"/>
    <s v="AMSA SPA"/>
    <s v="200101"/>
    <s v="carta e cartone"/>
    <s v="FIR30694/18"/>
    <n v="5540"/>
    <s v="FG958HV"/>
    <s v="AMSA"/>
    <x v="0"/>
  </r>
  <r>
    <s v="PADERNO DUGNANO"/>
    <x v="91"/>
    <s v="COMUNE DI PADERNO DUGNANO"/>
    <s v="LURA MACERI SRL - via Madonna"/>
    <s v="AMSA SPA"/>
    <s v="200101"/>
    <s v="carta e cartone"/>
    <s v="FIR30667/18"/>
    <n v="480"/>
    <s v="EC322TP"/>
    <s v="AMSA"/>
    <x v="0"/>
  </r>
  <r>
    <s v="PADERNO DUGNANO"/>
    <x v="91"/>
    <s v="COMUNE DI PADERNO DUGNANO"/>
    <s v="AMSA SPA - TRASFERENZA - MUGGIANO"/>
    <s v="ECONORD SPA"/>
    <s v="150107"/>
    <s v="imballaggi in vetro"/>
    <s v="B 164671/17 PD"/>
    <n v="6830"/>
    <s v="FP934CG"/>
    <s v="AMSA"/>
    <x v="0"/>
  </r>
  <r>
    <s v="PADERNO DUGNANO"/>
    <x v="91"/>
    <s v="COMUNE DI PADERNO DUGNANO"/>
    <s v="ECONORD SPA"/>
    <s v="AMSA SPA"/>
    <s v="150102"/>
    <s v="imballaggi in plastica"/>
    <s v="FIR30695/18"/>
    <n v="4840"/>
    <s v="FR488FF"/>
    <s v="AMSA"/>
    <x v="0"/>
  </r>
  <r>
    <s v="PADERNO DUGNANO"/>
    <x v="91"/>
    <s v="COMUNE DI PADERNO DUGNANO - CDR"/>
    <s v="ECONORD SPA"/>
    <s v="ECONORD SPA"/>
    <s v="200201"/>
    <s v="rifiuti biodegradabili"/>
    <s v="B164557/17PD"/>
    <n v="4000"/>
    <s v="FP937CG"/>
    <s v="AMSA"/>
    <x v="0"/>
  </r>
  <r>
    <s v="PADERNO DUGNANO"/>
    <x v="91"/>
    <s v="COMUNE DI PADERNO DUGNANO"/>
    <s v="ECONORD SPA"/>
    <s v="ECONORD SPA"/>
    <s v="200201"/>
    <s v="rifiuti biodegradabili"/>
    <s v="B164658/17PD"/>
    <n v="5140"/>
    <s v="EN520RH"/>
    <s v="AMSA"/>
    <x v="0"/>
  </r>
  <r>
    <s v="PADERNO DUGNANO"/>
    <x v="91"/>
    <s v="COMUNE DI PADERNO DUGNANO"/>
    <s v="ECONORD SPA"/>
    <s v="AMSA SPA"/>
    <s v="200108"/>
    <s v="rifiuti biodegradabili di cucine e mense"/>
    <s v="FIR30696/18"/>
    <n v="7720"/>
    <s v="FP814SC"/>
    <s v="AMSA"/>
    <x v="0"/>
  </r>
  <r>
    <s v="PADERNO DUGNANO"/>
    <x v="91"/>
    <s v="COMUNE DI PADERNO DUGNANO - CDR"/>
    <s v="ECONORD SPA"/>
    <s v="ECONORD SPA"/>
    <s v="200108"/>
    <s v="rifiuti biodegradabili di cucine e mense"/>
    <s v="B164626/17PD"/>
    <n v="7440"/>
    <s v="FP934CG"/>
    <s v="AMSA"/>
    <x v="0"/>
  </r>
  <r>
    <s v="PADERNO DUGNANO"/>
    <x v="91"/>
    <s v="COMUNE DI PADERNO DUGNANO"/>
    <s v="A2A AMBIENTE SPA - TERMOVALORIZZATORE SILLA 2"/>
    <s v="ECONORD SPA"/>
    <s v="200301"/>
    <s v="rifiuti urbani non differenziati"/>
    <s v="B164613/17"/>
    <n v="8700"/>
    <s v="EK985KT"/>
    <s v="AMSA"/>
    <x v="1"/>
  </r>
  <r>
    <s v="PADERNO DUGNANO"/>
    <x v="91"/>
    <s v="COMUNE DI PADERNO DUGNANO"/>
    <s v="A2A AMBIENTE SPA - TERMOVALORIZZATORE SILLA 2"/>
    <s v="AMSA SPA"/>
    <s v="200301"/>
    <s v="rifiuti urbani non differenziati"/>
    <s v="FIR30692/18"/>
    <n v="7460"/>
    <s v="FR487FF"/>
    <s v="AMSA"/>
    <x v="1"/>
  </r>
  <r>
    <s v="PADERNO DUGNANO"/>
    <x v="91"/>
    <s v="COMUNE DI PADERNO DUGNANO"/>
    <s v="A2A AMBIENTE SPA - TERMOVALORIZZATORE SILLA 2"/>
    <s v="AMSA SPA"/>
    <s v="200301"/>
    <s v="rifiuti urbani non differenziati"/>
    <s v="FIR30693/18"/>
    <n v="7660"/>
    <s v="FR412FF"/>
    <s v="AMSA"/>
    <x v="1"/>
  </r>
  <r>
    <s v="PADERNO DUGNANO"/>
    <x v="91"/>
    <s v="COMUNE DI PADERNO DUGNANO"/>
    <s v="CARIS SERVIZI S.R.L"/>
    <s v="ECONORD SPA"/>
    <s v="200307"/>
    <s v="rifiuti ingombranti"/>
    <s v="B164674/17PD"/>
    <n v="8560"/>
    <s v="DW759DZ"/>
    <s v="AMSA"/>
    <x v="0"/>
  </r>
  <r>
    <s v="PADERNO DUGNANO"/>
    <x v="91"/>
    <s v="COMUNE DI PADERNO DUGNANO - CDR"/>
    <s v="CARIS SERVIZI S.R.L"/>
    <s v="ECONORD SPA"/>
    <s v="200307"/>
    <s v="rifiuti ingombranti"/>
    <s v="B164690/17PD"/>
    <n v="2410"/>
    <s v="FP934CG"/>
    <s v="AMSA"/>
    <x v="0"/>
  </r>
  <r>
    <s v="PADERNO DUGNANO"/>
    <x v="91"/>
    <s v="COMUNE DI PADERNO DUGNANO"/>
    <s v="CARIS SERVIZI S.R.L"/>
    <s v="ECONORD SPA"/>
    <s v="200307"/>
    <s v="rifiuti ingombranti"/>
    <s v="B164663/17PD"/>
    <n v="2070"/>
    <s v="FP937CG"/>
    <s v="AMSA"/>
    <x v="0"/>
  </r>
  <r>
    <s v="PADERNO DUGNANO"/>
    <x v="92"/>
    <s v="COMUNE DI PADERNO DUGNANO"/>
    <s v="LURA MACERI SRL - via Madonna"/>
    <s v="ECONORD SPA - PADERNO DUGNANO"/>
    <s v="150101"/>
    <s v="imballaggi di carta e cartone"/>
    <s v="B164701/17PD"/>
    <n v="2200"/>
    <m/>
    <s v="ECONORD"/>
    <x v="0"/>
  </r>
  <r>
    <s v="PADERNO DUGNANO"/>
    <x v="92"/>
    <s v="COMUNE DI PADERNO DUGNANO - CDR"/>
    <s v="ECOLEGNO BRIANZA SRL - via navedano"/>
    <s v="TRASPORTI DELTA SRL"/>
    <s v="200138"/>
    <s v="legno diverso da quello di cui alla voce 20 01 37"/>
    <s v="FIR010997/17"/>
    <n v="7040"/>
    <m/>
    <s v="ECONORD"/>
    <x v="0"/>
  </r>
  <r>
    <s v="PADERNO DUGNANO"/>
    <x v="92"/>
    <s v="COMUNE DI PADERNO DUGNANO - CDR"/>
    <s v="LURA MACERI SRL - via Madonna"/>
    <s v="ECONORD SPA - PADERNO DUGNANO"/>
    <s v="200101"/>
    <s v="carta e cartone"/>
    <s v="B164687/17PD"/>
    <n v="1560"/>
    <m/>
    <s v="ECONORD"/>
    <x v="0"/>
  </r>
  <r>
    <s v="PADERNO DUGNANO"/>
    <x v="92"/>
    <s v="COMUNE DI PADERNO DUGNANO - CDR"/>
    <s v="GRANDI IMPIANTI ECOLOGICI S.R.L. - via provinciale"/>
    <s v="ECONORD SPA - TURATE"/>
    <s v="200127"/>
    <s v="vernici, inchiostri, adesivi e resine contenenti sostanze pericolose"/>
    <s v="B187117/17TU"/>
    <n v="1861"/>
    <m/>
    <s v="ECONORD"/>
    <x v="0"/>
  </r>
  <r>
    <s v="PADERNO DUGNANO"/>
    <x v="92"/>
    <s v="COMUNE DI PADERNO DUGNANO - CDR"/>
    <s v="GRANDI IMPIANTI ECOLOGICI S.R.L. - via provinciale"/>
    <s v="ECONORD SPA - TURATE"/>
    <s v="080318"/>
    <s v="toner per stampa esauriti, diversi da quelli di cui alla voce 08 03 17"/>
    <s v="B187116/17TU"/>
    <n v="325"/>
    <m/>
    <s v="ECONORD"/>
    <x v="0"/>
  </r>
  <r>
    <s v="PADERNO DUGNANO"/>
    <x v="92"/>
    <s v="COMUNE DI PADERNO DUGNANO - CDR"/>
    <s v="NICKEL STEEL ECOLOGY SRL - via m. d'antona"/>
    <s v="G.T.C. SRL"/>
    <s v="200140"/>
    <s v="metalli"/>
    <s v="DUC589213/18"/>
    <n v="8000"/>
    <m/>
    <s v="ECONORD"/>
    <x v="0"/>
  </r>
  <r>
    <s v="PADERNO DUGNANO"/>
    <x v="92"/>
    <s v="COMUNE DI PADERNO DUGNANO - CDR"/>
    <s v="RELIGHT S.R.L. - via lainate"/>
    <s v="TESAI SRL"/>
    <s v="200121"/>
    <s v="tubi fluorescenti ed altri rifiuti contenenti mercurio"/>
    <s v="FIR134352/18"/>
    <n v="71"/>
    <m/>
    <s v="ECONORD"/>
    <x v="0"/>
  </r>
  <r>
    <s v="PADERNO DUGNANO"/>
    <x v="92"/>
    <s v="COMUNE DI PADERNO DUGNANO"/>
    <s v="LURA MACERI SRL - via Madonna"/>
    <s v="AMSA SPA"/>
    <s v="200101"/>
    <s v="carta e cartone"/>
    <s v="FIR30699/18"/>
    <n v="4820"/>
    <s v="FG958HV"/>
    <s v="AMSA"/>
    <x v="0"/>
  </r>
  <r>
    <s v="PADERNO DUGNANO"/>
    <x v="92"/>
    <s v="COMUNE DI PADERNO DUGNANO"/>
    <s v="AMSA SPA - TRASFERENZA - MUGGIANO"/>
    <s v="ECONORD SPA"/>
    <s v="150107"/>
    <s v="imballaggi in vetro"/>
    <s v="B 164672/17 PD"/>
    <n v="7970"/>
    <s v="FP937CG"/>
    <s v="AMSA"/>
    <x v="0"/>
  </r>
  <r>
    <s v="PADERNO DUGNANO"/>
    <x v="92"/>
    <s v="COMUNE DI PADERNO DUGNANO"/>
    <s v="ECONORD SPA"/>
    <s v="ECONORD SPA"/>
    <s v="200201"/>
    <s v="rifiuti biodegradabili"/>
    <s v="B164659/17PD"/>
    <n v="5600"/>
    <s v="EN520RH"/>
    <s v="AMSA"/>
    <x v="0"/>
  </r>
  <r>
    <s v="PADERNO DUGNANO"/>
    <x v="92"/>
    <s v="COMUNE DI PADERNO DUGNANO"/>
    <s v="ECONORD SPA"/>
    <s v="AMSA SPA"/>
    <s v="200108"/>
    <s v="rifiuti biodegradabili di cucine e mense"/>
    <s v="FIR30702/18"/>
    <n v="6660"/>
    <s v="FP814SC"/>
    <s v="AMSA"/>
    <x v="0"/>
  </r>
  <r>
    <s v="PADERNO DUGNANO"/>
    <x v="92"/>
    <s v="COMUNE DI PADERNO DUGNANO"/>
    <s v="A2A AMBIENTE SPA - TERMOVALORIZZATORE SILLA 2"/>
    <s v="AMSA SPA"/>
    <s v="200301"/>
    <s v="rifiuti urbani non differenziati"/>
    <s v="FIR30698/18"/>
    <n v="9320"/>
    <s v="FR412FF"/>
    <s v="AMSA"/>
    <x v="1"/>
  </r>
  <r>
    <s v="PADERNO DUGNANO"/>
    <x v="92"/>
    <s v="COMUNE DI PADERNO DUGNANO"/>
    <s v="A2A AMBIENTE SPA - TERMOVALORIZZATORE SILLA 2"/>
    <s v="AMSA SPA"/>
    <s v="200301"/>
    <s v="rifiuti urbani non differenziati"/>
    <s v="FIR30697/18"/>
    <n v="7820"/>
    <s v="FR487FF"/>
    <s v="AMSA"/>
    <x v="1"/>
  </r>
  <r>
    <s v="PADERNO DUGNANO"/>
    <x v="92"/>
    <s v="COMUNE DI PADERNO DUGNANO"/>
    <s v="A2A AMBIENTE SPA - TERMOVALORIZZATORE SILLA 2"/>
    <s v="AMSA SPA"/>
    <s v="200301"/>
    <s v="rifiuti urbani non differenziati"/>
    <s v="FIR30670/18"/>
    <n v="1980"/>
    <s v="FL184RF"/>
    <s v="AMSA"/>
    <x v="1"/>
  </r>
  <r>
    <s v="PADERNO DUGNANO"/>
    <x v="92"/>
    <s v="COMUNE DI PADERNO DUGNANO"/>
    <s v="A2A AMBIENTE SPA - TERMOVALORIZZATORE SILLA 2"/>
    <s v="AMSA SPA"/>
    <s v="200301"/>
    <s v="rifiuti urbani non differenziati"/>
    <s v="FIR30671/18"/>
    <n v="260"/>
    <s v="FL184RF"/>
    <s v="AMSA"/>
    <x v="1"/>
  </r>
  <r>
    <s v="PADERNO DUGNANO"/>
    <x v="92"/>
    <s v="COMUNE DI PADERNO DUGNANO"/>
    <s v="A2A AMBIENTE SPA - TERMOVALORIZZATORE SILLA 2"/>
    <s v="AMSA SPA"/>
    <s v="200301"/>
    <s v="rifiuti urbani non differenziati"/>
    <s v="FIR30672/18"/>
    <n v="2560"/>
    <s v="FL184RF"/>
    <s v="AMSA"/>
    <x v="1"/>
  </r>
  <r>
    <s v="PADERNO DUGNANO"/>
    <x v="92"/>
    <s v="COMUNE DI PADERNO DUGNANO - CDR"/>
    <s v="CARIS SERVIZI S.R.L"/>
    <s v="ECONORD SPA"/>
    <s v="200307"/>
    <s v="rifiuti ingombranti"/>
    <s v="B164691/17PD"/>
    <n v="2870"/>
    <s v="FP937CG"/>
    <s v="AMSA"/>
    <x v="0"/>
  </r>
  <r>
    <s v="PADERNO DUGNANO"/>
    <x v="92"/>
    <s v="COMUNE DI PADERNO DUGNANO"/>
    <s v="CARIS SERVIZI S.R.L"/>
    <s v="ECONORD SPA"/>
    <s v="200307"/>
    <s v="rifiuti ingombranti"/>
    <s v="B164664/17PD"/>
    <n v="2160"/>
    <s v="FP937CG"/>
    <s v="AMSA"/>
    <x v="0"/>
  </r>
  <r>
    <s v="PADERNO DUGNANO"/>
    <x v="93"/>
    <s v="COMUNE DI PADERNO DUGNANO"/>
    <s v="LURA MACERI SRL - via Madonna"/>
    <s v="ECONORD SPA - PADERNO DUGNANO"/>
    <s v="150101"/>
    <s v="imballaggi di carta e cartone"/>
    <s v="B164702/17PD"/>
    <n v="2180"/>
    <m/>
    <s v="ECONORD"/>
    <x v="0"/>
  </r>
  <r>
    <s v="PADERNO DUGNANO"/>
    <x v="93"/>
    <s v="COMUNE DI PADERNO DUGNANO"/>
    <s v="LURA MACERI SRL - via Madonna"/>
    <s v="AMSA SPA"/>
    <s v="200101"/>
    <s v="carta e cartone"/>
    <s v="FIR30712/18"/>
    <n v="3960"/>
    <s v="FG958HV"/>
    <s v="AMSA"/>
    <x v="0"/>
  </r>
  <r>
    <s v="PADERNO DUGNANO"/>
    <x v="93"/>
    <s v="COMUNE DI PADERNO DUGNANO"/>
    <s v="ECONORD SPA"/>
    <s v="AMSA SPA"/>
    <s v="150102"/>
    <s v="imballaggi in plastica"/>
    <s v="FIR30700/18"/>
    <n v="4500"/>
    <s v="FR488FF"/>
    <s v="AMSA"/>
    <x v="0"/>
  </r>
  <r>
    <s v="PADERNO DUGNANO"/>
    <x v="93"/>
    <s v="COMUNE DI PADERNO DUGNANO"/>
    <s v="ECONORD SPA"/>
    <s v="ECONORD SPA"/>
    <s v="200201"/>
    <s v="rifiuti biodegradabili"/>
    <s v="B164705/17PD"/>
    <n v="4120"/>
    <s v="EN520RH"/>
    <s v="AMSA"/>
    <x v="0"/>
  </r>
  <r>
    <s v="PADERNO DUGNANO"/>
    <x v="93"/>
    <s v="COMUNE DI PADERNO DUGNANO"/>
    <s v="ECONORD SPA"/>
    <s v="ECONORD SPA"/>
    <s v="200201"/>
    <s v="rifiuti biodegradabili"/>
    <s v="B164660/17PD"/>
    <n v="4500"/>
    <s v="FM766WR"/>
    <s v="AMSA"/>
    <x v="0"/>
  </r>
  <r>
    <s v="PADERNO DUGNANO"/>
    <x v="93"/>
    <s v="COMUNE DI PADERNO DUGNANO - CDR"/>
    <s v="ECONORD SPA"/>
    <s v="ECONORD SPA"/>
    <s v="200201"/>
    <s v="rifiuti biodegradabili"/>
    <s v="B164629/17PD"/>
    <n v="5500"/>
    <s v="FP937CG"/>
    <s v="AMSA"/>
    <x v="0"/>
  </r>
  <r>
    <s v="PADERNO DUGNANO"/>
    <x v="93"/>
    <s v="COMUNE DI PADERNO DUGNANO"/>
    <s v="ECONORD SPA"/>
    <s v="AMSA SPA"/>
    <s v="200108"/>
    <s v="rifiuti biodegradabili di cucine e mense"/>
    <s v="FIR30714/18"/>
    <n v="6040"/>
    <s v="FP814SC"/>
    <s v="AMSA"/>
    <x v="0"/>
  </r>
  <r>
    <s v="PADERNO DUGNANO"/>
    <x v="93"/>
    <s v="COMUNE DI PADERNO DUGNANO - CDR"/>
    <s v="ECONORD SPA"/>
    <s v="ECONORD SPA"/>
    <s v="200108"/>
    <s v="rifiuti biodegradabili di cucine e mense"/>
    <s v="B164627/17PD"/>
    <n v="5080"/>
    <s v="FP937CG"/>
    <s v="AMSA"/>
    <x v="0"/>
  </r>
  <r>
    <s v="PADERNO DUGNANO"/>
    <x v="93"/>
    <s v="COMUNE DI PADERNO DUGNANO"/>
    <s v="A2A AMBIENTE SPA - TERMOVALORIZZATORE SILLA 2"/>
    <s v="AMSA SPA"/>
    <s v="200301"/>
    <s v="rifiuti urbani non differenziati"/>
    <s v="FIR30711/18"/>
    <n v="5780"/>
    <s v="FR412FF"/>
    <s v="AMSA"/>
    <x v="1"/>
  </r>
  <r>
    <s v="PADERNO DUGNANO"/>
    <x v="93"/>
    <s v="COMUNE DI PADERNO DUGNANO"/>
    <s v="A2A AMBIENTE SPA - TERMOVALORIZZATORE SILLA 2"/>
    <s v="AMSA SPA"/>
    <s v="200301"/>
    <s v="rifiuti urbani non differenziati"/>
    <s v="FIR30710/18"/>
    <n v="7260"/>
    <s v="FR487FF"/>
    <s v="AMSA"/>
    <x v="1"/>
  </r>
  <r>
    <s v="PADERNO DUGNANO"/>
    <x v="93"/>
    <s v="COMUNE DI PADERNO DUGNANO"/>
    <s v="CARIS SERVIZI S.R.L"/>
    <s v="ECONORD SPA"/>
    <s v="200307"/>
    <s v="rifiuti ingombranti"/>
    <s v="B164675/17PD"/>
    <n v="10240"/>
    <s v="DW759DZ"/>
    <s v="AMSA"/>
    <x v="0"/>
  </r>
  <r>
    <s v="PADERNO DUGNANO"/>
    <x v="94"/>
    <s v="COMUNE DI PADERNO DUGNANO - CDR"/>
    <s v="LURA MACERI SRL - via Madonna"/>
    <s v="ECONORD SPA - PADERNO DUGNANO"/>
    <s v="200101"/>
    <s v="carta e cartone"/>
    <s v="B164688/17PD"/>
    <n v="1480"/>
    <m/>
    <s v="ECONORD"/>
    <x v="0"/>
  </r>
  <r>
    <s v="PADERNO DUGNANO"/>
    <x v="94"/>
    <s v="COMUNE DI PADERNO DUGNANO"/>
    <s v="LURA MACERI SRL - via Madonna"/>
    <s v="AMSA SPA"/>
    <s v="200101"/>
    <s v="carta e cartone"/>
    <s v="FIR30717/18"/>
    <n v="2840"/>
    <s v="FG958HV"/>
    <s v="AMSA"/>
    <x v="0"/>
  </r>
  <r>
    <s v="PADERNO DUGNANO"/>
    <x v="94"/>
    <s v="COMUNE DI PADERNO DUGNANO"/>
    <s v="AMSA SPA - TRASFERENZA - MUGGIANO"/>
    <s v="ECONORD SPA"/>
    <s v="150107"/>
    <s v="imballaggi in vetro"/>
    <s v="B 164717/17 PD"/>
    <n v="6850"/>
    <s v="FP937CG"/>
    <s v="AMSA"/>
    <x v="0"/>
  </r>
  <r>
    <s v="PADERNO DUGNANO"/>
    <x v="94"/>
    <s v="COMUNE DI PADERNO DUGNANO"/>
    <s v="ECONORD SPA"/>
    <s v="AMSA SPA"/>
    <s v="150102"/>
    <s v="imballaggi in plastica"/>
    <s v="FIR30713/18"/>
    <n v="3780"/>
    <s v="FR488FF"/>
    <s v="AMSA"/>
    <x v="0"/>
  </r>
  <r>
    <s v="PADERNO DUGNANO"/>
    <x v="94"/>
    <s v="COMUNE DI PADERNO DUGNANO - CDR"/>
    <s v="ECONORD SPA"/>
    <s v="ECONORD SPA"/>
    <s v="200201"/>
    <s v="rifiuti biodegradabili"/>
    <s v="B164630/17PD"/>
    <n v="5400"/>
    <s v="FP937CG"/>
    <s v="AMSA"/>
    <x v="0"/>
  </r>
  <r>
    <s v="PADERNO DUGNANO"/>
    <x v="94"/>
    <s v="COMUNE DI PADERNO DUGNANO"/>
    <s v="ECONORD SPA"/>
    <s v="ECONORD SPA"/>
    <s v="200201"/>
    <s v="rifiuti biodegradabili"/>
    <s v="B164706/17PD"/>
    <n v="3200"/>
    <s v="EN520RH"/>
    <s v="AMSA"/>
    <x v="0"/>
  </r>
  <r>
    <s v="PADERNO DUGNANO"/>
    <x v="94"/>
    <s v="COMUNE DI PADERNO DUGNANO"/>
    <s v="ECONORD SPA"/>
    <s v="AMSA SPA"/>
    <s v="200108"/>
    <s v="rifiuti biodegradabili di cucine e mense"/>
    <s v="FIR30719/18"/>
    <n v="7760"/>
    <s v="FP814SC"/>
    <s v="AMSA"/>
    <x v="0"/>
  </r>
  <r>
    <s v="PADERNO DUGNANO"/>
    <x v="94"/>
    <s v="COMUNE DI PADERNO DUGNANO"/>
    <s v="A2A AMBIENTE SPA - TERMOVALORIZZATORE SILLA 2"/>
    <s v="AMSA SPA"/>
    <s v="200301"/>
    <s v="rifiuti urbani non differenziati"/>
    <s v="FIR30716/18"/>
    <n v="12280"/>
    <s v="FR412FF"/>
    <s v="AMSA"/>
    <x v="1"/>
  </r>
  <r>
    <s v="PADERNO DUGNANO"/>
    <x v="94"/>
    <s v="COMUNE DI PADERNO DUGNANO"/>
    <s v="A2A AMBIENTE SPA - TERMOVALORIZZATORE SILLA 2"/>
    <s v="AMSA SPA"/>
    <s v="200301"/>
    <s v="rifiuti urbani non differenziati"/>
    <s v="FIR30715/18"/>
    <n v="10540"/>
    <s v="FR487FF"/>
    <s v="AMSA"/>
    <x v="1"/>
  </r>
  <r>
    <s v="PADERNO DUGNANO"/>
    <x v="95"/>
    <s v="COMUNE DI PADERNO DUGNANO - CDR"/>
    <s v="ECOLEGNO BRIANZA SRL - via navedano"/>
    <s v="ECOLEGNO BRIANZA S.R.L."/>
    <s v="200138"/>
    <s v="legno diverso da quello di cui alla voce 20 01 37"/>
    <s v="RIF1125345/18"/>
    <n v="10960"/>
    <m/>
    <s v="ECONORD"/>
    <x v="0"/>
  </r>
  <r>
    <s v="PADERNO DUGNANO"/>
    <x v="95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6094/17TU"/>
    <n v="115"/>
    <m/>
    <s v="ECONORD"/>
    <x v="0"/>
  </r>
  <r>
    <s v="PADERNO DUGNANO"/>
    <x v="95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20223/18"/>
    <n v="2560"/>
    <m/>
    <s v="ECONORD"/>
    <x v="0"/>
  </r>
  <r>
    <s v="PADERNO DUGNANO"/>
    <x v="95"/>
    <s v="COMUNE DI PADERNO DUGNANO"/>
    <s v="LURA MACERI SRL - via Madonna"/>
    <s v="AMSA SPA"/>
    <s v="200101"/>
    <s v="carta e cartone"/>
    <s v="FIR30722/18"/>
    <n v="3180"/>
    <s v="FG958HV"/>
    <s v="AMSA"/>
    <x v="0"/>
  </r>
  <r>
    <s v="PADERNO DUGNANO"/>
    <x v="95"/>
    <s v="COMUNE DI PADERNO DUGNANO"/>
    <s v="AMSA SPA - TRASFERENZA - MUGGIANO"/>
    <s v="ECONORD SPA"/>
    <s v="150107"/>
    <s v="imballaggi in vetro"/>
    <s v="B 164719/17 PD"/>
    <n v="4180"/>
    <s v="FP937CG"/>
    <s v="AMSA"/>
    <x v="0"/>
  </r>
  <r>
    <s v="PADERNO DUGNANO"/>
    <x v="95"/>
    <s v="COMUNE DI PADERNO DUGNANO"/>
    <s v="AMSA SPA - TRASFERENZA - MUGGIANO"/>
    <s v="ECONORD SPA"/>
    <s v="150107"/>
    <s v="imballaggi in vetro"/>
    <s v="B 164718/17 PD"/>
    <n v="5070"/>
    <s v="FP937CG"/>
    <s v="AMSA"/>
    <x v="0"/>
  </r>
  <r>
    <s v="PADERNO DUGNANO"/>
    <x v="95"/>
    <s v="COMUNE DI PADERNO DUGNANO"/>
    <s v="ECONORD SPA"/>
    <s v="AMSA SPA"/>
    <s v="150102"/>
    <s v="imballaggi in plastica"/>
    <s v="FIR30718/18"/>
    <n v="2700"/>
    <s v="FR488FF"/>
    <s v="AMSA"/>
    <x v="0"/>
  </r>
  <r>
    <s v="PADERNO DUGNANO"/>
    <x v="95"/>
    <s v="COMUNE DI PADERNO DUGNANO"/>
    <s v="ECONORD SPA"/>
    <s v="ECONORD SPA"/>
    <s v="200201"/>
    <s v="rifiuti biodegradabili"/>
    <s v="B 164707/17 PD"/>
    <n v="3680"/>
    <s v="EN520RH"/>
    <s v="AMSA"/>
    <x v="0"/>
  </r>
  <r>
    <s v="PADERNO DUGNANO"/>
    <x v="95"/>
    <s v="COMUNE DI PADERNO DUGNANO - CDR"/>
    <s v="ECONORD SPA"/>
    <s v="ECONORD SPA"/>
    <s v="200108"/>
    <s v="rifiuti biodegradabili di cucine e mense"/>
    <s v="B 164628/17 PD"/>
    <n v="7300"/>
    <s v="FP937CG"/>
    <s v="AMSA"/>
    <x v="0"/>
  </r>
  <r>
    <s v="PADERNO DUGNANO"/>
    <x v="95"/>
    <s v="COMUNE DI PADERNO DUGNANO"/>
    <s v="A2A AMBIENTE SPA - TERMOVALORIZZATORE SILLA 2"/>
    <s v="AMSA SPA"/>
    <s v="200301"/>
    <s v="rifiuti urbani non differenziati"/>
    <s v="FIR30673/18"/>
    <n v="2100"/>
    <s v="FL184RF"/>
    <s v="AMSA"/>
    <x v="1"/>
  </r>
  <r>
    <s v="PADERNO DUGNANO"/>
    <x v="95"/>
    <s v="COMUNE DI PADERNO DUGNANO"/>
    <s v="A2A AMBIENTE SPA - TERMOVALORIZZATORE SILLA 2"/>
    <s v="AMSA SPA"/>
    <s v="200301"/>
    <s v="rifiuti urbani non differenziati"/>
    <s v="FIR30704/18"/>
    <n v="640"/>
    <s v="FL184RF"/>
    <s v="AMSA"/>
    <x v="1"/>
  </r>
  <r>
    <s v="PADERNO DUGNANO"/>
    <x v="95"/>
    <s v="COMUNE DI PADERNO DUGNANO"/>
    <s v="A2A AMBIENTE SPA - TERMOVALORIZZATORE SILLA 2"/>
    <s v="AMSA SPA"/>
    <s v="200301"/>
    <s v="rifiuti urbani non differenziati"/>
    <s v="FIR30705/18"/>
    <n v="2640"/>
    <s v="FL184RF"/>
    <s v="AMSA"/>
    <x v="1"/>
  </r>
  <r>
    <s v="PADERNO DUGNANO"/>
    <x v="95"/>
    <s v="COMUNE DI PADERNO DUGNANO"/>
    <s v="A2A AMBIENTE SPA - TERMOVALORIZZATORE SILLA 2"/>
    <s v="AMSA SPA"/>
    <s v="200301"/>
    <s v="rifiuti urbani non differenziati"/>
    <s v="FIR30721/18"/>
    <n v="9120"/>
    <s v="FR412FF"/>
    <s v="AMSA"/>
    <x v="1"/>
  </r>
  <r>
    <s v="PADERNO DUGNANO"/>
    <x v="95"/>
    <s v="COMUNE DI PADERNO DUGNANO"/>
    <s v="A2A AMBIENTE SPA - TERMOVALORIZZATORE SILLA 2"/>
    <s v="AMSA SPA"/>
    <s v="200301"/>
    <s v="rifiuti urbani non differenziati"/>
    <s v="FIR30720/18"/>
    <n v="10480"/>
    <s v="FR487FF"/>
    <s v="AMSA"/>
    <x v="1"/>
  </r>
  <r>
    <s v="PADERNO DUGNANO"/>
    <x v="95"/>
    <s v="COMUNE DI PADERNO DUGNANO - CDR"/>
    <s v="CARIS SERVIZI S.R.L"/>
    <s v="ECONORD SPA"/>
    <s v="200307"/>
    <s v="rifiuti ingombranti"/>
    <s v="B164694/17PD"/>
    <n v="1960"/>
    <s v="FP937CG"/>
    <s v="AMSA"/>
    <x v="0"/>
  </r>
  <r>
    <s v="PADERNO DUGNANO"/>
    <x v="95"/>
    <s v="COMUNE DI PADERNO DUGNANO - CDR"/>
    <s v="CARIS SERVIZI S.R.L"/>
    <s v="ECONORD SPA"/>
    <s v="200307"/>
    <s v="rifiuti ingombranti"/>
    <s v="B164693/17PD"/>
    <n v="4090"/>
    <s v="FP937CG"/>
    <s v="AMSA"/>
    <x v="0"/>
  </r>
  <r>
    <s v="PADERNO DUGNANO"/>
    <x v="95"/>
    <s v="COMUNE DI PADERNO DUGNANO - CDR"/>
    <s v="CARIS SERVIZI S.R.L"/>
    <s v="ECONORD SPA"/>
    <s v="200307"/>
    <s v="rifiuti ingombranti"/>
    <s v="B164692"/>
    <n v="3260"/>
    <s v="FP937CG"/>
    <s v="AMSA"/>
    <x v="0"/>
  </r>
  <r>
    <s v="PADERNO DUGNANO"/>
    <x v="96"/>
    <s v="COMUNE DI PADERNO DUGNANO"/>
    <s v="LURA MACERI SRL - via Madonna"/>
    <s v="ECONORD SPA - PADERNO DUGNANO"/>
    <s v="150101"/>
    <s v="imballaggi di carta e cartone"/>
    <s v="B164703/17PD"/>
    <n v="2220"/>
    <m/>
    <s v="ECONORD"/>
    <x v="0"/>
  </r>
  <r>
    <s v="PADERNO DUGNANO"/>
    <x v="96"/>
    <s v="COMUNE DI PADERNO DUGNANO"/>
    <s v="LURA MACERI SRL - via Madonna"/>
    <s v="AMSA SPA"/>
    <s v="200101"/>
    <s v="carta e cartone"/>
    <s v="FIR30703/18"/>
    <n v="420"/>
    <s v="FM162VE"/>
    <s v="AMSA"/>
    <x v="0"/>
  </r>
  <r>
    <s v="PADERNO DUGNANO"/>
    <x v="96"/>
    <s v="COMUNE DI PADERNO DUGNANO"/>
    <s v="LURA MACERI SRL - via Madonna"/>
    <s v="AMSA SPA"/>
    <s v="200101"/>
    <s v="carta e cartone"/>
    <s v="FIR30726/18"/>
    <n v="4940"/>
    <s v="FG958HV"/>
    <s v="AMSA"/>
    <x v="0"/>
  </r>
  <r>
    <s v="PADERNO DUGNANO"/>
    <x v="96"/>
    <s v="COMUNE DI PADERNO DUGNANO"/>
    <s v="AMSA SPA - TRASFERENZA - MUGGIANO"/>
    <s v="ECONORD SPA"/>
    <s v="150107"/>
    <s v="imballaggi in vetro"/>
    <s v="B 164720/17 PD"/>
    <n v="6660"/>
    <s v="FP934CG"/>
    <s v="AMSA"/>
    <x v="0"/>
  </r>
  <r>
    <s v="PADERNO DUGNANO"/>
    <x v="96"/>
    <s v="COMUNE DI PADERNO DUGNANO"/>
    <s v="ECONORD SPA"/>
    <s v="AMSA SPA"/>
    <s v="150102"/>
    <s v="imballaggi in plastica"/>
    <s v="FIR30727/18"/>
    <n v="3200"/>
    <s v="FR488FF"/>
    <s v="AMSA"/>
    <x v="0"/>
  </r>
  <r>
    <s v="PADERNO DUGNANO"/>
    <x v="96"/>
    <s v="COMUNE DI PADERNO DUGNANO"/>
    <s v="ECONORD SPA"/>
    <s v="ECONORD SPA"/>
    <s v="200201"/>
    <s v="rifiuti biodegradabili"/>
    <s v="B 164708/17 PD"/>
    <n v="3760"/>
    <s v="EN520RH"/>
    <s v="AMSA"/>
    <x v="0"/>
  </r>
  <r>
    <s v="PADERNO DUGNANO"/>
    <x v="96"/>
    <s v="COMUNE DI PADERNO DUGNANO"/>
    <s v="ECONORD SPA"/>
    <s v="AMSA SPA"/>
    <s v="200108"/>
    <s v="rifiuti biodegradabili di cucine e mense"/>
    <s v="FIR30723/18"/>
    <n v="7560"/>
    <s v="FP814SC"/>
    <s v="AMSA"/>
    <x v="0"/>
  </r>
  <r>
    <s v="PADERNO DUGNANO"/>
    <x v="96"/>
    <s v="COMUNE DI PADERNO DUGNANO - CDR"/>
    <s v="ECONORD SPA"/>
    <s v="ECONORD SPA"/>
    <s v="200108"/>
    <s v="rifiuti biodegradabili di cucine e mense"/>
    <s v="B 164682/17 PD"/>
    <n v="11440"/>
    <s v="FP934CG"/>
    <s v="AMSA"/>
    <x v="0"/>
  </r>
  <r>
    <s v="PADERNO DUGNANO"/>
    <x v="96"/>
    <s v="COMUNE DI PADERNO DUGNANO"/>
    <s v="A2A AMBIENTE SPA - TERMOVALORIZZATORE SILLA 2"/>
    <s v="AMSA SPA"/>
    <s v="200301"/>
    <s v="rifiuti urbani non differenziati"/>
    <s v="FIR30725/18"/>
    <n v="7400"/>
    <s v="FR412FF"/>
    <s v="AMSA"/>
    <x v="1"/>
  </r>
  <r>
    <s v="PADERNO DUGNANO"/>
    <x v="96"/>
    <s v="COMUNE DI PADERNO DUGNANO"/>
    <s v="A2A AMBIENTE SPA - TERMOVALORIZZATORE SILLA 2"/>
    <s v="AMSA SPA"/>
    <s v="200301"/>
    <s v="rifiuti urbani non differenziati"/>
    <s v="FIR30724/18"/>
    <n v="10700"/>
    <s v="FR487FF"/>
    <s v="AMSA"/>
    <x v="1"/>
  </r>
  <r>
    <s v="PADERNO DUGNANO"/>
    <x v="96"/>
    <s v="COMUNE DI PADERNO DUGNANO"/>
    <s v="CARIS SERVIZI S.R.L"/>
    <s v="ECONORD SPA"/>
    <s v="200307"/>
    <s v="rifiuti ingombranti"/>
    <s v="B 164676/17 PD"/>
    <n v="8030"/>
    <s v="DW759DZ"/>
    <s v="AMSA"/>
    <x v="0"/>
  </r>
  <r>
    <s v="PADERNO DUGNANO"/>
    <x v="96"/>
    <s v="COMUNE DI PADERNO DUGNANO - CDR"/>
    <s v="CARIS SERVIZI S.R.L"/>
    <s v="ECONORD SPA"/>
    <s v="200307"/>
    <s v="rifiuti ingombranti"/>
    <s v="B 164695/17 PD"/>
    <n v="3600"/>
    <s v="FP937CG"/>
    <s v="AMSA"/>
    <x v="0"/>
  </r>
  <r>
    <s v="PADERNO DUGNANO"/>
    <x v="96"/>
    <s v="COMUNE DI PADERNO DUGNANO"/>
    <s v="ECONORD SPA"/>
    <s v="ECONORD SPA"/>
    <s v="200303"/>
    <s v="residui della pulizia stradale"/>
    <s v="B 164679/17 PD"/>
    <n v="9600"/>
    <s v="FP934CG"/>
    <s v="AMSA"/>
    <x v="0"/>
  </r>
  <r>
    <s v="PADERNO DUGNANO"/>
    <x v="97"/>
    <s v="COMUNE DI PADERNO DUGNANO"/>
    <s v="LURA MACERI SRL - via Madonna"/>
    <s v="AMSA SPA"/>
    <s v="200101"/>
    <s v="carta e cartone"/>
    <s v="FR30730/18"/>
    <n v="5420"/>
    <s v="FG958HV"/>
    <s v="AMSA"/>
    <x v="0"/>
  </r>
  <r>
    <s v="PADERNO DUGNANO"/>
    <x v="97"/>
    <s v="COMUNE DI PADERNO DUGNANO"/>
    <s v="ECONORD SPA"/>
    <s v="ECONORD SPA"/>
    <s v="200201"/>
    <s v="rifiuti biodegradabili"/>
    <s v="B 164709/17 PD"/>
    <n v="3760"/>
    <s v="EN520RH"/>
    <s v="AMSA"/>
    <x v="0"/>
  </r>
  <r>
    <s v="PADERNO DUGNANO"/>
    <x v="97"/>
    <s v="COMUNE DI PADERNO DUGNANO"/>
    <s v="ECONORD SPA"/>
    <s v="AMSA SPA"/>
    <s v="200108"/>
    <s v="rifiuti biodegradabili di cucine e mense"/>
    <s v="FIR30732/18"/>
    <n v="6580"/>
    <s v="FP814SC"/>
    <s v="AMSA"/>
    <x v="0"/>
  </r>
  <r>
    <s v="PADERNO DUGNANO"/>
    <x v="97"/>
    <s v="COMUNE DI PADERNO DUGNANO"/>
    <s v="A2A AMBIENTE SPA - TERMOVALORIZZATORE SILLA 2"/>
    <s v="ECONORD SPA"/>
    <s v="200301"/>
    <s v="rifiuti urbani non differenziati"/>
    <s v="B164666/17"/>
    <n v="7540"/>
    <s v="EK985KT"/>
    <s v="AMSA"/>
    <x v="1"/>
  </r>
  <r>
    <s v="PADERNO DUGNANO"/>
    <x v="97"/>
    <s v="COMUNE DI PADERNO DUGNANO"/>
    <s v="A2A AMBIENTE SPA - TERMOVALORIZZATORE SILLA 2"/>
    <s v="AMSA SPA"/>
    <s v="200301"/>
    <s v="rifiuti urbani non differenziati"/>
    <s v="FIR30729/18"/>
    <n v="9280"/>
    <s v="FR412FF"/>
    <s v="AMSA"/>
    <x v="1"/>
  </r>
  <r>
    <s v="PADERNO DUGNANO"/>
    <x v="98"/>
    <s v="COMUNE DI PADERNO DUGNANO"/>
    <s v="LURA MACERI SRL - via Madonna"/>
    <s v="ECONORD SPA - PADERNO DUGNANO"/>
    <s v="150101"/>
    <s v="imballaggi di carta e cartone"/>
    <s v="B164704/17PD"/>
    <n v="1340"/>
    <m/>
    <s v="ECONORD"/>
    <x v="0"/>
  </r>
  <r>
    <s v="PADERNO DUGNANO"/>
    <x v="98"/>
    <s v="COMUNE DI PADERNO DUGNANO - CDR"/>
    <s v="ECOLEGNO BRIANZA SRL - via navedano"/>
    <s v="TRASPORTI DELTA SRL"/>
    <s v="200138"/>
    <s v="legno diverso da quello di cui alla voce 20 01 37"/>
    <s v="FIR010998/17"/>
    <n v="11480"/>
    <m/>
    <s v="ECONORD"/>
    <x v="0"/>
  </r>
  <r>
    <s v="PADERNO DUGNANO"/>
    <x v="98"/>
    <s v="COMUNE DI PADERNO DUGNANO"/>
    <s v="LURA MACERI SRL - via Madonna"/>
    <s v="AMSA SPA"/>
    <s v="200101"/>
    <s v="carta e cartone"/>
    <s v="FIR30735/18"/>
    <n v="4280"/>
    <s v="FG958HV"/>
    <s v="AMSA"/>
    <x v="0"/>
  </r>
  <r>
    <s v="PADERNO DUGNANO"/>
    <x v="98"/>
    <s v="COMUNE DI PADERNO DUGNANO"/>
    <s v="AMSA SPA - TRASFERENZA - MUGGIANO"/>
    <s v="ECONORD SPA"/>
    <s v="150107"/>
    <s v="imballaggi in vetro"/>
    <s v="B 164722/17 PD"/>
    <n v="7650"/>
    <s v="FP934CG"/>
    <s v="AMSA"/>
    <x v="0"/>
  </r>
  <r>
    <s v="PADERNO DUGNANO"/>
    <x v="98"/>
    <s v="COMUNE DI PADERNO DUGNANO"/>
    <s v="AMSA SPA - TRASFERENZA - MUGGIANO"/>
    <s v="ECONORD SPA"/>
    <s v="150107"/>
    <s v="imballaggi in vetro"/>
    <s v="B 164721/17 PD"/>
    <n v="9030"/>
    <s v="FP934CG"/>
    <s v="AMSA"/>
    <x v="0"/>
  </r>
  <r>
    <s v="PADERNO DUGNANO"/>
    <x v="98"/>
    <s v="COMUNE DI PADERNO DUGNANO"/>
    <s v="ECONORD SPA"/>
    <s v="AMSA SPA"/>
    <s v="150102"/>
    <s v="imballaggi in plastica"/>
    <s v="FIR30731/18"/>
    <n v="5140"/>
    <s v="FR488FF"/>
    <s v="AMSA"/>
    <x v="0"/>
  </r>
  <r>
    <s v="PADERNO DUGNANO"/>
    <x v="98"/>
    <s v="COMUNE DI PADERNO DUGNANO"/>
    <s v="ECONORD SPA"/>
    <s v="ECONORD SPA"/>
    <s v="200201"/>
    <s v="rifiuti biodegradabili"/>
    <s v="B 164710/17 PD"/>
    <n v="2980"/>
    <s v="EN520RH"/>
    <s v="AMSA"/>
    <x v="0"/>
  </r>
  <r>
    <s v="PADERNO DUGNANO"/>
    <x v="98"/>
    <s v="COMUNE DI PADERNO DUGNANO"/>
    <s v="ECONORD SPA"/>
    <s v="AMSA SPA"/>
    <s v="200108"/>
    <s v="rifiuti biodegradabili di cucine e mense"/>
    <s v="FIR30737/18"/>
    <n v="6560"/>
    <s v="FP814SC"/>
    <s v="AMSA"/>
    <x v="0"/>
  </r>
  <r>
    <s v="PADERNO DUGNANO"/>
    <x v="98"/>
    <s v="COMUNE DI PADERNO DUGNANO"/>
    <s v="A2A AMBIENTE SPA - TERMOVALORIZZATORE SILLA 2"/>
    <s v="AMSA SPA"/>
    <s v="200301"/>
    <s v="rifiuti urbani non differenziati"/>
    <s v="FIR30706/18"/>
    <n v="2320"/>
    <s v="FL184RF"/>
    <s v="AMSA"/>
    <x v="1"/>
  </r>
  <r>
    <s v="PADERNO DUGNANO"/>
    <x v="98"/>
    <s v="COMUNE DI PADERNO DUGNANO"/>
    <s v="A2A AMBIENTE SPA - TERMOVALORIZZATORE SILLA 2"/>
    <s v="AMSA SPA"/>
    <s v="200301"/>
    <s v="rifiuti urbani non differenziati"/>
    <s v="FIR30707/18"/>
    <n v="420"/>
    <s v="FL184RF"/>
    <s v="AMSA"/>
    <x v="1"/>
  </r>
  <r>
    <s v="PADERNO DUGNANO"/>
    <x v="98"/>
    <s v="COMUNE DI PADERNO DUGNANO"/>
    <s v="A2A AMBIENTE SPA - TERMOVALORIZZATORE SILLA 2"/>
    <s v="AMSA SPA"/>
    <s v="200301"/>
    <s v="rifiuti urbani non differenziati"/>
    <s v="FIR30708/18"/>
    <n v="2320"/>
    <s v="FL184RF"/>
    <s v="AMSA"/>
    <x v="1"/>
  </r>
  <r>
    <s v="PADERNO DUGNANO"/>
    <x v="98"/>
    <s v="COMUNE DI PADERNO DUGNANO"/>
    <s v="A2A AMBIENTE SPA - TERMOVALORIZZATORE SILLA 2"/>
    <s v="AMSA SPA"/>
    <s v="200301"/>
    <s v="rifiuti urbani non differenziati"/>
    <s v="FIR30728/18"/>
    <n v="12920"/>
    <s v="FR487FF"/>
    <s v="AMSA"/>
    <x v="1"/>
  </r>
  <r>
    <s v="PADERNO DUGNANO"/>
    <x v="98"/>
    <s v="COMUNE DI PADERNO DUGNANO"/>
    <s v="A2A AMBIENTE SPA - TERMOVALORIZZATORE SILLA 2"/>
    <s v="AMSA SPA"/>
    <s v="200301"/>
    <s v="rifiuti urbani non differenziati"/>
    <s v="FIR30734/18"/>
    <n v="8400"/>
    <s v="FR412FF"/>
    <s v="AMSA"/>
    <x v="1"/>
  </r>
  <r>
    <s v="PADERNO DUGNANO"/>
    <x v="98"/>
    <s v="COMUNE DI PADERNO DUGNANO - CDR"/>
    <s v="CARIS SERVIZI S.R.L"/>
    <s v="ECONORD SPA"/>
    <s v="200307"/>
    <s v="rifiuti ingombranti"/>
    <s v="B 164696/17 PD"/>
    <n v="4000"/>
    <s v="FP937CG"/>
    <s v="AMSA"/>
    <x v="0"/>
  </r>
  <r>
    <s v="PADERNO DUGNANO"/>
    <x v="99"/>
    <s v="COMUNE DI PADERNO DUGNANO"/>
    <s v="LURA MACERI SRL - via Madonna"/>
    <s v="ECONORD SPA - PADERNO DUGNANO"/>
    <s v="150101"/>
    <s v="imballaggi di carta e cartone"/>
    <s v="B164748/17PD"/>
    <n v="3060"/>
    <m/>
    <s v="ECONORD"/>
    <x v="0"/>
  </r>
  <r>
    <s v="PADERNO DUGNANO"/>
    <x v="99"/>
    <s v="COMUNE DI PADERNO DUGNANO"/>
    <s v="LURA MACERI SRL - via Madonna"/>
    <s v="AMSA SPA"/>
    <s v="200101"/>
    <s v="carta e cartone"/>
    <s v="FIR30746/18"/>
    <n v="3780"/>
    <s v="FG958HV"/>
    <s v="AMSA"/>
    <x v="0"/>
  </r>
  <r>
    <s v="PADERNO DUGNANO"/>
    <x v="99"/>
    <s v="COMUNE DI PADERNO DUGNANO"/>
    <s v="ECONORD SPA"/>
    <s v="AMSA SPA"/>
    <s v="150102"/>
    <s v="imballaggi in plastica"/>
    <s v="FIR30736/18"/>
    <n v="4320"/>
    <s v="FR488FF"/>
    <s v="AMSA"/>
    <x v="0"/>
  </r>
  <r>
    <s v="PADERNO DUGNANO"/>
    <x v="99"/>
    <s v="COMUNE DI PADERNO DUGNANO"/>
    <s v="ECONORD SPA"/>
    <s v="ECONORD SPA"/>
    <s v="200201"/>
    <s v="rifiuti biodegradabili"/>
    <s v="B 164712/17 PD"/>
    <n v="3320"/>
    <s v="EN520RH"/>
    <s v="AMSA"/>
    <x v="0"/>
  </r>
  <r>
    <s v="PADERNO DUGNANO"/>
    <x v="99"/>
    <s v="COMUNE DI PADERNO DUGNANO"/>
    <s v="ECONORD SPA"/>
    <s v="ECONORD SPA"/>
    <s v="200201"/>
    <s v="rifiuti biodegradabili"/>
    <s v="B 164711/17 PD"/>
    <n v="2240"/>
    <s v="FM766WR"/>
    <s v="AMSA"/>
    <x v="0"/>
  </r>
  <r>
    <s v="PADERNO DUGNANO"/>
    <x v="99"/>
    <s v="COMUNE DI PADERNO DUGNANO"/>
    <s v="ECONORD SPA"/>
    <s v="AMSA SPA"/>
    <s v="200108"/>
    <s v="rifiuti biodegradabili di cucine e mense"/>
    <s v="FIR30747/18"/>
    <n v="6220"/>
    <s v="FP814SC"/>
    <s v="AMSA"/>
    <x v="0"/>
  </r>
  <r>
    <s v="PADERNO DUGNANO"/>
    <x v="99"/>
    <s v="COMUNE DI PADERNO DUGNANO - CDR"/>
    <s v="ECONORD SPA"/>
    <s v="ECONORD SPA"/>
    <s v="200108"/>
    <s v="rifiuti biodegradabili di cucine e mense"/>
    <s v="B 164683/17 PD"/>
    <n v="7960"/>
    <s v="FP937CG"/>
    <s v="AMSA"/>
    <x v="0"/>
  </r>
  <r>
    <s v="PADERNO DUGNANO"/>
    <x v="99"/>
    <s v="COMUNE DI PADERNO DUGNANO"/>
    <s v="A2A AMBIENTE SPA - TERMOVALORIZZATORE SILLA 2"/>
    <s v="AMSA SPA"/>
    <s v="200301"/>
    <s v="rifiuti urbani non differenziati"/>
    <s v="FIR30733/18"/>
    <n v="6700"/>
    <s v="FR487FF"/>
    <s v="AMSA"/>
    <x v="1"/>
  </r>
  <r>
    <s v="PADERNO DUGNANO"/>
    <x v="99"/>
    <s v="COMUNE DI PADERNO DUGNANO"/>
    <s v="A2A AMBIENTE SPA - TERMOVALORIZZATORE SILLA 2"/>
    <s v="AMSA SPA"/>
    <s v="200301"/>
    <s v="rifiuti urbani non differenziati"/>
    <s v="FIR30745/18"/>
    <n v="6400"/>
    <s v="FR412FF"/>
    <s v="AMSA"/>
    <x v="1"/>
  </r>
  <r>
    <s v="PADERNO DUGNANO"/>
    <x v="99"/>
    <s v="COMUNE DI PADERNO DUGNANO - CDR"/>
    <s v="CARIS SERVIZI S.R.L"/>
    <s v="ECONORD SPA"/>
    <s v="200307"/>
    <s v="rifiuti ingombranti"/>
    <s v="B 164697/17 PD"/>
    <n v="3380"/>
    <s v="FP937CG"/>
    <s v="AMSA"/>
    <x v="0"/>
  </r>
  <r>
    <s v="PADERNO DUGNANO"/>
    <x v="99"/>
    <s v="COMUNE DI PADERNO DUGNANO"/>
    <s v="CARIS SERVIZI S.R.L"/>
    <s v="ECONORD SPA"/>
    <s v="200307"/>
    <s v="rifiuti ingombranti"/>
    <s v="B 164677/17"/>
    <n v="6590"/>
    <s v="DW759DZ"/>
    <s v="AMSA"/>
    <x v="0"/>
  </r>
  <r>
    <s v="PADERNO DUGNANO"/>
    <x v="100"/>
    <s v="COMUNE DI PADERNO DUGNANO - CDR"/>
    <s v="LURA MACERI SRL - via Madonna"/>
    <s v="ECONORD SPA - PADERNO DUGNANO"/>
    <s v="200101"/>
    <s v="carta e cartone"/>
    <s v="B164689/17PD"/>
    <n v="2700"/>
    <m/>
    <s v="ECONORD"/>
    <x v="0"/>
  </r>
  <r>
    <s v="PADERNO DUGNANO"/>
    <x v="10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700/17PD"/>
    <n v="8440"/>
    <m/>
    <s v="ECONORD"/>
    <x v="0"/>
  </r>
  <r>
    <s v="PADERNO DUGNANO"/>
    <x v="100"/>
    <s v="COMUNE DI PADERNO DUGNANO - CDR"/>
    <s v="ECOLEGNO BRIANZA SRL - via navedano"/>
    <s v="ECOLEGNO BRIANZA S.R.L."/>
    <s v="200138"/>
    <s v="legno diverso da quello di cui alla voce 20 01 37"/>
    <s v="RIF190595/17"/>
    <n v="13760"/>
    <m/>
    <s v="ECONORD"/>
    <x v="0"/>
  </r>
  <r>
    <s v="PADERNO DUGNANO"/>
    <x v="100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8364/18"/>
    <n v="2210"/>
    <m/>
    <s v="ECONORD"/>
    <x v="0"/>
  </r>
  <r>
    <s v="PADERNO DUGNANO"/>
    <x v="100"/>
    <s v="COMUNE DI PADERNO DUGNANO"/>
    <s v="LURA MACERI SRL - via Madonna"/>
    <s v="AMSA SPA"/>
    <s v="200101"/>
    <s v="carta e cartone"/>
    <s v="FIR30750/18"/>
    <n v="2880"/>
    <s v="FG958HV"/>
    <s v="AMSA"/>
    <x v="0"/>
  </r>
  <r>
    <s v="PADERNO DUGNANO"/>
    <x v="100"/>
    <s v="COMUNE DI PADERNO DUGNANO"/>
    <s v="AMSA SPA - TRASFERENZA - MUGGIANO"/>
    <s v="ECONORD SPA"/>
    <s v="150107"/>
    <s v="imballaggi in vetro"/>
    <s v="B 164764/17 PD"/>
    <n v="5800"/>
    <s v="FP934CG"/>
    <s v="AMSA"/>
    <x v="0"/>
  </r>
  <r>
    <s v="PADERNO DUGNANO"/>
    <x v="100"/>
    <s v="COMUNE DI PADERNO DUGNANO"/>
    <s v="AMSA SPA - TRASFERENZA - MUGGIANO"/>
    <s v="ECONORD SPA"/>
    <s v="150107"/>
    <s v="imballaggi in vetro"/>
    <s v="B 164763/17 PD"/>
    <n v="5980"/>
    <s v="FP934CG"/>
    <s v="AMSA"/>
    <x v="0"/>
  </r>
  <r>
    <s v="PADERNO DUGNANO"/>
    <x v="100"/>
    <s v="COMUNE DI PADERNO DUGNANO"/>
    <s v="ECONORD SPA"/>
    <s v="AMSA SPA"/>
    <s v="200108"/>
    <s v="rifiuti biodegradabili di cucine e mense"/>
    <s v="FIR30752/18"/>
    <n v="9360"/>
    <s v="FP814SC"/>
    <s v="AMSA"/>
    <x v="0"/>
  </r>
  <r>
    <s v="PADERNO DUGNANO"/>
    <x v="100"/>
    <s v="COMUNE DI PADERNO DUGNANO"/>
    <s v="A2A AMBIENTE SPA - TERMOVALORIZZATORE SILLA 2"/>
    <s v="AMSA SPA"/>
    <s v="200301"/>
    <s v="rifiuti urbani non differenziati"/>
    <s v="FIR30749/18"/>
    <n v="13280"/>
    <s v="FR412FF"/>
    <s v="AMSA"/>
    <x v="1"/>
  </r>
  <r>
    <s v="PADERNO DUGNANO"/>
    <x v="100"/>
    <s v="COMUNE DI PADERNO DUGNANO"/>
    <s v="A2A AMBIENTE SPA - TERMOVALORIZZATORE SILLA 2"/>
    <s v="AMSA SPA"/>
    <s v="200301"/>
    <s v="rifiuti urbani non differenziati"/>
    <s v="FIR30748/18"/>
    <n v="12200"/>
    <s v="FR487FF"/>
    <s v="AMSA"/>
    <x v="1"/>
  </r>
  <r>
    <s v="PADERNO DUGNANO"/>
    <x v="100"/>
    <s v="COMUNE DI PADERNO DUGNANO - CDR"/>
    <s v="CARIS SERVIZI S.R.L"/>
    <s v="ECONORD SPA"/>
    <s v="200307"/>
    <s v="rifiuti ingombranti"/>
    <s v="B 164699/17"/>
    <n v="3490"/>
    <s v="FP934CG"/>
    <s v="AMSA"/>
    <x v="0"/>
  </r>
  <r>
    <s v="PADERNO DUGNANO"/>
    <x v="100"/>
    <s v="COMUNE DI PADERNO DUGNANO - CDR"/>
    <s v="CARIS SERVIZI S.R.L"/>
    <s v="ECONORD SPA"/>
    <s v="200307"/>
    <s v="rifiuti ingombranti"/>
    <s v="B 164698/17 PD"/>
    <n v="3410"/>
    <s v="FP937CG"/>
    <s v="AMSA"/>
    <x v="0"/>
  </r>
  <r>
    <s v="PADERNO DUGNANO"/>
    <x v="101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6103/17TU"/>
    <n v="302"/>
    <m/>
    <s v="ECONORD"/>
    <x v="0"/>
  </r>
  <r>
    <s v="PADERNO DUGNANO"/>
    <x v="101"/>
    <s v="COMUNE DI PADERNO DUGNANO"/>
    <s v="LURA MACERI SRL - via Madonna"/>
    <s v="ECONORD SPA - PADERNO DUGNANO"/>
    <s v="150101"/>
    <s v="imballaggi di carta e cartone"/>
    <s v="B164749/17PD"/>
    <n v="2340"/>
    <m/>
    <s v="ECONORD"/>
    <x v="0"/>
  </r>
  <r>
    <s v="PADERNO DUGNANO"/>
    <x v="101"/>
    <s v="COMUNE DI PADERNO DUGNANO"/>
    <s v="LODIGIANA RECUPERI SRL - via leonardo da vinci"/>
    <s v="ADRIATICA OLI SRL"/>
    <s v="200125"/>
    <s v="oli e grassi commestibili"/>
    <s v="RIF40564/2018"/>
    <n v="250"/>
    <m/>
    <s v="ECONORD"/>
    <x v="0"/>
  </r>
  <r>
    <s v="PADERNO DUGNANO"/>
    <x v="101"/>
    <s v="COMUNE DI PADERNO DUGNANO - CDR"/>
    <s v="ECOLEGNO BRIANZA SRL - via navedano"/>
    <s v="TRASPORTI DELTA SRL"/>
    <s v="200138"/>
    <s v="legno diverso da quello di cui alla voce 20 01 37"/>
    <s v="FIR078230/17"/>
    <n v="10480"/>
    <m/>
    <s v="ECONORD"/>
    <x v="0"/>
  </r>
  <r>
    <s v="PADERNO DUGNANO"/>
    <x v="10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747/17PD"/>
    <n v="10880"/>
    <m/>
    <s v="ECONORD"/>
    <x v="0"/>
  </r>
  <r>
    <s v="PADERNO DUGNANO"/>
    <x v="101"/>
    <s v="COMUNE DI PADERNO DUGNANO - CDR"/>
    <s v="NICKEL STEEL ECOLOGY SRL - via m. d'antona"/>
    <s v="G.T.C. SRL"/>
    <s v="200140"/>
    <s v="metalli"/>
    <s v="DUE483432/18"/>
    <n v="8020"/>
    <m/>
    <s v="ECONORD"/>
    <x v="0"/>
  </r>
  <r>
    <s v="PADERNO DUGNANO"/>
    <x v="101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0596/19"/>
    <n v="1800"/>
    <m/>
    <s v="ECONORD"/>
    <x v="0"/>
  </r>
  <r>
    <s v="PADERNO DUGNANO"/>
    <x v="101"/>
    <s v="COMUNE DI PADERNO DUGNANO"/>
    <s v="LURA MACERI SRL - via Madonna"/>
    <s v="AMSA SPA"/>
    <s v="200101"/>
    <s v="carta e cartone"/>
    <s v="FIR30755/18"/>
    <n v="4220"/>
    <s v="FG958HV"/>
    <s v="AMSA"/>
    <x v="0"/>
  </r>
  <r>
    <s v="PADERNO DUGNANO"/>
    <x v="101"/>
    <s v="COMUNE DI PADERNO DUGNANO"/>
    <s v="ECONORD SPA"/>
    <s v="AMSA SPA"/>
    <s v="150102"/>
    <s v="imballaggi in plastica"/>
    <s v="FIR30751/18"/>
    <n v="5080"/>
    <s v="FR488FF"/>
    <s v="AMSA"/>
    <x v="0"/>
  </r>
  <r>
    <s v="PADERNO DUGNANO"/>
    <x v="101"/>
    <s v="COMUNE DI PADERNO DUGNANO - CDR"/>
    <s v="ECONORD SPA"/>
    <s v="ECONORD SPA"/>
    <s v="200201"/>
    <s v="rifiuti biodegradabili"/>
    <s v="B 164631/17 PD"/>
    <n v="6540"/>
    <s v="FP937CG"/>
    <s v="AMSA"/>
    <x v="0"/>
  </r>
  <r>
    <s v="PADERNO DUGNANO"/>
    <x v="101"/>
    <s v="COMUNE DI PADERNO DUGNANO"/>
    <s v="ECONORD SPA"/>
    <s v="ECONORD SPA"/>
    <s v="200201"/>
    <s v="rifiuti biodegradabili"/>
    <s v="B 164754/17 PD"/>
    <n v="4000"/>
    <s v="FL681XP"/>
    <s v="AMSA"/>
    <x v="0"/>
  </r>
  <r>
    <s v="PADERNO DUGNANO"/>
    <x v="101"/>
    <s v="COMUNE DI PADERNO DUGNANO"/>
    <s v="ECONORD SPA"/>
    <s v="AMSA SPA"/>
    <s v="200108"/>
    <s v="rifiuti biodegradabili di cucine e mense"/>
    <s v="FIR30757/18"/>
    <n v="10360"/>
    <s v="FP814SC"/>
    <s v="AMSA"/>
    <x v="0"/>
  </r>
  <r>
    <s v="PADERNO DUGNANO"/>
    <x v="101"/>
    <s v="COMUNE DI PADERNO DUGNANO - CDR"/>
    <s v="ECONORD SPA"/>
    <s v="ECONORD SPA"/>
    <s v="200108"/>
    <s v="rifiuti biodegradabili di cucine e mense"/>
    <s v="B 164684/17 PD"/>
    <n v="7600"/>
    <s v="FP934CG"/>
    <s v="AMSA"/>
    <x v="0"/>
  </r>
  <r>
    <s v="PADERNO DUGNANO"/>
    <x v="101"/>
    <s v="COMUNE DI PADERNO DUGNANO"/>
    <s v="A2A AMBIENTE SPA - TERMOVALORIZZATORE SILLA 2"/>
    <s v="AMSA SPA"/>
    <s v="200301"/>
    <s v="rifiuti urbani non differenziati"/>
    <s v="FIR30740/18"/>
    <n v="2780"/>
    <s v="FL184RF"/>
    <s v="AMSA"/>
    <x v="1"/>
  </r>
  <r>
    <s v="PADERNO DUGNANO"/>
    <x v="101"/>
    <s v="COMUNE DI PADERNO DUGNANO"/>
    <s v="A2A AMBIENTE SPA - TERMOVALORIZZATORE SILLA 2"/>
    <s v="AMSA SPA"/>
    <s v="200301"/>
    <s v="rifiuti urbani non differenziati"/>
    <s v="FIR30754/18"/>
    <n v="9020"/>
    <s v="FR412FF"/>
    <s v="AMSA"/>
    <x v="1"/>
  </r>
  <r>
    <s v="PADERNO DUGNANO"/>
    <x v="101"/>
    <s v="COMUNE DI PADERNO DUGNANO"/>
    <s v="A2A AMBIENTE SPA - TERMOVALORIZZATORE SILLA 2"/>
    <s v="AMSA SPA"/>
    <s v="200301"/>
    <s v="rifiuti urbani non differenziati"/>
    <s v="FIR30753/18"/>
    <n v="12980"/>
    <s v="FR487FF"/>
    <s v="AMSA"/>
    <x v="1"/>
  </r>
  <r>
    <s v="PADERNO DUGNANO"/>
    <x v="101"/>
    <s v="COMUNE DI PADERNO DUGNANO"/>
    <s v="A2A AMBIENTE SPA - TERMOVALORIZZATORE SILLA 2"/>
    <s v="AMSA SPA"/>
    <s v="200301"/>
    <s v="rifiuti urbani non differenziati"/>
    <s v="FIR30709/18"/>
    <n v="2680"/>
    <s v="FL184RF"/>
    <s v="AMSA"/>
    <x v="1"/>
  </r>
  <r>
    <s v="PADERNO DUGNANO"/>
    <x v="101"/>
    <s v="COMUNE DI PADERNO DUGNANO"/>
    <s v="A2A AMBIENTE SPA - TERMOVALORIZZATORE SILLA 2"/>
    <s v="AMSA SPA"/>
    <s v="200301"/>
    <s v="rifiuti urbani non differenziati"/>
    <s v="FIR30739/18"/>
    <n v="460"/>
    <s v="FL184RF"/>
    <s v="AMSA"/>
    <x v="1"/>
  </r>
  <r>
    <s v="PADERNO DUGNANO"/>
    <x v="101"/>
    <s v="COMUNE DI PADERNO DUGNANO - CDR"/>
    <s v="CARIS SERVIZI S.R.L"/>
    <s v="ECONORD SPA"/>
    <s v="200307"/>
    <s v="rifiuti ingombranti"/>
    <s v="B 164741/17 PD"/>
    <n v="3090"/>
    <s v="FP934CG"/>
    <s v="AMSA"/>
    <x v="0"/>
  </r>
  <r>
    <s v="PADERNO DUGNANO"/>
    <x v="101"/>
    <s v="COMUNE DI PADERNO DUGNANO - CDR"/>
    <s v="CARIS SERVIZI S.R.L"/>
    <s v="ECONORD SPA"/>
    <s v="200307"/>
    <s v="rifiuti ingombranti"/>
    <s v="B 164740/17 PD"/>
    <n v="3010"/>
    <s v="FP937CG"/>
    <s v="AMSA"/>
    <x v="0"/>
  </r>
  <r>
    <s v="PADERNO DUGNANO"/>
    <x v="101"/>
    <s v="COMUNE DI PADERNO DUGNANO - CDR"/>
    <s v="CARIS SERVIZI S.R.L"/>
    <s v="ECONORD SPA"/>
    <s v="200307"/>
    <s v="rifiuti ingombranti"/>
    <s v="B 164739/17 PD"/>
    <n v="1970"/>
    <s v="FP934CG"/>
    <s v="AMSA"/>
    <x v="0"/>
  </r>
  <r>
    <s v="PADERNO DUGNANO"/>
    <x v="101"/>
    <s v="COMUNE DI PADERNO DUGNANO"/>
    <s v="CARIS SERVIZI S.R.L"/>
    <s v="ECONORD SPA"/>
    <s v="200307"/>
    <s v="rifiuti ingombranti"/>
    <s v="B 164678/17 PD"/>
    <n v="6310"/>
    <s v="DW759DZ"/>
    <s v="AMSA"/>
    <x v="0"/>
  </r>
  <r>
    <s v="PADERNO DUGNANO"/>
    <x v="102"/>
    <s v="COMUNE DI PADERNO DUGNANO"/>
    <s v="LURA MACERI SRL - via Madonna"/>
    <s v="ECONORD SPA - PADERNO DUGNANO"/>
    <s v="150101"/>
    <s v="imballaggi di carta e cartone"/>
    <s v="B164750/17PD"/>
    <n v="2140"/>
    <m/>
    <s v="ECONORD"/>
    <x v="0"/>
  </r>
  <r>
    <s v="PADERNO DUGNANO"/>
    <x v="102"/>
    <s v="COMUNE DI PADERNO DUGNANO - CDR"/>
    <s v="ECOLEGNO BRIANZA SRL - via navedano"/>
    <s v="TRASPORTI DELTA SRL"/>
    <s v="200138"/>
    <s v="legno diverso da quello di cui alla voce 20 01 37"/>
    <s v="FIR078231/17"/>
    <n v="11800"/>
    <m/>
    <s v="ECONORD"/>
    <x v="0"/>
  </r>
  <r>
    <s v="PADERNO DUGNANO"/>
    <x v="102"/>
    <s v="COMUNE DI PADERNO DUGNANO - CDR"/>
    <s v="LODIGIANA RECUPERI SRL - via leonardo da vinci"/>
    <s v="ADRIATICA OLI SRL"/>
    <s v="200125"/>
    <s v="oli e grassi commestibili"/>
    <s v="RIF40576/2018"/>
    <n v="430"/>
    <m/>
    <s v="ECONORD"/>
    <x v="0"/>
  </r>
  <r>
    <s v="PADERNO DUGNANO"/>
    <x v="102"/>
    <s v="COMUNE DI PADERNO DUGNANO"/>
    <s v="LURA MACERI SRL - via Madonna"/>
    <s v="AMSA SPA"/>
    <s v="200101"/>
    <s v="carta e cartone"/>
    <s v="FIR30760/18"/>
    <n v="6900"/>
    <s v="FG958HV"/>
    <s v="AMSA"/>
    <x v="0"/>
  </r>
  <r>
    <s v="PADERNO DUGNANO"/>
    <x v="102"/>
    <s v="COMUNE DI PADERNO DUGNANO"/>
    <s v="LURA MACERI SRL - via Madonna"/>
    <s v="AMSA SPA"/>
    <s v="200101"/>
    <s v="carta e cartone"/>
    <s v="FIR30738/18"/>
    <n v="520"/>
    <s v="FK143JA"/>
    <s v="AMSA"/>
    <x v="0"/>
  </r>
  <r>
    <s v="PADERNO DUGNANO"/>
    <x v="102"/>
    <s v="COMUNE DI PADERNO DUGNANO"/>
    <s v="AMSA SPA - TRASFERENZA - MUGGIANO"/>
    <s v="ECONORD SPA"/>
    <s v="150107"/>
    <s v="imballaggi in vetro"/>
    <s v="B 164766/17 PD"/>
    <n v="7410"/>
    <s v="FP934CG"/>
    <s v="AMSA"/>
    <x v="0"/>
  </r>
  <r>
    <s v="PADERNO DUGNANO"/>
    <x v="102"/>
    <s v="COMUNE DI PADERNO DUGNANO"/>
    <s v="AMSA SPA - TRASFERENZA - MUGGIANO"/>
    <s v="ECONORD SPA"/>
    <s v="150107"/>
    <s v="imballaggi in vetro"/>
    <s v="B 164765/17 PD"/>
    <n v="4870"/>
    <s v="FP934CG"/>
    <s v="AMSA"/>
    <x v="0"/>
  </r>
  <r>
    <s v="PADERNO DUGNANO"/>
    <x v="102"/>
    <s v="COMUNE DI PADERNO DUGNANO"/>
    <s v="ECONORD SPA"/>
    <s v="AMSA SPA"/>
    <s v="150102"/>
    <s v="imballaggi in plastica"/>
    <s v="FIR30756/18"/>
    <n v="4360"/>
    <s v="FR488FF"/>
    <s v="AMSA"/>
    <x v="0"/>
  </r>
  <r>
    <s v="PADERNO DUGNANO"/>
    <x v="102"/>
    <s v="COMUNE DI PADERNO DUGNANO"/>
    <s v="ECONORD SPA"/>
    <s v="ECONORD SPA"/>
    <s v="200201"/>
    <s v="rifiuti biodegradabili"/>
    <s v="B164757/17PD"/>
    <n v="4700"/>
    <s v="EN520RH"/>
    <s v="AMSA"/>
    <x v="0"/>
  </r>
  <r>
    <s v="PADERNO DUGNANO"/>
    <x v="102"/>
    <s v="COMUNE DI PADERNO DUGNANO"/>
    <s v="ECONORD SPA"/>
    <s v="ECONORD SPA"/>
    <s v="200201"/>
    <s v="rifiuti biodegradabili"/>
    <s v="B164756/17PD"/>
    <n v="7180"/>
    <s v="FL681XP"/>
    <s v="AMSA"/>
    <x v="0"/>
  </r>
  <r>
    <s v="PADERNO DUGNANO"/>
    <x v="102"/>
    <s v="COMUNE DI PADERNO DUGNANO"/>
    <s v="ECONORD SPA"/>
    <s v="ECONORD SPA"/>
    <s v="200201"/>
    <s v="rifiuti biodegradabili"/>
    <s v="B164755/17PD"/>
    <n v="4960"/>
    <s v="EN520RH"/>
    <s v="AMSA"/>
    <x v="0"/>
  </r>
  <r>
    <s v="PADERNO DUGNANO"/>
    <x v="102"/>
    <s v="COMUNE DI PADERNO DUGNANO"/>
    <s v="ECONORD SPA"/>
    <s v="AMSA SPA"/>
    <s v="200108"/>
    <s v="rifiuti biodegradabili di cucine e mense"/>
    <s v="FIR30761/18"/>
    <n v="7300"/>
    <s v="FP814SC"/>
    <s v="AMSA"/>
    <x v="0"/>
  </r>
  <r>
    <s v="PADERNO DUGNANO"/>
    <x v="102"/>
    <s v="COMUNE DI PADERNO DUGNANO"/>
    <s v="ECONORD SPA"/>
    <s v="ECONORD SPA"/>
    <s v="200303"/>
    <s v="residui della pulizia stradale"/>
    <s v="B164727/17PD"/>
    <n v="9800"/>
    <s v="FP934CG"/>
    <s v="AMSA"/>
    <x v="0"/>
  </r>
  <r>
    <s v="PADERNO DUGNANO"/>
    <x v="102"/>
    <s v="COMUNE DI PADERNO DUGNANO"/>
    <s v="A2A AMBIENTE SPA - TERMOVALORIZZATORE SILLA 2"/>
    <s v="AMSA SPA"/>
    <s v="200301"/>
    <s v="rifiuti urbani non differenziati"/>
    <s v="FIR30759/18"/>
    <n v="8720"/>
    <s v="FR412FF"/>
    <s v="AMSA"/>
    <x v="1"/>
  </r>
  <r>
    <s v="PADERNO DUGNANO"/>
    <x v="102"/>
    <s v="COMUNE DI PADERNO DUGNANO"/>
    <s v="A2A AMBIENTE SPA - TERMOVALORIZZATORE SILLA 2"/>
    <s v="AMSA SPA"/>
    <s v="200301"/>
    <s v="rifiuti urbani non differenziati"/>
    <s v="FIR30758/18"/>
    <n v="12020"/>
    <s v="FR487FF"/>
    <s v="AMSA"/>
    <x v="1"/>
  </r>
  <r>
    <s v="PADERNO DUGNANO"/>
    <x v="102"/>
    <s v="COMUNE DI PADERNO DUGNANO - CDR"/>
    <s v="CARIS SERVIZI S.R.L"/>
    <s v="ECONORD SPA"/>
    <s v="200307"/>
    <s v="rifiuti ingombranti"/>
    <s v="B164743/17PD"/>
    <n v="3100"/>
    <s v="FP937CG"/>
    <s v="AMSA"/>
    <x v="0"/>
  </r>
  <r>
    <s v="PADERNO DUGNANO"/>
    <x v="102"/>
    <s v="COMUNE DI PADERNO DUGNANO - CDR"/>
    <s v="CARIS SERVIZI S.R.L"/>
    <s v="ECONORD SPA"/>
    <s v="200307"/>
    <s v="rifiuti ingombranti"/>
    <s v="B164742/17PD"/>
    <n v="4190"/>
    <s v="FP934CG"/>
    <s v="AMSA"/>
    <x v="0"/>
  </r>
  <r>
    <s v="PADERNO DUGNANO"/>
    <x v="103"/>
    <s v="COMUNE DI PADERNO DUGNANO"/>
    <s v="LURA MACERI SRL - via Madonna"/>
    <s v="ECONORD SPA - PADERNO DUGNANO"/>
    <s v="150101"/>
    <s v="imballaggi di carta e cartone"/>
    <s v="B164751/17PD"/>
    <n v="1000"/>
    <m/>
    <s v="ECONORD"/>
    <x v="0"/>
  </r>
  <r>
    <s v="PADERNO DUGNANO"/>
    <x v="103"/>
    <s v="COMUNE DI PADERNO DUGNANO - CDR"/>
    <s v="LURA MACERI SRL - via Madonna"/>
    <s v="ECONORD SPA - PADERNO DUGNANO"/>
    <s v="200101"/>
    <s v="carta e cartone"/>
    <s v="B164736/17PD"/>
    <n v="4320"/>
    <m/>
    <s v="ECONORD"/>
    <x v="0"/>
  </r>
  <r>
    <s v="PADERNO DUGNANO"/>
    <x v="103"/>
    <s v="COMUNE DI PADERNO DUGNANO - CDR"/>
    <s v="ECOLEGNO BRIANZA SRL - via navedano"/>
    <s v="ECOLEGNO BRIANZA S.R.L."/>
    <s v="200138"/>
    <s v="legno diverso da quello di cui alla voce 20 01 37"/>
    <s v="RIF1125346/18"/>
    <n v="8820"/>
    <m/>
    <s v="ECONORD"/>
    <x v="0"/>
  </r>
  <r>
    <s v="PADERNO DUGNANO"/>
    <x v="103"/>
    <s v="COMUNE DI PADERNO DUGNANO - CDR"/>
    <s v="S.E.VAL. S.R.L.. - via san martino"/>
    <s v="DU.ECO SRL"/>
    <s v="200123"/>
    <s v="apparecchiature fuori uso contenenti clorofluorocarburi"/>
    <s v="FIR1620187/18"/>
    <n v="2060"/>
    <m/>
    <s v="ECONORD"/>
    <x v="0"/>
  </r>
  <r>
    <s v="PADERNO DUGNANO"/>
    <x v="103"/>
    <s v="COMUNE DI PADERNO DUGNANO - CDR"/>
    <s v="VENANZIEFFE S.R.L. - viale lombardia"/>
    <s v="VENANZIEFFE S.R.L."/>
    <s v="200126"/>
    <s v="oli e grassi diversi da quelli di cui alla voce 20 01 25"/>
    <s v="XRIF02316/19"/>
    <n v="500"/>
    <m/>
    <s v="ECONORD"/>
    <x v="0"/>
  </r>
  <r>
    <s v="PADERNO DUGNANO"/>
    <x v="103"/>
    <s v="COMUNE DI PADERNO DUGNANO"/>
    <s v="LURA MACERI SRL - via Madonna"/>
    <s v="AMSA SPA"/>
    <s v="200101"/>
    <s v="carta e cartone"/>
    <s v="FIR30764/18"/>
    <n v="5900"/>
    <s v="FG958HV"/>
    <s v="AMSA"/>
    <x v="0"/>
  </r>
  <r>
    <s v="PADERNO DUGNANO"/>
    <x v="103"/>
    <s v="COMUNE DI PADERNO DUGNANO"/>
    <s v="AMSA SPA - TRASFERENZA - MUGGIANO"/>
    <s v="ECONORD SPA"/>
    <s v="150107"/>
    <s v="imballaggi in vetro"/>
    <s v="B 164767/17 PD"/>
    <n v="8400"/>
    <s v="FP934CG"/>
    <s v="AMSA"/>
    <x v="0"/>
  </r>
  <r>
    <s v="PADERNO DUGNANO"/>
    <x v="103"/>
    <s v="COMUNE DI PADERNO DUGNANO"/>
    <s v="AMSA SPA - TRASFERENZA - MUGGIANO"/>
    <s v="ECONORD SPA"/>
    <s v="150107"/>
    <s v="imballaggi in vetro"/>
    <s v="B 164768/17 PD"/>
    <n v="7770"/>
    <s v="FP934CG"/>
    <s v="AMSA"/>
    <x v="0"/>
  </r>
  <r>
    <s v="PADERNO DUGNANO"/>
    <x v="103"/>
    <s v="COMUNE DI PADERNO DUGNANO"/>
    <s v="ECONORD SPA"/>
    <s v="AMSA SPA"/>
    <s v="150102"/>
    <s v="imballaggi in plastica"/>
    <s v="FIR30765/18"/>
    <n v="3500"/>
    <s v="FR488FF"/>
    <s v="AMSA"/>
    <x v="0"/>
  </r>
  <r>
    <s v="PADERNO DUGNANO"/>
    <x v="103"/>
    <s v="COMUNE DI PADERNO DUGNANO"/>
    <s v="ECONORD SPA"/>
    <s v="ECONORD SPA"/>
    <s v="200201"/>
    <s v="rifiuti biodegradabili"/>
    <s v="B164759/17PD"/>
    <n v="4700"/>
    <s v="FL681XP"/>
    <s v="AMSA"/>
    <x v="0"/>
  </r>
  <r>
    <s v="PADERNO DUGNANO"/>
    <x v="103"/>
    <s v="COMUNE DI PADERNO DUGNANO"/>
    <s v="ECONORD SPA"/>
    <s v="ECONORD SPA"/>
    <s v="200201"/>
    <s v="rifiuti biodegradabili"/>
    <s v="B164758/17PD"/>
    <n v="6280"/>
    <s v="EN520RH"/>
    <s v="AMSA"/>
    <x v="0"/>
  </r>
  <r>
    <s v="PADERNO DUGNANO"/>
    <x v="103"/>
    <s v="COMUNE DI PADERNO DUGNANO"/>
    <s v="ECONORD SPA"/>
    <s v="AMSA SPA"/>
    <s v="200108"/>
    <s v="rifiuti biodegradabili di cucine e mense"/>
    <s v="FIR30766/18"/>
    <n v="9780"/>
    <s v="FP814SC"/>
    <s v="AMSA"/>
    <x v="0"/>
  </r>
  <r>
    <s v="PADERNO DUGNANO"/>
    <x v="103"/>
    <s v="COMUNE DI PADERNO DUGNANO"/>
    <s v="A2A AMBIENTE SPA - TERMOVALORIZZATORE SILLA 2"/>
    <s v="ECONORD SPA"/>
    <s v="200301"/>
    <s v="rifiuti urbani non differenziati"/>
    <s v="B164715/17"/>
    <n v="8840"/>
    <s v="EK985KT"/>
    <s v="AMSA"/>
    <x v="1"/>
  </r>
  <r>
    <s v="PADERNO DUGNANO"/>
    <x v="103"/>
    <s v="COMUNE DI PADERNO DUGNANO"/>
    <s v="A2A AMBIENTE SPA - TERMOVALORIZZATORE SILLA 2"/>
    <s v="AMSA SPA"/>
    <s v="200301"/>
    <s v="rifiuti urbani non differenziati"/>
    <s v="FIR30762/18"/>
    <n v="12300"/>
    <s v="FR487FF"/>
    <s v="AMSA"/>
    <x v="1"/>
  </r>
  <r>
    <s v="PADERNO DUGNANO"/>
    <x v="103"/>
    <s v="COMUNE DI PADERNO DUGNANO"/>
    <s v="A2A AMBIENTE SPA - TERMOVALORIZZATORE SILLA 2"/>
    <s v="AMSA SPA"/>
    <s v="200301"/>
    <s v="rifiuti urbani non differenziati"/>
    <s v="FIR30741/18"/>
    <n v="1960"/>
    <s v="FL184RF"/>
    <s v="AMSA"/>
    <x v="1"/>
  </r>
  <r>
    <s v="PADERNO DUGNANO"/>
    <x v="103"/>
    <s v="COMUNE DI PADERNO DUGNANO"/>
    <s v="A2A AMBIENTE SPA - TERMOVALORIZZATORE SILLA 2"/>
    <s v="AMSA SPA"/>
    <s v="200301"/>
    <s v="rifiuti urbani non differenziati"/>
    <s v="FIR30742/18"/>
    <n v="280"/>
    <s v="FL184RF"/>
    <s v="AMSA"/>
    <x v="1"/>
  </r>
  <r>
    <s v="PADERNO DUGNANO"/>
    <x v="103"/>
    <s v="COMUNE DI PADERNO DUGNANO"/>
    <s v="A2A AMBIENTE SPA - TERMOVALORIZZATORE SILLA 2"/>
    <s v="AMSA SPA"/>
    <s v="200301"/>
    <s v="rifiuti urbani non differenziati"/>
    <s v="FIR30743/18"/>
    <n v="2140"/>
    <s v="FL184RF"/>
    <s v="AMSA"/>
    <x v="1"/>
  </r>
  <r>
    <s v="PADERNO DUGNANO"/>
    <x v="103"/>
    <s v="COMUNE DI PADERNO DUGNANO"/>
    <s v="A2A AMBIENTE SPA - TERMOVALORIZZATORE SILLA 2"/>
    <s v="AMSA SPA"/>
    <s v="200301"/>
    <s v="rifiuti urbani non differenziati"/>
    <s v="FIR30763/18"/>
    <n v="10800"/>
    <s v="FR412FF"/>
    <s v="AMSA"/>
    <x v="1"/>
  </r>
  <r>
    <s v="PADERNO DUGNANO"/>
    <x v="103"/>
    <s v="COMUNE DI PADERNO DUGNANO"/>
    <s v="CARIS SERVIZI S.R.L"/>
    <s v="ECONORD SPA"/>
    <s v="200307"/>
    <s v="rifiuti ingombranti"/>
    <s v="B164723/17PD"/>
    <n v="9230"/>
    <s v="DW759DZ"/>
    <s v="AMSA"/>
    <x v="0"/>
  </r>
  <r>
    <s v="PADERNO DUGNANO"/>
    <x v="103"/>
    <s v="COMUNE DI PADERNO DUGNANO - CDR"/>
    <s v="CARIS SERVIZI S.R.L"/>
    <s v="ECONORD SPA"/>
    <s v="200307"/>
    <s v="rifiuti ingombranti"/>
    <s v="B164746/17PD"/>
    <n v="3490"/>
    <s v="FP937CG"/>
    <s v="AMSA"/>
    <x v="0"/>
  </r>
  <r>
    <s v="PADERNO DUGNANO"/>
    <x v="103"/>
    <s v="COMUNE DI PADERNO DUGNANO - CDR"/>
    <s v="CARIS SERVIZI S.R.L"/>
    <s v="ECONORD SPA"/>
    <s v="200307"/>
    <s v="rifiuti ingombranti"/>
    <s v="B164744/17PD"/>
    <n v="3710"/>
    <s v="FP934CG"/>
    <s v="AMSA"/>
    <x v="0"/>
  </r>
  <r>
    <s v="PADERNO DUGNANO"/>
    <x v="103"/>
    <s v="COMUNE DI PADERNO DUGNANO - CDR"/>
    <s v="CARIS SERVIZI S.R.L"/>
    <s v="ECONORD SPA"/>
    <s v="200307"/>
    <s v="rifiuti ingombranti"/>
    <s v="B164745/17PD"/>
    <n v="3410"/>
    <s v="FP934CG"/>
    <s v="AMSA"/>
    <x v="0"/>
  </r>
  <r>
    <s v="PADERNO DUGNANO"/>
    <x v="104"/>
    <s v="COMUNE DI PADERNO DUGNANO"/>
    <s v="LURA MACERI SRL - via Madonna"/>
    <s v="ECONORD SPA - PADERNO DUGNANO"/>
    <s v="150101"/>
    <s v="imballaggi di carta e cartone"/>
    <s v="B164752/17PD"/>
    <n v="4020"/>
    <m/>
    <s v="ECONORD"/>
    <x v="0"/>
  </r>
  <r>
    <s v="PADERNO DUGNANO"/>
    <x v="104"/>
    <s v="COMUNE DI PADERNO DUGNANO"/>
    <s v="LURA MACERI SRL - via Madonna"/>
    <s v="AMSA SPA"/>
    <s v="200101"/>
    <s v="carta e cartone"/>
    <s v="FIR30776/18"/>
    <n v="3920"/>
    <s v="FG958HV"/>
    <s v="AMSA"/>
    <x v="0"/>
  </r>
  <r>
    <s v="PADERNO DUGNANO"/>
    <x v="104"/>
    <s v="COMUNE DI PADERNO DUGNANO"/>
    <s v="ECONORD SPA"/>
    <s v="AMSA SPA"/>
    <s v="150102"/>
    <s v="imballaggi in plastica"/>
    <s v="FIR30777/18"/>
    <n v="2960"/>
    <s v="FR488FF"/>
    <s v="AMSA"/>
    <x v="0"/>
  </r>
  <r>
    <s v="PADERNO DUGNANO"/>
    <x v="104"/>
    <s v="COMUNE DI PADERNO DUGNANO"/>
    <s v="ECONORD SPA"/>
    <s v="ECONORD SPA"/>
    <s v="200201"/>
    <s v="rifiuti biodegradabili"/>
    <s v="B164761/17PD"/>
    <n v="3620"/>
    <s v="EN520RH"/>
    <s v="AMSA"/>
    <x v="0"/>
  </r>
  <r>
    <s v="PADERNO DUGNANO"/>
    <x v="104"/>
    <s v="COMUNE DI PADERNO DUGNANO"/>
    <s v="ECONORD SPA"/>
    <s v="ECONORD SPA"/>
    <s v="200201"/>
    <s v="rifiuti biodegradabili"/>
    <s v="B164760/17PD"/>
    <n v="3820"/>
    <s v="FM766WR"/>
    <s v="AMSA"/>
    <x v="0"/>
  </r>
  <r>
    <s v="PADERNO DUGNANO"/>
    <x v="104"/>
    <s v="COMUNE DI PADERNO DUGNANO - CDR"/>
    <s v="ECONORD SPA"/>
    <s v="ECONORD SPA"/>
    <s v="200201"/>
    <s v="rifiuti biodegradabili"/>
    <s v="B164632/17PD"/>
    <n v="6220"/>
    <s v="FP937CG"/>
    <s v="AMSA"/>
    <x v="0"/>
  </r>
  <r>
    <s v="PADERNO DUGNANO"/>
    <x v="104"/>
    <s v="COMUNE DI PADERNO DUGNANO"/>
    <s v="ECONORD SPA"/>
    <s v="AMSA SPA"/>
    <s v="200108"/>
    <s v="rifiuti biodegradabili di cucine e mense"/>
    <s v="FIR30778/18"/>
    <n v="9280"/>
    <s v="FP814SC"/>
    <s v="AMSA"/>
    <x v="0"/>
  </r>
  <r>
    <s v="PADERNO DUGNANO"/>
    <x v="104"/>
    <s v="COMUNE DI PADERNO DUGNANO - CDR"/>
    <s v="ECONORD SPA"/>
    <s v="ECONORD SPA"/>
    <s v="200108"/>
    <s v="rifiuti biodegradabili di cucine e mense"/>
    <s v="B164730/17PD"/>
    <n v="10280"/>
    <s v="FP937CG"/>
    <s v="AMSA"/>
    <x v="0"/>
  </r>
  <r>
    <s v="PADERNO DUGNANO"/>
    <x v="104"/>
    <s v="COMUNE DI PADERNO DUGNANO"/>
    <s v="A2A AMBIENTE SPA - TERMOVALORIZZATORE SILLA 2"/>
    <s v="AMSA SPA"/>
    <s v="200301"/>
    <s v="rifiuti urbani non differenziati"/>
    <s v="FIR30775/18"/>
    <n v="11800"/>
    <s v="FR412FF"/>
    <s v="AMSA"/>
    <x v="1"/>
  </r>
  <r>
    <s v="PADERNO DUGNANO"/>
    <x v="104"/>
    <s v="COMUNE DI PADERNO DUGNANO"/>
    <s v="A2A AMBIENTE SPA - TERMOVALORIZZATORE SILLA 2"/>
    <s v="AMSA SPA"/>
    <s v="200301"/>
    <s v="rifiuti urbani non differenziati"/>
    <s v="FIR30774/18"/>
    <n v="7800"/>
    <s v="FR487FF"/>
    <s v="AMSA"/>
    <x v="1"/>
  </r>
  <r>
    <s v="PADERNO DUGNANO"/>
    <x v="104"/>
    <s v="COMUNE DI PADERNO DUGNANO"/>
    <s v="CARIS SERVIZI S.R.L"/>
    <s v="ECONORD SPA"/>
    <s v="200307"/>
    <s v="rifiuti ingombranti"/>
    <s v="B164724/17PD"/>
    <n v="3990"/>
    <s v="DW759DZ"/>
    <s v="AMSA"/>
    <x v="0"/>
  </r>
  <r>
    <s v="PADERNO DUGNANO"/>
    <x v="105"/>
    <s v="COMUNE DI PADERNO DUGNANO - CDR"/>
    <s v="LURA MACERI SRL - via Madonna"/>
    <s v="ECONORD SPA - PADERNO DUGNANO"/>
    <s v="200101"/>
    <s v="carta e cartone"/>
    <s v="B164737/17PD"/>
    <n v="2740"/>
    <m/>
    <s v="ECONORD"/>
    <x v="0"/>
  </r>
  <r>
    <s v="PADERNO DUGNANO"/>
    <x v="105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0940025/18"/>
    <n v="2820"/>
    <m/>
    <s v="ECONORD"/>
    <x v="0"/>
  </r>
  <r>
    <s v="PADERNO DUGNANO"/>
    <x v="105"/>
    <s v="COMUNE DI PADERNO DUGNANO"/>
    <s v="LURA MACERI SRL - via Madonna"/>
    <s v="AMSA SPA"/>
    <s v="200101"/>
    <s v="carta e cartone"/>
    <s v="FIR30781/18"/>
    <n v="3240"/>
    <s v="FG958HV"/>
    <s v="AMSA"/>
    <x v="0"/>
  </r>
  <r>
    <s v="PADERNO DUGNANO"/>
    <x v="105"/>
    <s v="COMUNE DI PADERNO DUGNANO"/>
    <s v="AMSA SPA - TRASFERENZA - MUGGIANO"/>
    <s v="ECONORD SPA"/>
    <s v="150107"/>
    <s v="imballaggi in vetro"/>
    <s v="B 164798/17 PD"/>
    <n v="6770"/>
    <s v="FP934CG"/>
    <s v="AMSA"/>
    <x v="0"/>
  </r>
  <r>
    <s v="PADERNO DUGNANO"/>
    <x v="105"/>
    <s v="COMUNE DI PADERNO DUGNANO"/>
    <s v="AMSA SPA - TRASFERENZA - MUGGIANO"/>
    <s v="ECONORD SPA"/>
    <s v="150107"/>
    <s v="imballaggi in vetro"/>
    <s v="B 164799/17 PD"/>
    <n v="5420"/>
    <s v="FP934CG"/>
    <s v="AMSA"/>
    <x v="0"/>
  </r>
  <r>
    <s v="PADERNO DUGNANO"/>
    <x v="105"/>
    <s v="COMUNE DI PADERNO DUGNANO"/>
    <s v="ECONORD SPA"/>
    <s v="ECONORD SPA"/>
    <s v="200201"/>
    <s v="rifiuti biodegradabili"/>
    <s v="B164789/17PD"/>
    <n v="4420"/>
    <s v="EN520RH"/>
    <s v="AMSA"/>
    <x v="0"/>
  </r>
  <r>
    <s v="PADERNO DUGNANO"/>
    <x v="105"/>
    <s v="COMUNE DI PADERNO DUGNANO"/>
    <s v="ECONORD SPA"/>
    <s v="AMSA SPA"/>
    <s v="200108"/>
    <s v="rifiuti biodegradabili di cucine e mense"/>
    <s v="FIR30783/18"/>
    <n v="8840"/>
    <s v="FP814SC"/>
    <s v="AMSA"/>
    <x v="0"/>
  </r>
  <r>
    <s v="PADERNO DUGNANO"/>
    <x v="105"/>
    <s v="COMUNE DI PADERNO DUGNANO"/>
    <s v="A2A AMBIENTE SPA - TERMOVALORIZZATORE SILLA 2"/>
    <s v="AMSA SPA"/>
    <s v="200301"/>
    <s v="rifiuti urbani non differenziati"/>
    <s v="FIR30780/18"/>
    <n v="14280"/>
    <s v="FR412FF"/>
    <s v="AMSA"/>
    <x v="1"/>
  </r>
  <r>
    <s v="PADERNO DUGNANO"/>
    <x v="105"/>
    <s v="COMUNE DI PADERNO DUGNANO"/>
    <s v="A2A AMBIENTE SPA - TERMOVALORIZZATORE SILLA 2"/>
    <s v="AMSA SPA"/>
    <s v="200301"/>
    <s v="rifiuti urbani non differenziati"/>
    <s v="FIR30779/18"/>
    <n v="11280"/>
    <s v="FR487FF"/>
    <s v="AMSA"/>
    <x v="1"/>
  </r>
  <r>
    <s v="PADERNO DUGNANO"/>
    <x v="105"/>
    <s v="COMUNE DI PADERNO DUGNANO - CDR"/>
    <s v="CARIS SERVIZI S.R.L"/>
    <s v="ECONORD SPA"/>
    <s v="200307"/>
    <s v="rifiuti ingombranti"/>
    <s v="B164779/17PD"/>
    <n v="1720"/>
    <s v="FP934CG"/>
    <s v="AMSA"/>
    <x v="0"/>
  </r>
  <r>
    <s v="PADERNO DUGNANO"/>
    <x v="105"/>
    <s v="COMUNE DI PADERNO DUGNANO - CDR"/>
    <s v="CARIS SERVIZI S.R.L"/>
    <s v="ECONORD SPA"/>
    <s v="200307"/>
    <s v="rifiuti ingombranti"/>
    <s v="B164778/17PD"/>
    <n v="2890"/>
    <s v="FP934CG"/>
    <s v="AMSA"/>
    <x v="0"/>
  </r>
  <r>
    <s v="PADERNO DUGNANO"/>
    <x v="106"/>
    <s v="COMUNE DI PADERNO DUGNANO"/>
    <s v="LURA MACERI SRL - via Madonna"/>
    <s v="ECONORD SPA - PADERNO DUGNANO"/>
    <s v="150101"/>
    <s v="imballaggi di carta e cartone"/>
    <s v="B164753/17PD"/>
    <n v="2140"/>
    <m/>
    <s v="ECONORD"/>
    <x v="0"/>
  </r>
  <r>
    <s v="PADERNO DUGNANO"/>
    <x v="106"/>
    <s v="COMUNE DI PADERNO DUGNANO - CDR"/>
    <s v="ECOLEGNO BRIANZA SRL - via navedano"/>
    <s v="TRASPORTI DELTA SRL"/>
    <s v="200138"/>
    <s v="legno diverso da quello di cui alla voce 20 01 37"/>
    <s v="FIR078232/17"/>
    <n v="12380"/>
    <m/>
    <s v="ECONORD"/>
    <x v="0"/>
  </r>
  <r>
    <s v="PADERNO DUGNANO"/>
    <x v="106"/>
    <s v="COMUNE DI PADERNO DUGNANO - CDR"/>
    <s v="NICKEL STEEL ECOLOGY SRL - via m. d'antona"/>
    <s v="NICKEL STEEL ECOLOGY S.R.L."/>
    <s v="200140"/>
    <s v="metalli"/>
    <s v="DUC589227/18"/>
    <n v="5040"/>
    <m/>
    <s v="ECONORD"/>
    <x v="0"/>
  </r>
  <r>
    <s v="PADERNO DUGNANO"/>
    <x v="106"/>
    <s v="COMUNE DI PADERNO DUGNANO"/>
    <s v="AMSA SPA - TRASFERENZA - MUGGIANO"/>
    <s v="ECONORD SPA"/>
    <s v="150107"/>
    <s v="imballaggi in vetro"/>
    <s v="B 164800/17 PD"/>
    <n v="5120"/>
    <s v="FP934CG"/>
    <s v="AMSA"/>
    <x v="0"/>
  </r>
  <r>
    <s v="PADERNO DUGNANO"/>
    <x v="106"/>
    <s v="COMUNE DI PADERNO DUGNANO"/>
    <s v="ECONORD SPA"/>
    <s v="AMSA SPA"/>
    <s v="150102"/>
    <s v="imballaggi in plastica"/>
    <s v="FIR30782/18"/>
    <n v="4760"/>
    <s v="FR488FF"/>
    <s v="AMSA"/>
    <x v="0"/>
  </r>
  <r>
    <s v="PADERNO DUGNANO"/>
    <x v="106"/>
    <s v="COMUNE DI PADERNO DUGNANO"/>
    <s v="ECONORD SPA"/>
    <s v="AMSA SPA"/>
    <s v="150102"/>
    <s v="imballaggi in plastica"/>
    <s v="FIR30793/18"/>
    <n v="2400"/>
    <s v="CN906DC"/>
    <s v="AMSA"/>
    <x v="0"/>
  </r>
  <r>
    <s v="PADERNO DUGNANO"/>
    <x v="106"/>
    <s v="COMUNE DI PADERNO DUGNANO - CDR"/>
    <s v="ECONORD SPA"/>
    <s v="ECONORD SPA"/>
    <s v="200201"/>
    <s v="rifiuti biodegradabili"/>
    <s v="B164685/17PD"/>
    <n v="5180"/>
    <s v="FP934CG"/>
    <s v="AMSA"/>
    <x v="0"/>
  </r>
  <r>
    <s v="PADERNO DUGNANO"/>
    <x v="106"/>
    <s v="COMUNE DI PADERNO DUGNANO"/>
    <s v="ECONORD SPA"/>
    <s v="ECONORD SPA"/>
    <s v="200201"/>
    <s v="rifiuti biodegradabili"/>
    <s v="B164790/17PD"/>
    <n v="4060"/>
    <s v="FM766WR"/>
    <s v="AMSA"/>
    <x v="0"/>
  </r>
  <r>
    <s v="PADERNO DUGNANO"/>
    <x v="106"/>
    <s v="COMUNE DI PADERNO DUGNANO"/>
    <s v="ECONORD SPA"/>
    <s v="AMSA SPA"/>
    <s v="200108"/>
    <s v="rifiuti biodegradabili di cucine e mense"/>
    <s v="FIR30787/18"/>
    <n v="9320"/>
    <s v="FP814SC"/>
    <s v="AMSA"/>
    <x v="0"/>
  </r>
  <r>
    <s v="PADERNO DUGNANO"/>
    <x v="106"/>
    <s v="COMUNE DI PADERNO DUGNANO"/>
    <s v="A2A AMBIENTE SPA - TERMOVALORIZZATORE SILLA 2"/>
    <s v="AMSA SPA"/>
    <s v="200301"/>
    <s v="rifiuti urbani non differenziati"/>
    <s v="FIR30769/18"/>
    <n v="3000"/>
    <s v="FL184RF"/>
    <s v="AMSA"/>
    <x v="1"/>
  </r>
  <r>
    <s v="PADERNO DUGNANO"/>
    <x v="106"/>
    <s v="COMUNE DI PADERNO DUGNANO"/>
    <s v="A2A AMBIENTE SPA - TERMOVALORIZZATORE SILLA 2"/>
    <s v="AMSA SPA"/>
    <s v="200301"/>
    <s v="rifiuti urbani non differenziati"/>
    <s v="FIR30785/18"/>
    <n v="8800"/>
    <s v="FR412FF"/>
    <s v="AMSA"/>
    <x v="1"/>
  </r>
  <r>
    <s v="PADERNO DUGNANO"/>
    <x v="106"/>
    <s v="COMUNE DI PADERNO DUGNANO"/>
    <s v="A2A AMBIENTE SPA - TERMOVALORIZZATORE SILLA 2"/>
    <s v="AMSA SPA"/>
    <s v="200301"/>
    <s v="rifiuti urbani non differenziati"/>
    <s v="FIR30784/18"/>
    <n v="11520"/>
    <s v="FR487FF"/>
    <s v="AMSA"/>
    <x v="1"/>
  </r>
  <r>
    <s v="PADERNO DUGNANO"/>
    <x v="106"/>
    <s v="COMUNE DI PADERNO DUGNANO"/>
    <s v="A2A AMBIENTE SPA - TERMOVALORIZZATORE SILLA 2"/>
    <s v="AMSA SPA"/>
    <s v="200301"/>
    <s v="rifiuti urbani non differenziati"/>
    <s v="FIR30744/18"/>
    <n v="2420"/>
    <s v="FL184RF"/>
    <s v="AMSA"/>
    <x v="1"/>
  </r>
  <r>
    <s v="PADERNO DUGNANO"/>
    <x v="106"/>
    <s v="COMUNE DI PADERNO DUGNANO"/>
    <s v="A2A AMBIENTE SPA - TERMOVALORIZZATORE SILLA 2"/>
    <s v="AMSA SPA"/>
    <s v="200301"/>
    <s v="rifiuti urbani non differenziati"/>
    <s v="FIR30768/18"/>
    <n v="760"/>
    <s v="FL184RF"/>
    <s v="AMSA"/>
    <x v="1"/>
  </r>
  <r>
    <s v="PADERNO DUGNANO"/>
    <x v="106"/>
    <s v="COMUNE DI PADERNO DUGNANO"/>
    <s v="CARIS SERVIZI S.R.L"/>
    <s v="ECONORD SPA"/>
    <s v="200307"/>
    <s v="rifiuti ingombranti"/>
    <s v="B164725/17PD"/>
    <n v="7190"/>
    <s v="DW759DZ"/>
    <s v="AMSA"/>
    <x v="0"/>
  </r>
  <r>
    <s v="PADERNO DUGNANO"/>
    <x v="106"/>
    <s v="COMUNE DI PADERNO DUGNANO - CDR"/>
    <s v="CARIS SERVIZI S.R.L"/>
    <s v="ECONORD SPA"/>
    <s v="200307"/>
    <s v="rifiuti ingombranti"/>
    <s v="B164782/17PD"/>
    <n v="2170"/>
    <s v="FP937CG"/>
    <s v="AMSA"/>
    <x v="0"/>
  </r>
  <r>
    <s v="PADERNO DUGNANO"/>
    <x v="106"/>
    <s v="COMUNE DI PADERNO DUGNANO - CDR"/>
    <s v="CARIS SERVIZI S.R.L"/>
    <s v="ECONORD SPA"/>
    <s v="200307"/>
    <s v="rifiuti ingombranti"/>
    <s v="B164781/17PD"/>
    <n v="3120"/>
    <s v="FP934CG"/>
    <s v="AMSA"/>
    <x v="0"/>
  </r>
  <r>
    <s v="PADERNO DUGNANO"/>
    <x v="106"/>
    <s v="COMUNE DI PADERNO DUGNANO - CDR"/>
    <s v="CARIS SERVIZI S.R.L"/>
    <s v="ECONORD SPA"/>
    <s v="200307"/>
    <s v="rifiuti ingombranti"/>
    <s v="B164780/17PD"/>
    <n v="2410"/>
    <s v="FP937CG"/>
    <s v="AMSA"/>
    <x v="0"/>
  </r>
  <r>
    <s v="PADERNO DUGNANO"/>
    <x v="107"/>
    <s v="COMUNE DI PADERNO DUGNANO"/>
    <s v="GRANDI IMPIANTI ECOLOGICI S.R.L. - via provinciale"/>
    <s v="ECONORD SPA - TURATE"/>
    <s v="200131"/>
    <s v="medicinali citotossici e citostatici"/>
    <s v="B188031/17TU"/>
    <n v="240"/>
    <s v="EB615CF"/>
    <s v="ECONORD"/>
    <x v="0"/>
  </r>
  <r>
    <s v="PADERNO DUGNANO"/>
    <x v="107"/>
    <s v="COMUNE DI PADERNO DUGNANO"/>
    <s v="LURA MACERI SRL - via Madonna"/>
    <s v="ECONORD SPA - PADERNO DUGNANO"/>
    <s v="150101"/>
    <s v="imballaggi di carta e cartone"/>
    <s v="B164785/17PD"/>
    <n v="2140"/>
    <m/>
    <s v="ECONORD"/>
    <x v="0"/>
  </r>
  <r>
    <s v="PADERNO DUGNANO"/>
    <x v="107"/>
    <s v="COMUNE DI PADERNO DUGNANO"/>
    <s v="PANDOLFI SRL - via sacco e vanzetti"/>
    <s v="CITTA' E SALUTE SOC.COOP.SOCIALE ONLUS"/>
    <s v="200110"/>
    <s v="abbigliamento"/>
    <s v="DUE842314/18"/>
    <n v="370"/>
    <m/>
    <s v="ECONORD"/>
    <x v="0"/>
  </r>
  <r>
    <s v="PADERNO DUGNANO"/>
    <x v="10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784/17PD"/>
    <n v="9720"/>
    <m/>
    <s v="ECONORD"/>
    <x v="0"/>
  </r>
  <r>
    <s v="PADERNO DUGNANO"/>
    <x v="107"/>
    <s v="COMUNE DI PADERNO DUGNANO"/>
    <s v="LURA MACERI SRL - via Madonna"/>
    <s v="AMSA SPA"/>
    <s v="200101"/>
    <s v="carta e cartone"/>
    <s v="FIR30790/18"/>
    <n v="3440"/>
    <s v="FG958HV"/>
    <s v="AMSA"/>
    <x v="0"/>
  </r>
  <r>
    <s v="PADERNO DUGNANO"/>
    <x v="107"/>
    <s v="COMUNE DI PADERNO DUGNANO"/>
    <s v="LURA MACERI SRL - via Madonna"/>
    <s v="AMSA SPA"/>
    <s v="200101"/>
    <s v="carta e cartone"/>
    <s v="FIR30786/18"/>
    <n v="6820"/>
    <s v="FG958HV"/>
    <s v="AMSA"/>
    <x v="0"/>
  </r>
  <r>
    <s v="PADERNO DUGNANO"/>
    <x v="107"/>
    <s v="COMUNE DI PADERNO DUGNANO"/>
    <s v="AMSA SPA - TRASFERENZA - MUGGIANO"/>
    <s v="ECONORD SPA"/>
    <s v="150107"/>
    <s v="imballaggi in vetro"/>
    <s v="B 164801/17 PD"/>
    <n v="7930"/>
    <s v="FP934CG"/>
    <s v="AMSA"/>
    <x v="0"/>
  </r>
  <r>
    <s v="PADERNO DUGNANO"/>
    <x v="107"/>
    <s v="COMUNE DI PADERNO DUGNANO"/>
    <s v="ECONORD SPA"/>
    <s v="AMSA SPA"/>
    <s v="150102"/>
    <s v="imballaggi in plastica"/>
    <s v="FIR30791/18"/>
    <n v="3940"/>
    <s v="FR488FF"/>
    <s v="AMSA"/>
    <x v="0"/>
  </r>
  <r>
    <s v="PADERNO DUGNANO"/>
    <x v="107"/>
    <s v="COMUNE DI PADERNO DUGNANO - CDR"/>
    <s v="ECONORD SPA"/>
    <s v="ECONORD SPA"/>
    <s v="200201"/>
    <s v="rifiuti biodegradabili"/>
    <s v="B164686/17PD"/>
    <n v="4900"/>
    <s v="FP934CG"/>
    <s v="AMSA"/>
    <x v="0"/>
  </r>
  <r>
    <s v="PADERNO DUGNANO"/>
    <x v="107"/>
    <s v="COMUNE DI PADERNO DUGNANO"/>
    <s v="ECONORD SPA"/>
    <s v="ECONORD SPA"/>
    <s v="200201"/>
    <s v="rifiuti biodegradabili"/>
    <s v="B164792/17PD"/>
    <n v="3500"/>
    <s v="FL681XP"/>
    <s v="AMSA"/>
    <x v="0"/>
  </r>
  <r>
    <s v="PADERNO DUGNANO"/>
    <x v="107"/>
    <s v="COMUNE DI PADERNO DUGNANO"/>
    <s v="ECONORD SPA"/>
    <s v="ECONORD SPA"/>
    <s v="200201"/>
    <s v="rifiuti biodegradabili"/>
    <s v="B164791/17PD"/>
    <n v="4300"/>
    <s v="FM766WR"/>
    <s v="AMSA"/>
    <x v="0"/>
  </r>
  <r>
    <s v="PADERNO DUGNANO"/>
    <x v="107"/>
    <s v="COMUNE DI PADERNO DUGNANO"/>
    <s v="ECONORD SPA"/>
    <s v="AMSA SPA"/>
    <s v="200108"/>
    <s v="rifiuti biodegradabili di cucine e mense"/>
    <s v="FIR30792/18"/>
    <n v="7860"/>
    <s v="FP814SC"/>
    <s v="AMSA"/>
    <x v="0"/>
  </r>
  <r>
    <s v="PADERNO DUGNANO"/>
    <x v="107"/>
    <s v="COMUNE DI PADERNO DUGNANO - CDR"/>
    <s v="ECONORD SPA"/>
    <s v="ECONORD SPA"/>
    <s v="200108"/>
    <s v="rifiuti biodegradabili di cucine e mense"/>
    <s v="B164731/17PD"/>
    <n v="8440"/>
    <s v="FP934CG"/>
    <s v="AMSA"/>
    <x v="0"/>
  </r>
  <r>
    <s v="PADERNO DUGNANO"/>
    <x v="107"/>
    <s v="COMUNE DI PADERNO DUGNANO"/>
    <s v="ECONORD SPA"/>
    <s v="ECONORD SPA"/>
    <s v="200303"/>
    <s v="residui della pulizia stradale"/>
    <s v="B164728/17PD"/>
    <n v="10180"/>
    <s v="FP937CG"/>
    <s v="AMSA"/>
    <x v="0"/>
  </r>
  <r>
    <s v="PADERNO DUGNANO"/>
    <x v="107"/>
    <s v="COMUNE DI PADERNO DUGNANO"/>
    <s v="A2A AMBIENTE SPA - TERMOVALORIZZATORE SILLA 2"/>
    <s v="AMSA SPA"/>
    <s v="200301"/>
    <s v="rifiuti urbani non differenziati"/>
    <s v="FIR30789/18"/>
    <n v="9240"/>
    <s v="FR412FF"/>
    <s v="AMSA"/>
    <x v="1"/>
  </r>
  <r>
    <s v="PADERNO DUGNANO"/>
    <x v="107"/>
    <s v="COMUNE DI PADERNO DUGNANO"/>
    <s v="A2A AMBIENTE SPA - TERMOVALORIZZATORE SILLA 2"/>
    <s v="AMSA SPA"/>
    <s v="200301"/>
    <s v="rifiuti urbani non differenziati"/>
    <s v="FIR30788/18"/>
    <n v="10680"/>
    <s v="FR487FF"/>
    <s v="AMSA"/>
    <x v="1"/>
  </r>
  <r>
    <s v="PADERNO DUGNANO"/>
    <x v="108"/>
    <s v="COMUNE DI PADERNO DUGNANO"/>
    <s v="LURA MACERI SRL - via Madonna"/>
    <s v="ECONORD SPA - PADERNO DUGNANO"/>
    <s v="150101"/>
    <s v="imballaggi di carta e cartone"/>
    <s v="B164786/17PD"/>
    <n v="1480"/>
    <m/>
    <s v="ECONORD"/>
    <x v="0"/>
  </r>
  <r>
    <s v="PADERNO DUGNANO"/>
    <x v="108"/>
    <s v="COMUNE DI PADERNO DUGNANO - CDR"/>
    <s v="ECOLEGNO BRIANZA SRL - via navedano"/>
    <s v="ECOLEGNO BRIANZA S.R.L."/>
    <s v="200138"/>
    <s v="legno diverso da quello di cui alla voce 20 01 37"/>
    <s v="RIF1125347/18"/>
    <n v="7800"/>
    <m/>
    <s v="ECONORD"/>
    <x v="0"/>
  </r>
  <r>
    <s v="PADERNO DUGNANO"/>
    <x v="108"/>
    <s v="COMUNE DI PADERNO DUGNANO"/>
    <s v="LURA MACERI SRL - via Madonna"/>
    <s v="AMSA SPA"/>
    <s v="200101"/>
    <s v="carta e cartone"/>
    <s v="FIR30801/18"/>
    <n v="6380"/>
    <s v="FG958HV"/>
    <s v="AMSA"/>
    <x v="0"/>
  </r>
  <r>
    <s v="PADERNO DUGNANO"/>
    <x v="108"/>
    <s v="COMUNE DI PADERNO DUGNANO"/>
    <s v="LURA MACERI SRL - via Madonna"/>
    <s v="AMSA SPA"/>
    <s v="200101"/>
    <s v="carta e cartone"/>
    <s v="FIR30767/18"/>
    <n v="460"/>
    <s v="FM162VE"/>
    <s v="AMSA"/>
    <x v="0"/>
  </r>
  <r>
    <s v="PADERNO DUGNANO"/>
    <x v="108"/>
    <s v="COMUNE DI PADERNO DUGNANO"/>
    <s v="ECONORD SPA"/>
    <s v="AMSA SPA"/>
    <s v="150102"/>
    <s v="imballaggi in plastica"/>
    <s v="FIR30797/18"/>
    <n v="5060"/>
    <s v="FR488FF"/>
    <s v="AMSA"/>
    <x v="0"/>
  </r>
  <r>
    <s v="PADERNO DUGNANO"/>
    <x v="108"/>
    <s v="COMUNE DI PADERNO DUGNANO"/>
    <s v="ECONORD SPA"/>
    <s v="ECONORD SPA"/>
    <s v="200201"/>
    <s v="rifiuti biodegradabili"/>
    <s v="B164793/17PD"/>
    <n v="5880"/>
    <s v="FM766WR"/>
    <s v="AMSA"/>
    <x v="0"/>
  </r>
  <r>
    <s v="PADERNO DUGNANO"/>
    <x v="108"/>
    <s v="COMUNE DI PADERNO DUGNANO"/>
    <s v="ECONORD SPA"/>
    <s v="AMSA SPA"/>
    <s v="200108"/>
    <s v="rifiuti biodegradabili di cucine e mense"/>
    <s v="FIR30798/18"/>
    <n v="6980"/>
    <s v="FP814SC"/>
    <s v="AMSA"/>
    <x v="0"/>
  </r>
  <r>
    <s v="PADERNO DUGNANO"/>
    <x v="108"/>
    <s v="COMUNE DI PADERNO DUGNANO - CDR"/>
    <s v="ECONORD SPA"/>
    <s v="ECONORD SPA"/>
    <s v="200108"/>
    <s v="rifiuti biodegradabili di cucine e mense"/>
    <s v="B164733/17PD"/>
    <n v="7740"/>
    <s v="FP937CG"/>
    <s v="AMSA"/>
    <x v="0"/>
  </r>
  <r>
    <s v="PADERNO DUGNANO"/>
    <x v="108"/>
    <s v="COMUNE DI PADERNO DUGNANO"/>
    <s v="A2A AMBIENTE SPA - TERMOVALORIZZATORE SILLA 2"/>
    <s v="ECONORD SPA"/>
    <s v="200301"/>
    <s v="rifiuti urbani non differenziati"/>
    <s v="B164716/17"/>
    <n v="9460"/>
    <s v="EK985KT"/>
    <s v="AMSA"/>
    <x v="1"/>
  </r>
  <r>
    <s v="PADERNO DUGNANO"/>
    <x v="108"/>
    <s v="COMUNE DI PADERNO DUGNANO"/>
    <s v="A2A AMBIENTE SPA - TERMOVALORIZZATORE SILLA 2"/>
    <s v="AMSA SPA"/>
    <s v="200301"/>
    <s v="rifiuti urbani non differenziati"/>
    <s v="FIR30795/18"/>
    <n v="8560"/>
    <s v="FR412FF"/>
    <s v="AMSA"/>
    <x v="1"/>
  </r>
  <r>
    <s v="PADERNO DUGNANO"/>
    <x v="108"/>
    <s v="COMUNE DI PADERNO DUGNANO"/>
    <s v="CARIS SERVIZI S.R.L"/>
    <s v="ECONORD SPA"/>
    <s v="200307"/>
    <s v="rifiuti ingombranti"/>
    <s v="B164726/17PD"/>
    <n v="9410"/>
    <s v="DW759DZ"/>
    <s v="AMSA"/>
    <x v="0"/>
  </r>
  <r>
    <s v="PADERNO DUGNANO"/>
    <x v="108"/>
    <s v="COMUNE DI PADERNO DUGNANO"/>
    <s v="CARIS SERVIZI S.R.L"/>
    <s v="ECONORD SPA"/>
    <s v="200307"/>
    <s v="rifiuti ingombranti"/>
    <s v="B164665/17PD"/>
    <n v="3560"/>
    <s v="FP934CG"/>
    <s v="AMSA"/>
    <x v="0"/>
  </r>
  <r>
    <s v="PADERNO DUGNANO"/>
    <x v="109"/>
    <s v="COMUNE DI PADERNO DUGNANO"/>
    <s v="LURA MACERI SRL - via Madonna"/>
    <s v="ECONORD SPA - PADERNO DUGNANO"/>
    <s v="150101"/>
    <s v="imballaggi di carta e cartone"/>
    <s v="B164787/17PD"/>
    <n v="1640"/>
    <m/>
    <s v="ECONORD"/>
    <x v="0"/>
  </r>
  <r>
    <s v="PADERNO DUGNANO"/>
    <x v="109"/>
    <s v="COMUNE DI PADERNO DUGNANO"/>
    <s v="LODIGIANA RECUPERI SRL - via leonardo da vinci"/>
    <s v="ADRIATICA OLI SRL"/>
    <s v="200125"/>
    <s v="oli e grassi commestibili"/>
    <s v="RIF40626/2018"/>
    <n v="65"/>
    <m/>
    <s v="ECONORD"/>
    <x v="0"/>
  </r>
  <r>
    <s v="PADERNO DUGNANO"/>
    <x v="109"/>
    <s v="COMUNE DI PADERNO DUGNANO - CDR"/>
    <s v="GRANDI IMPIANTI ECOLOGICI S.R.L. - via provinciale"/>
    <s v="ECONORD SPA - TURATE"/>
    <s v="200127"/>
    <s v="vernici, inchiostri, adesivi e resine contenenti sostanze pericolose"/>
    <s v="B188232/17TU"/>
    <n v="2257"/>
    <m/>
    <s v="ECONORD"/>
    <x v="0"/>
  </r>
  <r>
    <s v="PADERNO DUGNANO"/>
    <x v="109"/>
    <s v="COMUNE DI PADERNO DUGNANO - CDR"/>
    <s v="GRANDI IMPIANTI ECOLOGICI S.R.L. - via provinciale"/>
    <s v="ECONORD SPA - TURATE"/>
    <s v="080318"/>
    <s v="toner per stampa esauriti, diversi da quelli di cui alla voce 08 03 17"/>
    <s v="B188231/17TU"/>
    <n v="108"/>
    <m/>
    <s v="ECONORD"/>
    <x v="0"/>
  </r>
  <r>
    <s v="PADERNO DUGNANO"/>
    <x v="109"/>
    <s v="COMUNE DI PADERNO DUGNANO - CDR"/>
    <s v="ECOLEGNO BRIANZA SRL - via navedano"/>
    <s v="ECOLEGNO BRIANZA S.R.L."/>
    <s v="200138"/>
    <s v="legno diverso da quello di cui alla voce 20 01 37"/>
    <s v="RIF1125348/18"/>
    <n v="12100"/>
    <m/>
    <s v="ECONORD"/>
    <x v="0"/>
  </r>
  <r>
    <s v="PADERNO DUGNANO"/>
    <x v="109"/>
    <s v="COMUNE DI PADERNO DUGNANO"/>
    <s v="LURA MACERI SRL - via Madonna"/>
    <s v="AMSA SPA"/>
    <s v="200101"/>
    <s v="carta e cartone"/>
    <s v="FIR30796/18"/>
    <n v="4220"/>
    <s v="FG958HV"/>
    <s v="AMSA"/>
    <x v="0"/>
  </r>
  <r>
    <s v="PADERNO DUGNANO"/>
    <x v="109"/>
    <s v="COMUNE DI PADERNO DUGNANO"/>
    <s v="AMSA SPA - TRASFERENZA - MUGGIANO"/>
    <s v="ECONORD SPA"/>
    <s v="150107"/>
    <s v="imballaggi in vetro"/>
    <s v="B 164803/17 PD"/>
    <n v="7090"/>
    <s v="FP934CG"/>
    <s v="AMSA"/>
    <x v="0"/>
  </r>
  <r>
    <s v="PADERNO DUGNANO"/>
    <x v="109"/>
    <s v="COMUNE DI PADERNO DUGNANO"/>
    <s v="AMSA SPA - TRASFERENZA - MUGGIANO"/>
    <s v="ECONORD SPA"/>
    <s v="150107"/>
    <s v="imballaggi in vetro"/>
    <s v="B 164802/17 PD"/>
    <n v="7720"/>
    <s v="FP934CG"/>
    <s v="AMSA"/>
    <x v="0"/>
  </r>
  <r>
    <s v="PADERNO DUGNANO"/>
    <x v="109"/>
    <s v="COMUNE DI PADERNO DUGNANO"/>
    <s v="ECONORD SPA"/>
    <s v="ECONORD SPA"/>
    <s v="200201"/>
    <s v="rifiuti biodegradabili"/>
    <s v="B164794/17PD"/>
    <n v="4280"/>
    <s v="FM766WR"/>
    <s v="AMSA"/>
    <x v="0"/>
  </r>
  <r>
    <s v="PADERNO DUGNANO"/>
    <x v="109"/>
    <s v="COMUNE DI PADERNO DUGNANO - CDR"/>
    <s v="ECONORD SPA"/>
    <s v="ECONORD SPA"/>
    <s v="200108"/>
    <s v="rifiuti biodegradabili di cucine e mense"/>
    <s v="B164773/17PD"/>
    <n v="7320"/>
    <s v="FP937CG"/>
    <s v="AMSA"/>
    <x v="0"/>
  </r>
  <r>
    <s v="PADERNO DUGNANO"/>
    <x v="109"/>
    <s v="COMUNE DI PADERNO DUGNANO"/>
    <s v="A2A AMBIENTE SPA - TERMOVALORIZZATORE SILLA 2"/>
    <s v="AMSA SPA"/>
    <s v="200301"/>
    <s v="rifiuti urbani non differenziati"/>
    <s v="FIR30770/18"/>
    <n v="1760"/>
    <s v="FL184RF"/>
    <s v="AMSA"/>
    <x v="1"/>
  </r>
  <r>
    <s v="PADERNO DUGNANO"/>
    <x v="109"/>
    <s v="COMUNE DI PADERNO DUGNANO"/>
    <s v="A2A AMBIENTE SPA - TERMOVALORIZZATORE SILLA 2"/>
    <s v="AMSA SPA"/>
    <s v="200301"/>
    <s v="rifiuti urbani non differenziati"/>
    <s v="FIR30771/18"/>
    <n v="400"/>
    <s v="FL184RF"/>
    <s v="AMSA"/>
    <x v="1"/>
  </r>
  <r>
    <s v="PADERNO DUGNANO"/>
    <x v="109"/>
    <s v="COMUNE DI PADERNO DUGNANO"/>
    <s v="A2A AMBIENTE SPA - TERMOVALORIZZATORE SILLA 2"/>
    <s v="AMSA SPA"/>
    <s v="200301"/>
    <s v="rifiuti urbani non differenziati"/>
    <s v="FIR30772/18"/>
    <n v="2740"/>
    <s v="FL184RF"/>
    <s v="AMSA"/>
    <x v="1"/>
  </r>
  <r>
    <s v="PADERNO DUGNANO"/>
    <x v="109"/>
    <s v="COMUNE DI PADERNO DUGNANO"/>
    <s v="A2A AMBIENTE SPA - TERMOVALORIZZATORE SILLA 2"/>
    <s v="AMSA SPA"/>
    <s v="200301"/>
    <s v="rifiuti urbani non differenziati"/>
    <s v="FIR30794/18"/>
    <n v="14400"/>
    <s v="FR487FF"/>
    <s v="AMSA"/>
    <x v="1"/>
  </r>
  <r>
    <s v="PADERNO DUGNANO"/>
    <x v="109"/>
    <s v="COMUNE DI PADERNO DUGNANO"/>
    <s v="A2A AMBIENTE SPA - TERMOVALORIZZATORE SILLA 2"/>
    <s v="AMSA SPA"/>
    <s v="200301"/>
    <s v="rifiuti urbani non differenziati"/>
    <s v="FIR30800/18"/>
    <n v="7640"/>
    <s v="FR412FF"/>
    <s v="AMSA"/>
    <x v="1"/>
  </r>
  <r>
    <s v="PADERNO DUGNANO"/>
    <x v="109"/>
    <s v="COMUNE DI PADERNO DUGNANO"/>
    <s v="CARIS SERVIZI S.R.L"/>
    <s v="ECONORD SPA"/>
    <s v="200307"/>
    <s v="rifiuti ingombranti"/>
    <s v="B164713/17PD"/>
    <n v="2420"/>
    <s v="FP937CG"/>
    <s v="AMSA"/>
    <x v="0"/>
  </r>
  <r>
    <s v="PADERNO DUGNANO"/>
    <x v="109"/>
    <s v="COMUNE DI PADERNO DUGNANO"/>
    <s v="CARIS SERVIZI S.R.L"/>
    <s v="ECONORD SPA"/>
    <s v="200307"/>
    <s v="rifiuti ingombranti"/>
    <s v="B164769/17PD"/>
    <n v="7960"/>
    <s v="DW759DZ"/>
    <s v="AMSA"/>
    <x v="0"/>
  </r>
  <r>
    <s v="PADERNO DUGNANO"/>
    <x v="109"/>
    <s v="COMUNE DI PADERNO DUGNANO - CDR"/>
    <s v="CARIS SERVIZI S.R.L"/>
    <s v="ECONORD SPA"/>
    <s v="200307"/>
    <s v="rifiuti ingombranti"/>
    <s v="B164816/17PD"/>
    <n v="3440"/>
    <s v="FP934CG"/>
    <s v="AMSA"/>
    <x v="0"/>
  </r>
  <r>
    <s v="PADERNO DUGNANO"/>
    <x v="109"/>
    <s v="COMUNE DI PADERNO DUGNANO - CDR"/>
    <s v="CARIS SERVIZI S.R.L"/>
    <s v="ECONORD SPA"/>
    <s v="200307"/>
    <s v="rifiuti ingombranti"/>
    <s v="B164783/17PD"/>
    <n v="2290"/>
    <s v="FP937CG"/>
    <s v="AMSA"/>
    <x v="0"/>
  </r>
  <r>
    <s v="PADERNO DUGNANO"/>
    <x v="110"/>
    <s v="COMUNE DI PADERNO DUGNANO"/>
    <s v="LURA MACERI SRL - via Madonna"/>
    <s v="ECONORD SPA - PADERNO DUGNANO"/>
    <s v="150101"/>
    <s v="imballaggi di carta e cartone"/>
    <s v="B164788/17PD"/>
    <n v="5420"/>
    <m/>
    <s v="ECONORD"/>
    <x v="0"/>
  </r>
  <r>
    <s v="PADERNO DUGNANO"/>
    <x v="110"/>
    <s v="COMUNE DI PADERNO DUGNANO - CDR"/>
    <s v="LURA MACERI SRL - via Madonna"/>
    <s v="ECONORD SPA - PADERNO DUGNANO"/>
    <s v="200101"/>
    <s v="carta e cartone"/>
    <s v="B164738/17PD"/>
    <n v="2980"/>
    <m/>
    <s v="ECONORD"/>
    <x v="0"/>
  </r>
  <r>
    <s v="PADERNO DUGNANO"/>
    <x v="110"/>
    <s v="COMUNE DI PADERNO DUGNANO"/>
    <s v="LURA MACERI SRL - via Madonna"/>
    <s v="AMSA SPA"/>
    <s v="200101"/>
    <s v="carta e cartone"/>
    <s v="FIR30812/18"/>
    <n v="4320"/>
    <s v="FG958HV"/>
    <s v="AMSA"/>
    <x v="0"/>
  </r>
  <r>
    <s v="PADERNO DUGNANO"/>
    <x v="110"/>
    <s v="COMUNE DI PADERNO DUGNANO"/>
    <s v="ECONORD SPA"/>
    <s v="AMSA SPA"/>
    <s v="150102"/>
    <s v="imballaggi in plastica"/>
    <s v="FIR30802/18"/>
    <n v="4840"/>
    <s v="FR488FF"/>
    <s v="AMSA"/>
    <x v="0"/>
  </r>
  <r>
    <s v="PADERNO DUGNANO"/>
    <x v="110"/>
    <s v="COMUNE DI PADERNO DUGNANO"/>
    <s v="ECONORD SPA"/>
    <s v="ECONORD SPA"/>
    <s v="200201"/>
    <s v="rifiuti biodegradabili"/>
    <s v="B164795/17PD"/>
    <n v="3120"/>
    <s v="FM766WR"/>
    <s v="AMSA"/>
    <x v="0"/>
  </r>
  <r>
    <s v="PADERNO DUGNANO"/>
    <x v="110"/>
    <s v="COMUNE DI PADERNO DUGNANO"/>
    <s v="ECONORD SPA"/>
    <s v="ECONORD SPA"/>
    <s v="200201"/>
    <s v="rifiuti biodegradabili"/>
    <s v="B164796/17PD"/>
    <n v="3000"/>
    <s v="FL681XP"/>
    <s v="AMSA"/>
    <x v="0"/>
  </r>
  <r>
    <s v="PADERNO DUGNANO"/>
    <x v="110"/>
    <s v="COMUNE DI PADERNO DUGNANO - CDR"/>
    <s v="ECONORD SPA"/>
    <s v="ECONORD SPA"/>
    <s v="200201"/>
    <s v="rifiuti biodegradabili"/>
    <s v="B164734/17PD"/>
    <n v="6180"/>
    <s v="FP934CG"/>
    <s v="AMSA"/>
    <x v="0"/>
  </r>
  <r>
    <s v="PADERNO DUGNANO"/>
    <x v="110"/>
    <s v="COMUNE DI PADERNO DUGNANO"/>
    <s v="ECONORD SPA"/>
    <s v="AMSA SPA"/>
    <s v="200108"/>
    <s v="rifiuti biodegradabili di cucine e mense"/>
    <s v="FIR30803/18"/>
    <n v="6660"/>
    <s v="FP814SC"/>
    <s v="AMSA"/>
    <x v="0"/>
  </r>
  <r>
    <s v="PADERNO DUGNANO"/>
    <x v="110"/>
    <s v="COMUNE DI PADERNO DUGNANO"/>
    <s v="A2A AMBIENTE SPA - TERMOVALORIZZATORE SILLA 2"/>
    <s v="AMSA SPA"/>
    <s v="200301"/>
    <s v="rifiuti urbani non differenziati"/>
    <s v="FIR30799/18"/>
    <n v="6660"/>
    <s v="FR487FF"/>
    <s v="AMSA"/>
    <x v="1"/>
  </r>
  <r>
    <s v="PADERNO DUGNANO"/>
    <x v="110"/>
    <s v="COMUNE DI PADERNO DUGNANO"/>
    <s v="A2A AMBIENTE SPA - TERMOVALORIZZATORE SILLA 2"/>
    <s v="AMSA SPA"/>
    <s v="200301"/>
    <s v="rifiuti urbani non differenziati"/>
    <s v="FIR30811/18"/>
    <n v="6880"/>
    <s v="FR412FF"/>
    <s v="AMSA"/>
    <x v="1"/>
  </r>
  <r>
    <s v="PADERNO DUGNANO"/>
    <x v="110"/>
    <s v="COMUNE DI PADERNO DUGNANO"/>
    <s v="CARIS SERVIZI S.R.L"/>
    <s v="ECONORD SPA"/>
    <s v="200307"/>
    <s v="rifiuti ingombranti"/>
    <s v="B164804/17PD"/>
    <n v="6790"/>
    <s v="DW759DZ"/>
    <s v="AMSA"/>
    <x v="0"/>
  </r>
  <r>
    <s v="PADERNO DUGNANO"/>
    <x v="111"/>
    <s v="COMUNE DI PADERNO DUGNANO - CDR"/>
    <s v="ECOLEGNO BRIANZA SRL - via navedano"/>
    <s v="ECOLEGNO BRIANZA S.R.L."/>
    <s v="200138"/>
    <s v="legno diverso da quello di cui alla voce 20 01 37"/>
    <s v="RIF1125349/18"/>
    <n v="7640"/>
    <m/>
    <s v="ECONORD"/>
    <x v="0"/>
  </r>
  <r>
    <s v="PADERNO DUGNANO"/>
    <x v="111"/>
    <s v="COMUNE DI PADERNO DUGNANO"/>
    <s v="LURA MACERI SRL - via Madonna"/>
    <s v="AMSA SPA"/>
    <s v="200101"/>
    <s v="carta e cartone"/>
    <s v="FIR30816/18"/>
    <n v="2900"/>
    <s v="FG958HV"/>
    <s v="AMSA"/>
    <x v="0"/>
  </r>
  <r>
    <s v="PADERNO DUGNANO"/>
    <x v="111"/>
    <s v="COMUNE DI PADERNO DUGNANO"/>
    <s v="ECONORD SPA"/>
    <s v="ECONORD SPA"/>
    <s v="200201"/>
    <s v="rifiuti biodegradabili"/>
    <s v="B164832/17PD"/>
    <n v="3820"/>
    <s v="FM766WR"/>
    <s v="AMSA"/>
    <x v="0"/>
  </r>
  <r>
    <s v="PADERNO DUGNANO"/>
    <x v="111"/>
    <s v="COMUNE DI PADERNO DUGNANO"/>
    <s v="ECONORD SPA"/>
    <s v="AMSA SPA"/>
    <s v="200108"/>
    <s v="rifiuti biodegradabili di cucine e mense"/>
    <s v="FIR30817/18"/>
    <n v="9760"/>
    <s v="FP814SC"/>
    <s v="AMSA"/>
    <x v="0"/>
  </r>
  <r>
    <s v="PADERNO DUGNANO"/>
    <x v="111"/>
    <s v="COMUNE DI PADERNO DUGNANO"/>
    <s v="A2A AMBIENTE SPA - TERMOVALORIZZATORE SILLA 2"/>
    <s v="AMSA SPA"/>
    <s v="200301"/>
    <s v="rifiuti urbani non differenziati"/>
    <s v="FIR30815/18"/>
    <n v="14140"/>
    <s v="FR412FF"/>
    <s v="AMSA"/>
    <x v="1"/>
  </r>
  <r>
    <s v="PADERNO DUGNANO"/>
    <x v="111"/>
    <s v="COMUNE DI PADERNO DUGNANO"/>
    <s v="A2A AMBIENTE SPA - TERMOVALORIZZATORE SILLA 2"/>
    <s v="AMSA SPA"/>
    <s v="200301"/>
    <s v="rifiuti urbani non differenziati"/>
    <s v="FIR30814/18"/>
    <n v="11140"/>
    <s v="FR487FF"/>
    <s v="AMSA"/>
    <x v="1"/>
  </r>
  <r>
    <s v="PADERNO DUGNANO"/>
    <x v="111"/>
    <s v="COMUNE DI PADERNO DUGNANO - CDR"/>
    <s v="CARIS SERVIZI S.R.L"/>
    <s v="ECONORD SPA"/>
    <s v="200307"/>
    <s v="rifiuti ingombranti"/>
    <s v="B164817/17PD"/>
    <n v="10650"/>
    <s v="DW759DZ"/>
    <s v="AMSA"/>
    <x v="0"/>
  </r>
  <r>
    <s v="PADERNO DUGNANO"/>
    <x v="112"/>
    <s v="COMUNE DI PADERNO DUGNANO"/>
    <s v="LURA MACERI SRL - via Madonna"/>
    <s v="ECONORD SPA - PADERNO DUGNANO"/>
    <s v="150101"/>
    <s v="imballaggi di carta e cartone"/>
    <s v="B164827/17PD"/>
    <n v="1760"/>
    <m/>
    <s v="ECONORD"/>
    <x v="0"/>
  </r>
  <r>
    <s v="PADERNO DUGNANO"/>
    <x v="11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826/17PD"/>
    <n v="9080"/>
    <m/>
    <s v="ECONORD"/>
    <x v="0"/>
  </r>
  <r>
    <s v="PADERNO DUGNANO"/>
    <x v="112"/>
    <s v="COMUNE DI PADERNO DUGNANO - CDR"/>
    <s v="AMQ AMBIENTE DI QARRI ARBER - via sant'antonio da padova"/>
    <s v="DU.ECO SRL"/>
    <s v="200136"/>
    <s v="apparecchiature elettriche ed elettroniche fuori uso, diverse da quelle di cui alle voci 20 01 21, 20 01 23 e 20 01 35"/>
    <s v="FIR1616803/18"/>
    <n v="1580"/>
    <m/>
    <s v="ECONORD"/>
    <x v="0"/>
  </r>
  <r>
    <s v="PADERNO DUGNANO"/>
    <x v="112"/>
    <s v="COMUNE DI PADERNO DUGNANO"/>
    <s v="LURA MACERI SRL - via Madonna"/>
    <s v="AMSA SPA"/>
    <s v="200101"/>
    <s v="carta e cartone"/>
    <s v="FIR30820/18"/>
    <n v="3060"/>
    <s v="FG958HV"/>
    <s v="AMSA"/>
    <x v="0"/>
  </r>
  <r>
    <s v="PADERNO DUGNANO"/>
    <x v="112"/>
    <s v="COMUNE DI PADERNO DUGNANO"/>
    <s v="AMSA SPA - TRASFERENZA - MUGGIANO"/>
    <s v="ECONORD SPA"/>
    <s v="150107"/>
    <s v="imballaggi in vetro"/>
    <s v="B 164842/17 PD"/>
    <n v="6320"/>
    <s v="FP934CG"/>
    <s v="AMSA"/>
    <x v="0"/>
  </r>
  <r>
    <s v="PADERNO DUGNANO"/>
    <x v="112"/>
    <s v="COMUNE DI PADERNO DUGNANO"/>
    <s v="AMSA SPA - TRASFERENZA - MUGGIANO"/>
    <s v="ECONORD SPA"/>
    <s v="150107"/>
    <s v="imballaggi in vetro"/>
    <s v="B 164843/17 PD"/>
    <n v="4360"/>
    <s v="FP934CG"/>
    <s v="AMSA"/>
    <x v="0"/>
  </r>
  <r>
    <s v="PADERNO DUGNANO"/>
    <x v="112"/>
    <s v="COMUNE DI PADERNO DUGNANO"/>
    <s v="ECONORD SPA"/>
    <s v="AMSA SPA"/>
    <s v="150102"/>
    <s v="imballaggi in plastica"/>
    <s v="FIR30813/18"/>
    <n v="5280"/>
    <s v="FR488FF"/>
    <s v="AMSA"/>
    <x v="0"/>
  </r>
  <r>
    <s v="PADERNO DUGNANO"/>
    <x v="112"/>
    <s v="COMUNE DI PADERNO DUGNANO"/>
    <s v="ECONORD SPA"/>
    <s v="ECONORD SPA"/>
    <s v="200201"/>
    <s v="rifiuti biodegradabili"/>
    <s v="B164833/17PD"/>
    <n v="4280"/>
    <s v="FM766WR"/>
    <s v="AMSA"/>
    <x v="0"/>
  </r>
  <r>
    <s v="PADERNO DUGNANO"/>
    <x v="112"/>
    <s v="COMUNE DI PADERNO DUGNANO"/>
    <s v="ECONORD SPA"/>
    <s v="AMSA SPA"/>
    <s v="200108"/>
    <s v="rifiuti biodegradabili di cucine e mense"/>
    <s v="FIR30821/18"/>
    <n v="10000"/>
    <s v="FP814SC"/>
    <s v="AMSA"/>
    <x v="0"/>
  </r>
  <r>
    <s v="PADERNO DUGNANO"/>
    <x v="112"/>
    <s v="COMUNE DI PADERNO DUGNANO"/>
    <s v="A2A AMBIENTE SPA - TERMOVALORIZZATORE SILLA 2"/>
    <s v="AMSA SPA"/>
    <s v="200301"/>
    <s v="rifiuti urbani non differenziati"/>
    <s v="FIR30773/18"/>
    <n v="2380"/>
    <s v="FL184RF"/>
    <s v="AMSA"/>
    <x v="1"/>
  </r>
  <r>
    <s v="PADERNO DUGNANO"/>
    <x v="112"/>
    <s v="COMUNE DI PADERNO DUGNANO"/>
    <s v="A2A AMBIENTE SPA - TERMOVALORIZZATORE SILLA 2"/>
    <s v="AMSA SPA"/>
    <s v="200301"/>
    <s v="rifiuti urbani non differenziati"/>
    <s v="FIR30805/18"/>
    <n v="580"/>
    <s v="FL184RF"/>
    <s v="AMSA"/>
    <x v="1"/>
  </r>
  <r>
    <s v="PADERNO DUGNANO"/>
    <x v="112"/>
    <s v="COMUNE DI PADERNO DUGNANO"/>
    <s v="A2A AMBIENTE SPA - TERMOVALORIZZATORE SILLA 2"/>
    <s v="AMSA SPA"/>
    <s v="200301"/>
    <s v="rifiuti urbani non differenziati"/>
    <s v="FIR30806/18"/>
    <n v="2780"/>
    <s v="FL184RF"/>
    <s v="AMSA"/>
    <x v="1"/>
  </r>
  <r>
    <s v="PADERNO DUGNANO"/>
    <x v="112"/>
    <s v="COMUNE DI PADERNO DUGNANO"/>
    <s v="A2A AMBIENTE SPA - TERMOVALORIZZATORE SILLA 2"/>
    <s v="AMSA SPA"/>
    <s v="200301"/>
    <s v="rifiuti urbani non differenziati"/>
    <s v="FIR30819/18"/>
    <n v="8460"/>
    <s v="FR412FF"/>
    <s v="AMSA"/>
    <x v="1"/>
  </r>
  <r>
    <s v="PADERNO DUGNANO"/>
    <x v="112"/>
    <s v="COMUNE DI PADERNO DUGNANO"/>
    <s v="A2A AMBIENTE SPA - TERMOVALORIZZATORE SILLA 2"/>
    <s v="AMSA SPA"/>
    <s v="200301"/>
    <s v="rifiuti urbani non differenziati"/>
    <s v="FIR30818/18"/>
    <n v="11860"/>
    <s v="FR487FF"/>
    <s v="AMSA"/>
    <x v="1"/>
  </r>
  <r>
    <s v="PADERNO DUGNANO"/>
    <x v="112"/>
    <s v="COMUNE DI PADERNO DUGNANO"/>
    <s v="CARIS SERVIZI S.R.L"/>
    <s v="ECONORD SPA"/>
    <s v="200307"/>
    <s v="rifiuti ingombranti"/>
    <s v="B164805/17PD"/>
    <n v="8210"/>
    <s v="DW759DZ"/>
    <s v="AMSA"/>
    <x v="0"/>
  </r>
  <r>
    <s v="PADERNO DUGNANO"/>
    <x v="112"/>
    <s v="COMUNE DI PADERNO DUGNANO - CDR"/>
    <s v="CARIS SERVIZI S.R.L"/>
    <s v="ECONORD SPA"/>
    <s v="200307"/>
    <s v="rifiuti ingombranti"/>
    <s v="B164819/17PD"/>
    <n v="3640"/>
    <s v="FP937CG"/>
    <s v="AMSA"/>
    <x v="0"/>
  </r>
  <r>
    <s v="PADERNO DUGNANO"/>
    <x v="112"/>
    <s v="COMUNE DI PADERNO DUGNANO - CDR"/>
    <s v="CARIS SERVIZI S.R.L"/>
    <s v="ECONORD SPA"/>
    <s v="200307"/>
    <s v="rifiuti ingombranti"/>
    <s v="B164818/17PD"/>
    <n v="2780"/>
    <s v="FP934CG"/>
    <s v="AMSA"/>
    <x v="0"/>
  </r>
  <r>
    <s v="PADERNO DUGNANO"/>
    <x v="113"/>
    <s v="COMUNE DI PADERNO DUGNANO"/>
    <s v="LURA MACERI SRL - via Madonna"/>
    <s v="ECONORD SPA - PADERNO DUGNANO"/>
    <s v="150101"/>
    <s v="imballaggi di carta e cartone"/>
    <s v="B164828/17PD"/>
    <n v="2040"/>
    <m/>
    <s v="ECONORD"/>
    <x v="0"/>
  </r>
  <r>
    <s v="PADERNO DUGNANO"/>
    <x v="113"/>
    <s v="COMUNE DI PADERNO DUGNANO - CDR"/>
    <s v="ECOLEGNO BRIANZA SRL - via navedano"/>
    <s v="TRASPORTI DELTA SRL"/>
    <s v="200138"/>
    <s v="legno diverso da quello di cui alla voce 20 01 37"/>
    <s v="FIR078233/17"/>
    <n v="10060"/>
    <m/>
    <s v="ECONORD"/>
    <x v="0"/>
  </r>
  <r>
    <s v="PADERNO DUGNANO"/>
    <x v="113"/>
    <s v="COMUNE DI PADERNO DUGNANO - CDR"/>
    <s v="LURA MACERI SRL - via Madonna"/>
    <s v="ECONORD SPA - PADERNO DUGNANO"/>
    <s v="200101"/>
    <s v="carta e cartone"/>
    <s v="B164776/17PD"/>
    <n v="2900"/>
    <m/>
    <s v="ECONORD"/>
    <x v="0"/>
  </r>
  <r>
    <s v="PADERNO DUGNANO"/>
    <x v="113"/>
    <s v="COMUNE DI PADERNO DUGNANO"/>
    <s v="LURA MACERI SRL - via Madonna"/>
    <s v="AMSA SPA"/>
    <s v="200101"/>
    <s v="carta e cartone"/>
    <s v="FIR30827/18"/>
    <n v="4720"/>
    <s v="FG958HV"/>
    <s v="AMSA"/>
    <x v="0"/>
  </r>
  <r>
    <s v="PADERNO DUGNANO"/>
    <x v="113"/>
    <s v="COMUNE DI PADERNO DUGNANO"/>
    <s v="AMSA SPA - TRASFERENZA - MUGGIANO"/>
    <s v="ECONORD SPA"/>
    <s v="150107"/>
    <s v="imballaggi in vetro"/>
    <s v="B 164844/17 PD"/>
    <n v="7240"/>
    <s v="FP934CG"/>
    <s v="AMSA"/>
    <x v="0"/>
  </r>
  <r>
    <s v="PADERNO DUGNANO"/>
    <x v="113"/>
    <s v="COMUNE DI PADERNO DUGNANO"/>
    <s v="ECONORD SPA"/>
    <s v="AMSA SPA"/>
    <s v="150102"/>
    <s v="imballaggi in plastica"/>
    <s v="FIR30822/18"/>
    <n v="3900"/>
    <s v="FR488FF"/>
    <s v="AMSA"/>
    <x v="0"/>
  </r>
  <r>
    <s v="PADERNO DUGNANO"/>
    <x v="113"/>
    <s v="COMUNE DI PADERNO DUGNANO - CDR"/>
    <s v="ECONORD SPA"/>
    <s v="ECONORD SPA"/>
    <s v="200201"/>
    <s v="rifiuti biodegradabili"/>
    <s v="B164774/17PD"/>
    <n v="5140"/>
    <s v="FP937CG"/>
    <s v="AMSA"/>
    <x v="0"/>
  </r>
  <r>
    <s v="PADERNO DUGNANO"/>
    <x v="113"/>
    <s v="COMUNE DI PADERNO DUGNANO - CDR"/>
    <s v="ECONORD SPA"/>
    <s v="ECONORD SPA"/>
    <s v="200201"/>
    <s v="rifiuti biodegradabili"/>
    <s v="B164735/17PD"/>
    <n v="5220"/>
    <s v="FP937CG"/>
    <s v="AMSA"/>
    <x v="0"/>
  </r>
  <r>
    <s v="PADERNO DUGNANO"/>
    <x v="113"/>
    <s v="COMUNE DI PADERNO DUGNANO"/>
    <s v="ECONORD SPA"/>
    <s v="ECONORD SPA"/>
    <s v="200201"/>
    <s v="rifiuti biodegradabili"/>
    <s v="B164834/17PD"/>
    <n v="3960"/>
    <s v="FM766WR"/>
    <s v="AMSA"/>
    <x v="0"/>
  </r>
  <r>
    <s v="PADERNO DUGNANO"/>
    <x v="113"/>
    <s v="COMUNE DI PADERNO DUGNANO"/>
    <s v="ECONORD SPA"/>
    <s v="AMSA SPA"/>
    <s v="200108"/>
    <s v="rifiuti biodegradabili di cucine e mense"/>
    <s v="FIR30826/18"/>
    <n v="7840"/>
    <s v="FP814SC"/>
    <s v="AMSA"/>
    <x v="0"/>
  </r>
  <r>
    <s v="PADERNO DUGNANO"/>
    <x v="113"/>
    <s v="COMUNE DI PADERNO DUGNANO - CDR"/>
    <s v="ECONORD SPA"/>
    <s v="ECONORD SPA"/>
    <s v="200108"/>
    <s v="rifiuti biodegradabili di cucine e mense"/>
    <s v="B164732/17PD"/>
    <n v="10880"/>
    <s v="FP934CG"/>
    <s v="AMSA"/>
    <x v="0"/>
  </r>
  <r>
    <s v="PADERNO DUGNANO"/>
    <x v="113"/>
    <s v="COMUNE DI PADERNO DUGNANO"/>
    <s v="ECONORD SPA"/>
    <s v="ECONORD SPA"/>
    <s v="200303"/>
    <s v="residui della pulizia stradale"/>
    <s v="B164770/17PD"/>
    <n v="11400"/>
    <s v="FP934CG"/>
    <s v="AMSA"/>
    <x v="0"/>
  </r>
  <r>
    <s v="PADERNO DUGNANO"/>
    <x v="113"/>
    <s v="COMUNE DI PADERNO DUGNANO"/>
    <s v="A2A AMBIENTE SPA - TERMOVALORIZZATORE SILLA 2"/>
    <s v="AMSA SPA"/>
    <s v="200301"/>
    <s v="rifiuti urbani non differenziati"/>
    <s v="FIR30824/18"/>
    <n v="8340"/>
    <s v="FR412FF"/>
    <s v="AMSA"/>
    <x v="1"/>
  </r>
  <r>
    <s v="PADERNO DUGNANO"/>
    <x v="113"/>
    <s v="COMUNE DI PADERNO DUGNANO"/>
    <s v="A2A AMBIENTE SPA - TERMOVALORIZZATORE SILLA 2"/>
    <s v="AMSA SPA"/>
    <s v="200301"/>
    <s v="rifiuti urbani non differenziati"/>
    <s v="FIR30823/18"/>
    <n v="9960"/>
    <s v="FR487FF"/>
    <s v="AMSA"/>
    <x v="1"/>
  </r>
  <r>
    <s v="PADERNO DUGNANO"/>
    <x v="114"/>
    <s v="COMUNE DI PADERNO DUGNANO - CDR"/>
    <s v="ECOLEGNO BRIANZA SRL - via navedano"/>
    <s v="ECOLEGNO BRIANZA S.R.L."/>
    <s v="200138"/>
    <s v="legno diverso da quello di cui alla voce 20 01 37"/>
    <s v="RIF1125350/18"/>
    <n v="8140"/>
    <m/>
    <s v="ECONORD"/>
    <x v="0"/>
  </r>
  <r>
    <s v="PADERNO DUGNANO"/>
    <x v="114"/>
    <s v="COMUNE DI PADERNO DUGNANO - CDR"/>
    <s v="NICKEL STEEL ECOLOGY SRL - via m. d'antona"/>
    <s v="G.T.C. SRL"/>
    <s v="200140"/>
    <s v="metalli"/>
    <s v="DUE483442/18"/>
    <n v="8500"/>
    <m/>
    <s v="ECONORD"/>
    <x v="0"/>
  </r>
  <r>
    <s v="PADERNO DUGNANO"/>
    <x v="114"/>
    <s v="COMUNE DI PADERNO DUGNANO - CDR"/>
    <s v="S.E.VAL. S.R.L.. - via san martino"/>
    <s v="SETRA SRL"/>
    <s v="200123"/>
    <s v="apparecchiature fuori uso contenenti clorofluorocarburi"/>
    <s v="FIR0001154/19"/>
    <n v="1720"/>
    <m/>
    <s v="ECONORD"/>
    <x v="0"/>
  </r>
  <r>
    <s v="PADERNO DUGNANO"/>
    <x v="114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1109/19"/>
    <n v="2340"/>
    <m/>
    <s v="ECONORD"/>
    <x v="0"/>
  </r>
  <r>
    <s v="PADERNO DUGNANO"/>
    <x v="114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4029/19"/>
    <n v="1180"/>
    <m/>
    <s v="ECONORD"/>
    <x v="0"/>
  </r>
  <r>
    <s v="PADERNO DUGNANO"/>
    <x v="114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8738/18"/>
    <n v="1740"/>
    <m/>
    <s v="ECONORD"/>
    <x v="0"/>
  </r>
  <r>
    <s v="PADERNO DUGNANO"/>
    <x v="114"/>
    <s v="COMUNE DI PADERNO DUGNANO"/>
    <s v="LURA MACERI SRL - via Madonna"/>
    <s v="AMSA SPA"/>
    <s v="200101"/>
    <s v="carta e cartone"/>
    <s v="FIR30830/18"/>
    <n v="5800"/>
    <s v="FG958HV"/>
    <s v="AMSA"/>
    <x v="0"/>
  </r>
  <r>
    <s v="PADERNO DUGNANO"/>
    <x v="114"/>
    <s v="COMUNE DI PADERNO DUGNANO"/>
    <s v="LURA MACERI SRL - via Madonna"/>
    <s v="AMSA SPA"/>
    <s v="200101"/>
    <s v="carta e cartone"/>
    <s v="FIR30804/18"/>
    <n v="480"/>
    <s v="ES911JW"/>
    <s v="AMSA"/>
    <x v="0"/>
  </r>
  <r>
    <s v="PADERNO DUGNANO"/>
    <x v="114"/>
    <s v="COMUNE DI PADERNO DUGNANO"/>
    <s v="AMSA SPA - TRASFERENZA - MUGGIANO"/>
    <s v="ECONORD SPA"/>
    <s v="150107"/>
    <s v="imballaggi in vetro"/>
    <s v="B 164845/17 PD"/>
    <n v="7680"/>
    <s v="FP934CG"/>
    <s v="AMSA"/>
    <x v="0"/>
  </r>
  <r>
    <s v="PADERNO DUGNANO"/>
    <x v="114"/>
    <s v="COMUNE DI PADERNO DUGNANO"/>
    <s v="ECONORD SPA"/>
    <s v="AMSA SPA"/>
    <s v="150102"/>
    <s v="imballaggi in plastica"/>
    <s v="FIR30831/18"/>
    <n v="4800"/>
    <s v="FR488FF"/>
    <s v="AMSA"/>
    <x v="0"/>
  </r>
  <r>
    <s v="PADERNO DUGNANO"/>
    <x v="114"/>
    <s v="COMUNE DI PADERNO DUGNANO - CDR"/>
    <s v="ECONORD SPA"/>
    <s v="ECONORD SPA"/>
    <s v="200201"/>
    <s v="rifiuti biodegradabili"/>
    <s v="B164775/17PD"/>
    <n v="6180"/>
    <s v="FP934CG"/>
    <s v="AMSA"/>
    <x v="0"/>
  </r>
  <r>
    <s v="PADERNO DUGNANO"/>
    <x v="114"/>
    <s v="COMUNE DI PADERNO DUGNANO"/>
    <s v="ECONORD SPA"/>
    <s v="ECONORD SPA"/>
    <s v="200201"/>
    <s v="rifiuti biodegradabili"/>
    <s v="B164835/17PD"/>
    <n v="5800"/>
    <s v="FM766WR"/>
    <s v="AMSA"/>
    <x v="0"/>
  </r>
  <r>
    <s v="PADERNO DUGNANO"/>
    <x v="114"/>
    <s v="COMUNE DI PADERNO DUGNANO"/>
    <s v="ECONORD SPA"/>
    <s v="AMSA SPA"/>
    <s v="200108"/>
    <s v="rifiuti biodegradabili di cucine e mense"/>
    <s v="FIR30832/18"/>
    <n v="7500"/>
    <s v="FP814SC"/>
    <s v="AMSA"/>
    <x v="0"/>
  </r>
  <r>
    <s v="PADERNO DUGNANO"/>
    <x v="114"/>
    <s v="COMUNE DI PADERNO DUGNANO"/>
    <s v="A2A AMBIENTE SPA - TERMOVALORIZZATORE SILLA 2"/>
    <s v="ECONORD SPA"/>
    <s v="200301"/>
    <s v="rifiuti urbani non differenziati"/>
    <s v="B164797/17"/>
    <n v="9000"/>
    <s v="EK985KT"/>
    <s v="AMSA"/>
    <x v="1"/>
  </r>
  <r>
    <s v="PADERNO DUGNANO"/>
    <x v="114"/>
    <s v="COMUNE DI PADERNO DUGNANO"/>
    <s v="A2A AMBIENTE SPA - TERMOVALORIZZATORE SILLA 2"/>
    <s v="AMSA SPA"/>
    <s v="200301"/>
    <s v="rifiuti urbani non differenziati"/>
    <s v="FIR30829/18"/>
    <n v="9860"/>
    <s v="FR412FF"/>
    <s v="AMSA"/>
    <x v="1"/>
  </r>
  <r>
    <s v="PADERNO DUGNANO"/>
    <x v="114"/>
    <s v="COMUNE DI PADERNO DUGNANO - CDR"/>
    <s v="CARIS SERVIZI S.R.L"/>
    <s v="ECONORD SPA"/>
    <s v="200307"/>
    <s v="rifiuti ingombranti"/>
    <s v="B164820/17PD"/>
    <n v="2810"/>
    <s v="FP934CG"/>
    <s v="AMSA"/>
    <x v="0"/>
  </r>
  <r>
    <s v="PADERNO DUGNANO"/>
    <x v="114"/>
    <s v="COMUNE DI PADERNO DUGNANO - CDR"/>
    <s v="CARIS SERVIZI S.R.L"/>
    <s v="ECONORD SPA"/>
    <s v="200307"/>
    <s v="rifiuti ingombranti"/>
    <s v="B164821/17PD"/>
    <n v="2750"/>
    <s v="FP934CG"/>
    <s v="AMSA"/>
    <x v="0"/>
  </r>
  <r>
    <s v="PADERNO DUGNANO"/>
    <x v="114"/>
    <s v="COMUNE DI PADERNO DUGNANO"/>
    <s v="CARIS SERVIZI S.R.L"/>
    <s v="ECONORD SPA"/>
    <s v="200307"/>
    <s v="rifiuti ingombranti"/>
    <s v="B164714/17PD"/>
    <n v="3130"/>
    <s v="FP937CG"/>
    <s v="AMSA"/>
    <x v="0"/>
  </r>
  <r>
    <s v="PADERNO DUGNANO"/>
    <x v="114"/>
    <s v="COMUNE DI PADERNO DUGNANO"/>
    <s v="CARIS SERVIZI S.R.L"/>
    <s v="ECONORD SPA"/>
    <s v="200307"/>
    <s v="rifiuti ingombranti"/>
    <s v="B164849/17PD"/>
    <n v="11770"/>
    <s v="DW759DZ"/>
    <s v="AMSA"/>
    <x v="0"/>
  </r>
  <r>
    <s v="PADERNO DUGNANO"/>
    <x v="115"/>
    <s v="COMUNE DI PADERNO DUGNANO"/>
    <s v="LURA MACERI SRL - via Madonna"/>
    <s v="ECONORD SPA - PADERNO DUGNANO"/>
    <s v="150101"/>
    <s v="imballaggi di carta e cartone"/>
    <s v="B164829/17PD"/>
    <n v="2640"/>
    <m/>
    <s v="ECONORD"/>
    <x v="0"/>
  </r>
  <r>
    <s v="PADERNO DUGNANO"/>
    <x v="115"/>
    <s v="COMUNE DI PADERNO DUGNANO"/>
    <s v="ECOLEGNO BRIANZA SRL - via navedano"/>
    <s v="ECONORD SPA - PADERNO DUGNANO"/>
    <s v="200138"/>
    <s v="legno diverso da quello di cui alla voce 20 01 37"/>
    <s v="B164852/17PD"/>
    <n v="4200"/>
    <m/>
    <s v="ECONORD"/>
    <x v="0"/>
  </r>
  <r>
    <s v="PADERNO DUGNANO"/>
    <x v="115"/>
    <s v="COMUNE DI PADERNO DUGNANO"/>
    <s v="LODIGIANA RECUPERI SRL - via leonardo da vinci"/>
    <s v="ADRIATICA OLI SRL"/>
    <s v="200125"/>
    <s v="oli e grassi commestibili"/>
    <s v="RIF40711/2018"/>
    <n v="140"/>
    <m/>
    <s v="ECONORD"/>
    <x v="0"/>
  </r>
  <r>
    <s v="PADERNO DUGNANO"/>
    <x v="115"/>
    <s v="COMUNE DI PADERNO DUGNANO - CDR"/>
    <s v="LURA MACERI SRL - via Madonna"/>
    <s v="ECONORD SPA - PADERNO DUGNANO"/>
    <s v="200101"/>
    <s v="carta e cartone"/>
    <s v="B164777/17PD"/>
    <n v="2160"/>
    <m/>
    <s v="ECONORD"/>
    <x v="0"/>
  </r>
  <r>
    <s v="PADERNO DUGNANO"/>
    <x v="115"/>
    <s v="COMUNE DI PADERNO DUGNANO"/>
    <s v="LURA MACERI SRL - via Madonna"/>
    <s v="AMSA SPA"/>
    <s v="200101"/>
    <s v="carta e cartone"/>
    <s v="FIR30834/18"/>
    <n v="4680"/>
    <s v="FG985HV"/>
    <s v="AMSA"/>
    <x v="0"/>
  </r>
  <r>
    <s v="PADERNO DUGNANO"/>
    <x v="115"/>
    <s v="COMUNE DI PADERNO DUGNANO"/>
    <s v="AMSA SPA - TRASFERENZA - MUGGIANO"/>
    <s v="ECONORD SPA"/>
    <s v="150107"/>
    <s v="imballaggi in vetro"/>
    <s v="B 164846/17 PD"/>
    <n v="6630"/>
    <s v="FP934CG"/>
    <s v="AMSA"/>
    <x v="0"/>
  </r>
  <r>
    <s v="PADERNO DUGNANO"/>
    <x v="115"/>
    <s v="COMUNE DI PADERNO DUGNANO"/>
    <s v="AMSA SPA - TRASFERENZA - MUGGIANO"/>
    <s v="ECONORD SPA"/>
    <s v="150107"/>
    <s v="imballaggi in vetro"/>
    <s v="B 164847/17 PD"/>
    <n v="6730"/>
    <s v="FP934CG"/>
    <s v="AMSA"/>
    <x v="0"/>
  </r>
  <r>
    <s v="PADERNO DUGNANO"/>
    <x v="115"/>
    <s v="COMUNE DI PADERNO DUGNANO"/>
    <s v="ECONORD SPA"/>
    <s v="ECONORD SPA"/>
    <s v="200201"/>
    <s v="rifiuti biodegradabili"/>
    <s v="B164836/17PD"/>
    <n v="5420"/>
    <s v="FM766WR"/>
    <s v="AMSA"/>
    <x v="0"/>
  </r>
  <r>
    <s v="PADERNO DUGNANO"/>
    <x v="115"/>
    <s v="COMUNE DI PADERNO DUGNANO"/>
    <s v="ECONORD SPA"/>
    <s v="AMSA SPA"/>
    <s v="200108"/>
    <s v="rifiuti biodegradabili di cucine e mense"/>
    <s v="FIR30837/18"/>
    <n v="7380"/>
    <s v="FP814SC"/>
    <s v="AMSA"/>
    <x v="0"/>
  </r>
  <r>
    <s v="PADERNO DUGNANO"/>
    <x v="115"/>
    <s v="COMUNE DI PADERNO DUGNANO - CDR"/>
    <s v="ECONORD SPA"/>
    <s v="ECONORD SPA"/>
    <s v="200108"/>
    <s v="rifiuti biodegradabili di cucine e mense"/>
    <s v="B164772/17PD"/>
    <n v="7560"/>
    <s v="FP934CG"/>
    <s v="AMSA"/>
    <x v="0"/>
  </r>
  <r>
    <s v="PADERNO DUGNANO"/>
    <x v="115"/>
    <s v="COMUNE DI PADERNO DUGNANO"/>
    <s v="A2A AMBIENTE SPA - TERMOVALORIZZATORE SILLA 2"/>
    <s v="AMSA SPA"/>
    <s v="200301"/>
    <s v="rifiuti urbani non differenziati"/>
    <s v="FIR30807/18"/>
    <n v="1740"/>
    <s v="FL184RF"/>
    <s v="AMSA"/>
    <x v="1"/>
  </r>
  <r>
    <s v="PADERNO DUGNANO"/>
    <x v="115"/>
    <s v="COMUNE DI PADERNO DUGNANO"/>
    <s v="A2A AMBIENTE SPA - TERMOVALORIZZATORE SILLA 2"/>
    <s v="AMSA SPA"/>
    <s v="200301"/>
    <s v="rifiuti urbani non differenziati"/>
    <s v="FIR30808/18"/>
    <n v="540"/>
    <s v="FL184RF"/>
    <s v="AMSA"/>
    <x v="1"/>
  </r>
  <r>
    <s v="PADERNO DUGNANO"/>
    <x v="115"/>
    <s v="COMUNE DI PADERNO DUGNANO"/>
    <s v="A2A AMBIENTE SPA - TERMOVALORIZZATORE SILLA 2"/>
    <s v="AMSA SPA"/>
    <s v="200301"/>
    <s v="rifiuti urbani non differenziati"/>
    <s v="FIR30809/18"/>
    <n v="2740"/>
    <s v="FL184RF"/>
    <s v="AMSA"/>
    <x v="1"/>
  </r>
  <r>
    <s v="PADERNO DUGNANO"/>
    <x v="115"/>
    <s v="COMUNE DI PADERNO DUGNANO"/>
    <s v="A2A AMBIENTE SPA - TERMOVALORIZZATORE SILLA 2"/>
    <s v="AMSA SPA"/>
    <s v="200301"/>
    <s v="rifiuti urbani non differenziati"/>
    <s v="FIR30833/18"/>
    <n v="6900"/>
    <s v="FR412FF"/>
    <s v="AMSA"/>
    <x v="1"/>
  </r>
  <r>
    <s v="PADERNO DUGNANO"/>
    <x v="115"/>
    <s v="COMUNE DI PADERNO DUGNANO"/>
    <s v="A2A AMBIENTE SPA - TERMOVALORIZZATORE SILLA 2"/>
    <s v="AMSA SPA"/>
    <s v="200301"/>
    <s v="rifiuti urbani non differenziati"/>
    <s v="FIR30828/18"/>
    <n v="14840"/>
    <s v="FR487FF"/>
    <s v="AMSA"/>
    <x v="1"/>
  </r>
  <r>
    <s v="PADERNO DUGNANO"/>
    <x v="115"/>
    <s v="COMUNE DI PADERNO DUGNANO - CDR"/>
    <s v="CARIS SERVIZI S.R.L"/>
    <s v="ECONORD SPA"/>
    <s v="200307"/>
    <s v="rifiuti ingombranti"/>
    <s v="B164822/17PD"/>
    <n v="2520"/>
    <s v="FP937CG"/>
    <s v="AMSA"/>
    <x v="0"/>
  </r>
  <r>
    <s v="PADERNO DUGNANO"/>
    <x v="116"/>
    <s v="COMUNE DI PADERNO DUGNANO"/>
    <s v="LURA MACERI SRL - via Madonna"/>
    <s v="ECONORD SPA - PADERNO DUGNANO"/>
    <s v="150101"/>
    <s v="imballaggi di carta e cartone"/>
    <s v="B164830/17PD"/>
    <n v="4960"/>
    <m/>
    <s v="ECONORD"/>
    <x v="0"/>
  </r>
  <r>
    <s v="PADERNO DUGNANO"/>
    <x v="116"/>
    <s v="COMUNE DI PADERNO DUGNANO - CDR"/>
    <s v="LURA MACERI SRL - via Madonna"/>
    <s v="ECONORD SPA - PADERNO DUGNANO"/>
    <s v="200101"/>
    <s v="carta e cartone"/>
    <s v="B164814/17PD"/>
    <n v="1780"/>
    <m/>
    <s v="ECONORD"/>
    <x v="0"/>
  </r>
  <r>
    <s v="PADERNO DUGNANO"/>
    <x v="116"/>
    <s v="COMUNE DI PADERNO DUGNANO - CDR"/>
    <s v="ECOLEGNO BRIANZA SRL - via navedano"/>
    <s v="ECOLEGNO BRIANZA S.R.L."/>
    <s v="200138"/>
    <s v="legno diverso da quello di cui alla voce 20 01 37"/>
    <s v="RIF1125351/18"/>
    <n v="7920"/>
    <m/>
    <s v="ECONORD"/>
    <x v="0"/>
  </r>
  <r>
    <s v="PADERNO DUGNANO"/>
    <x v="116"/>
    <s v="COMUNE DI PADERNO DUGNANO"/>
    <s v="LURA MACERI SRL - via Madonna"/>
    <s v="AMSA SPA"/>
    <s v="200101"/>
    <s v="carta e cartone"/>
    <s v="FIR30847/18"/>
    <n v="3940"/>
    <s v="FG958HV"/>
    <s v="AMSA"/>
    <x v="0"/>
  </r>
  <r>
    <s v="PADERNO DUGNANO"/>
    <x v="116"/>
    <s v="COMUNE DI PADERNO DUGNANO"/>
    <s v="ECONORD SPA"/>
    <s v="AMSA SPA"/>
    <s v="150102"/>
    <s v="imballaggi in plastica"/>
    <s v="FIR30835/18"/>
    <n v="4800"/>
    <s v="FR488FF"/>
    <s v="AMSA"/>
    <x v="0"/>
  </r>
  <r>
    <s v="PADERNO DUGNANO"/>
    <x v="116"/>
    <s v="COMUNE DI PADERNO DUGNANO"/>
    <s v="ECONORD SPA"/>
    <s v="ECONORD SPA"/>
    <s v="200201"/>
    <s v="rifiuti biodegradabili"/>
    <s v="B164838/17PD"/>
    <n v="4640"/>
    <s v="FL681XP"/>
    <s v="AMSA"/>
    <x v="0"/>
  </r>
  <r>
    <s v="PADERNO DUGNANO"/>
    <x v="116"/>
    <s v="COMUNE DI PADERNO DUGNANO"/>
    <s v="ECONORD SPA"/>
    <s v="ECONORD SPA"/>
    <s v="200201"/>
    <s v="rifiuti biodegradabili"/>
    <s v="B164837/17PD"/>
    <n v="3180"/>
    <s v="FM766WR"/>
    <s v="AMSA"/>
    <x v="0"/>
  </r>
  <r>
    <s v="PADERNO DUGNANO"/>
    <x v="116"/>
    <s v="COMUNE DI PADERNO DUGNANO"/>
    <s v="ECONORD SPA"/>
    <s v="AMSA SPA"/>
    <s v="200108"/>
    <s v="rifiuti biodegradabili di cucine e mense"/>
    <s v="FIR30849/18"/>
    <n v="6260"/>
    <s v="FP814SC"/>
    <s v="AMSA"/>
    <x v="0"/>
  </r>
  <r>
    <s v="PADERNO DUGNANO"/>
    <x v="116"/>
    <s v="COMUNE DI PADERNO DUGNANO - CDR"/>
    <s v="ECONORD SPA"/>
    <s v="ECONORD SPA"/>
    <s v="200108"/>
    <s v="rifiuti biodegradabili di cucine e mense"/>
    <s v="B164807/17PD"/>
    <n v="4720"/>
    <s v="FP937CG"/>
    <s v="AMSA"/>
    <x v="0"/>
  </r>
  <r>
    <s v="PADERNO DUGNANO"/>
    <x v="116"/>
    <s v="COMUNE DI PADERNO DUGNANO"/>
    <s v="A2A AMBIENTE SPA - TERMOVALORIZZATORE SILLA 2"/>
    <s v="AMSA SPA"/>
    <s v="200301"/>
    <s v="rifiuti urbani non differenziati"/>
    <s v="FIR30845/18"/>
    <n v="6600"/>
    <s v="FR487FF"/>
    <s v="AMSA"/>
    <x v="1"/>
  </r>
  <r>
    <s v="PADERNO DUGNANO"/>
    <x v="116"/>
    <s v="COMUNE DI PADERNO DUGNANO - CDR"/>
    <s v="CARIS SERVIZI S.R.L"/>
    <s v="ECONORD SPA"/>
    <s v="200307"/>
    <s v="rifiuti ingombranti"/>
    <s v="B164823/17PD"/>
    <n v="3380"/>
    <s v="FP937CG"/>
    <s v="AMSA"/>
    <x v="0"/>
  </r>
  <r>
    <s v="PADERNO DUGNANO"/>
    <x v="116"/>
    <s v="COMUNE DI PADERNO DUGNANO"/>
    <s v="CARIS SERVIZI S.R.L"/>
    <s v="ECONORD SPA"/>
    <s v="200307"/>
    <s v="rifiuti ingombranti"/>
    <s v="B164848/17PD"/>
    <n v="9200"/>
    <s v="DW759DZ"/>
    <s v="AMSA"/>
    <x v="0"/>
  </r>
  <r>
    <s v="PADERNO DUGNANO"/>
    <x v="11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867/17PD"/>
    <n v="10560"/>
    <m/>
    <s v="ECONORD"/>
    <x v="0"/>
  </r>
  <r>
    <s v="PADERNO DUGNANO"/>
    <x v="117"/>
    <s v="COMUNE DI PADERNO DUGNANO"/>
    <s v="LURA MACERI SRL - via Madonna"/>
    <s v="AMSA SPA"/>
    <s v="200101"/>
    <s v="carta e cartone"/>
    <s v="FIR30852/18"/>
    <n v="3060"/>
    <s v="FG958HV"/>
    <s v="AMSA"/>
    <x v="0"/>
  </r>
  <r>
    <s v="PADERNO DUGNANO"/>
    <x v="117"/>
    <s v="COMUNE DI PADERNO DUGNANO"/>
    <s v="AMSA SPA - TRASFERENZA - MUGGIANO"/>
    <s v="ECONORD SPA"/>
    <s v="150107"/>
    <s v="imballaggi in vetro"/>
    <s v="B 164885/17 PD"/>
    <n v="4960"/>
    <s v="FP934CG"/>
    <s v="AMSA"/>
    <x v="0"/>
  </r>
  <r>
    <s v="PADERNO DUGNANO"/>
    <x v="117"/>
    <s v="COMUNE DI PADERNO DUGNANO"/>
    <s v="AMSA SPA - TRASFERENZA - MUGGIANO"/>
    <s v="ECONORD SPA"/>
    <s v="150107"/>
    <s v="imballaggi in vetro"/>
    <s v="B 164884/17 PD"/>
    <n v="6970"/>
    <s v="FP934CG"/>
    <s v="AMSA"/>
    <x v="0"/>
  </r>
  <r>
    <s v="PADERNO DUGNANO"/>
    <x v="117"/>
    <s v="COMUNE DI PADERNO DUGNANO"/>
    <s v="ECONORD SPA"/>
    <s v="ECONORD SPA"/>
    <s v="200201"/>
    <s v="rifiuti biodegradabili"/>
    <s v="B164839/17PD"/>
    <n v="2740"/>
    <s v="FM766WR"/>
    <s v="AMSA"/>
    <x v="0"/>
  </r>
  <r>
    <s v="PADERNO DUGNANO"/>
    <x v="117"/>
    <s v="COMUNE DI PADERNO DUGNANO"/>
    <s v="ECONORD SPA"/>
    <s v="AMSA SPA"/>
    <s v="200108"/>
    <s v="rifiuti biodegradabili di cucine e mense"/>
    <s v="FIR30853/18"/>
    <n v="9420"/>
    <s v="FP814SC"/>
    <s v="AMSA"/>
    <x v="0"/>
  </r>
  <r>
    <s v="PADERNO DUGNANO"/>
    <x v="117"/>
    <s v="COMUNE DI PADERNO DUGNANO"/>
    <s v="A2A AMBIENTE SPA - TERMOVALORIZZATORE SILLA 2"/>
    <s v="AMSA SPA"/>
    <s v="200301"/>
    <s v="rifiuti urbani non differenziati"/>
    <s v="FIR30846/18"/>
    <n v="14560"/>
    <s v="FR412FF"/>
    <s v="AMSA"/>
    <x v="1"/>
  </r>
  <r>
    <s v="PADERNO DUGNANO"/>
    <x v="117"/>
    <s v="COMUNE DI PADERNO DUGNANO"/>
    <s v="A2A AMBIENTE SPA - TERMOVALORIZZATORE SILLA 2"/>
    <s v="AMSA SPA"/>
    <s v="200301"/>
    <s v="rifiuti urbani non differenziati"/>
    <s v="FIR30850/18"/>
    <n v="11160"/>
    <s v="FR487FF"/>
    <s v="AMSA"/>
    <x v="1"/>
  </r>
  <r>
    <s v="PADERNO DUGNANO"/>
    <x v="117"/>
    <s v="COMUNE DI PADERNO DUGNANO - CDR"/>
    <s v="CARIS SERVIZI S.R.L"/>
    <s v="ECONORD SPA"/>
    <s v="200307"/>
    <s v="rifiuti ingombranti"/>
    <s v="B164825/17PD"/>
    <n v="3250"/>
    <s v="FP934CG"/>
    <s v="AMSA"/>
    <x v="0"/>
  </r>
  <r>
    <s v="PADERNO DUGNANO"/>
    <x v="117"/>
    <s v="COMUNE DI PADERNO DUGNANO - CDR"/>
    <s v="CARIS SERVIZI S.R.L"/>
    <s v="ECONORD SPA"/>
    <s v="200307"/>
    <s v="rifiuti ingombranti"/>
    <s v="B164824/17PD"/>
    <n v="2770"/>
    <s v="FP934CG"/>
    <s v="AMSA"/>
    <x v="0"/>
  </r>
  <r>
    <s v="PADERNO DUGNANO"/>
    <x v="118"/>
    <s v="COMUNE DI PADERNO DUGNANO"/>
    <s v="LURA MACERI SRL - via Madonna"/>
    <s v="ECONORD SPA - PADERNO DUGNANO"/>
    <s v="150101"/>
    <s v="imballaggi di carta e cartone"/>
    <s v="B164831/17PD"/>
    <n v="2620"/>
    <m/>
    <s v="ECONORD"/>
    <x v="0"/>
  </r>
  <r>
    <s v="PADERNO DUGNANO"/>
    <x v="118"/>
    <s v="COMUNE DI PADERNO DUGNANO - CDR"/>
    <s v="ECOLEGNO BRIANZA SRL - via navedano"/>
    <s v="ECOLEGNO BRIANZA S.R.L."/>
    <s v="200138"/>
    <s v="legno diverso da quello di cui alla voce 20 01 37"/>
    <s v="RIF1125352/18"/>
    <n v="10540"/>
    <m/>
    <s v="ECONORD"/>
    <x v="0"/>
  </r>
  <r>
    <s v="PADERNO DUGNANO"/>
    <x v="118"/>
    <s v="COMUNE DI PADERNO DUGNANO - CDR"/>
    <s v="LURA MACERI SRL - via Madonna"/>
    <s v="ECONORD SPA - PADERNO DUGNANO"/>
    <s v="200101"/>
    <s v="carta e cartone"/>
    <s v="B164815/17PD"/>
    <n v="2280"/>
    <m/>
    <s v="ECONORD"/>
    <x v="0"/>
  </r>
  <r>
    <s v="PADERNO DUGNANO"/>
    <x v="118"/>
    <s v="COMUNE DI PADERNO DUGNANO"/>
    <s v="LURA MACERI SRL - via Madonna"/>
    <s v="AMSA SPA"/>
    <s v="200101"/>
    <s v="carta e cartone"/>
    <s v="FIR30856/18"/>
    <n v="3500"/>
    <s v="FG958HV"/>
    <s v="AMSA"/>
    <x v="0"/>
  </r>
  <r>
    <s v="PADERNO DUGNANO"/>
    <x v="118"/>
    <s v="COMUNE DI PADERNO DUGNANO"/>
    <s v="ECONORD SPA"/>
    <s v="AMSA SPA"/>
    <s v="150102"/>
    <s v="imballaggi in plastica"/>
    <s v="FIR30848/18"/>
    <n v="5220"/>
    <s v="FR488FF"/>
    <s v="AMSA"/>
    <x v="0"/>
  </r>
  <r>
    <s v="PADERNO DUGNANO"/>
    <x v="118"/>
    <s v="COMUNE DI PADERNO DUGNANO"/>
    <s v="ECONORD SPA"/>
    <s v="ECONORD SPA"/>
    <s v="200201"/>
    <s v="rifiuti biodegradabili"/>
    <s v="B164874/17PD"/>
    <n v="2380"/>
    <s v="EN520RH"/>
    <s v="AMSA"/>
    <x v="0"/>
  </r>
  <r>
    <s v="PADERNO DUGNANO"/>
    <x v="118"/>
    <s v="COMUNE DI PADERNO DUGNANO - CDR"/>
    <s v="ECONORD SPA"/>
    <s v="ECONORD SPA"/>
    <s v="200201"/>
    <s v="rifiuti biodegradabili"/>
    <s v="B164809/17PD"/>
    <n v="7260"/>
    <s v="FP937CG"/>
    <s v="AMSA"/>
    <x v="0"/>
  </r>
  <r>
    <s v="PADERNO DUGNANO"/>
    <x v="118"/>
    <s v="COMUNE DI PADERNO DUGNANO"/>
    <s v="ECONORD SPA"/>
    <s v="AMSA SPA"/>
    <s v="200108"/>
    <s v="rifiuti biodegradabili di cucine e mense"/>
    <s v="FIR30858/18"/>
    <n v="9420"/>
    <s v="FP814SC"/>
    <s v="AMSA"/>
    <x v="0"/>
  </r>
  <r>
    <s v="PADERNO DUGNANO"/>
    <x v="118"/>
    <s v="COMUNE DI PADERNO DUGNANO - CDR"/>
    <s v="ECONORD SPA"/>
    <s v="ECONORD SPA"/>
    <s v="200108"/>
    <s v="rifiuti biodegradabili di cucine e mense"/>
    <s v="B164808/17"/>
    <n v="7100"/>
    <s v="FP934CG"/>
    <s v="AMSA"/>
    <x v="0"/>
  </r>
  <r>
    <s v="PADERNO DUGNANO"/>
    <x v="118"/>
    <s v="COMUNE DI PADERNO DUGNANO"/>
    <s v="A2A AMBIENTE SPA - TERMOVALORIZZATORE SILLA 2"/>
    <s v="AMSA SPA"/>
    <s v="200301"/>
    <s v="rifiuti urbani non differenziati"/>
    <s v="FIR30810/18"/>
    <n v="2700"/>
    <s v="FL184RF"/>
    <s v="AMSA"/>
    <x v="1"/>
  </r>
  <r>
    <s v="PADERNO DUGNANO"/>
    <x v="118"/>
    <s v="COMUNE DI PADERNO DUGNANO"/>
    <s v="A2A AMBIENTE SPA - TERMOVALORIZZATORE SILLA 2"/>
    <s v="AMSA SPA"/>
    <s v="200301"/>
    <s v="rifiuti urbani non differenziati"/>
    <s v="FIR30839/18"/>
    <n v="400"/>
    <s v="FL184RF"/>
    <s v="AMSA"/>
    <x v="1"/>
  </r>
  <r>
    <s v="PADERNO DUGNANO"/>
    <x v="118"/>
    <s v="COMUNE DI PADERNO DUGNANO"/>
    <s v="A2A AMBIENTE SPA - TERMOVALORIZZATORE SILLA 2"/>
    <s v="AMSA SPA"/>
    <s v="200301"/>
    <s v="rifiuti urbani non differenziati"/>
    <s v="FIR30840/18"/>
    <n v="2980"/>
    <s v="FL184RF"/>
    <s v="AMSA"/>
    <x v="1"/>
  </r>
  <r>
    <s v="PADERNO DUGNANO"/>
    <x v="118"/>
    <s v="COMUNE DI PADERNO DUGNANO"/>
    <s v="A2A AMBIENTE SPA - TERMOVALORIZZATORE SILLA 2"/>
    <s v="AMSA SPA"/>
    <s v="200301"/>
    <s v="rifiuti urbani non differenziati"/>
    <s v="FIR30855/18"/>
    <n v="13700"/>
    <s v="FR412FF"/>
    <s v="AMSA"/>
    <x v="1"/>
  </r>
  <r>
    <s v="PADERNO DUGNANO"/>
    <x v="118"/>
    <s v="COMUNE DI PADERNO DUGNANO"/>
    <s v="A2A AMBIENTE SPA - TERMOVALORIZZATORE SILLA 2"/>
    <s v="AMSA SPA"/>
    <s v="200301"/>
    <s v="rifiuti urbani non differenziati"/>
    <s v="FIR30854/18"/>
    <n v="11660"/>
    <s v="FR487FF"/>
    <s v="AMSA"/>
    <x v="1"/>
  </r>
  <r>
    <s v="PADERNO DUGNANO"/>
    <x v="118"/>
    <s v="COMUNE DI PADERNO DUGNANO"/>
    <s v="CARIS SERVIZI S.R.L"/>
    <s v="ECONORD SPA"/>
    <s v="200307"/>
    <s v="rifiuti ingombranti"/>
    <s v="B164890/17PD"/>
    <n v="11210"/>
    <s v="DW759DZ"/>
    <s v="AMSA"/>
    <x v="0"/>
  </r>
  <r>
    <s v="PADERNO DUGNANO"/>
    <x v="118"/>
    <s v="COMUNE DI PADERNO DUGNANO - CDR"/>
    <s v="CARIS SERVIZI S.R.L"/>
    <s v="ECONORD SPA"/>
    <s v="200307"/>
    <s v="rifiuti ingombranti"/>
    <s v="B164861/17PD"/>
    <n v="3580"/>
    <s v="FP934CG"/>
    <s v="AMSA"/>
    <x v="0"/>
  </r>
  <r>
    <s v="PADERNO DUGNANO"/>
    <x v="119"/>
    <s v="COMUNE DI PADERNO DUGNANO"/>
    <s v="GRANDI IMPIANTI ECOLOGICI S.R.L. - via provinciale"/>
    <s v="ECONORD SPA - TURATE"/>
    <s v="200131"/>
    <s v="medicinali citotossici e citostatici"/>
    <s v="B189023/17TU"/>
    <n v="388"/>
    <s v="EB615CF"/>
    <s v="ECONORD"/>
    <x v="0"/>
  </r>
  <r>
    <s v="PADERNO DUGNANO"/>
    <x v="119"/>
    <s v="COMUNE DI PADERNO DUGNANO"/>
    <s v="LURA MACERI SRL - via Madonna"/>
    <s v="ECONORD SPA - PADERNO DUGNANO"/>
    <s v="150101"/>
    <s v="imballaggi di carta e cartone"/>
    <s v="B164868/17PD"/>
    <n v="2380"/>
    <m/>
    <s v="ECONORD"/>
    <x v="0"/>
  </r>
  <r>
    <s v="PADERNO DUGNANO"/>
    <x v="119"/>
    <s v="COMUNE DI PADERNO DUGNANO - CDR"/>
    <s v="GRANDI IMPIANTI ECOLOGICI S.R.L. - via provinciale"/>
    <s v="ECONORD SPA - TURATE"/>
    <s v="200131"/>
    <s v="medicinali citotossici e citostatici"/>
    <s v="B189025/17TU"/>
    <n v="90"/>
    <s v="EB615CF"/>
    <s v="ECONORD"/>
    <x v="0"/>
  </r>
  <r>
    <s v="PADERNO DUGNANO"/>
    <x v="119"/>
    <s v="COMUNE DI PADERNO DUGNANO - CDR"/>
    <s v="EUROVETRO SRL (VIA 1 MAGGIO 12) - via primo maggio"/>
    <s v="ECONORD SPA - PADERNO DUGNANO"/>
    <s v="200102"/>
    <s v="vetro"/>
    <s v="B164896/17PD"/>
    <n v="10340"/>
    <m/>
    <s v="ECONORD"/>
    <x v="0"/>
  </r>
  <r>
    <s v="PADERNO DUGNANO"/>
    <x v="119"/>
    <s v="COMUNE DI PADERNO DUGNANO"/>
    <s v="LURA MACERI SRL - via Madonna"/>
    <s v="AMSA SPA"/>
    <s v="200101"/>
    <s v="carta e cartone"/>
    <s v="FIR30860/18"/>
    <n v="4800"/>
    <s v="FG958HV"/>
    <s v="AMSA"/>
    <x v="0"/>
  </r>
  <r>
    <s v="PADERNO DUGNANO"/>
    <x v="119"/>
    <s v="COMUNE DI PADERNO DUGNANO"/>
    <s v="AMSA SPA - TRASFERENZA - MUGGIANO"/>
    <s v="ECONORD SPA"/>
    <s v="150107"/>
    <s v="imballaggi in vetro"/>
    <s v="B 164886/17 PD"/>
    <n v="4630"/>
    <s v="FP934CG"/>
    <s v="AMSA"/>
    <x v="0"/>
  </r>
  <r>
    <s v="PADERNO DUGNANO"/>
    <x v="119"/>
    <s v="COMUNE DI PADERNO DUGNANO"/>
    <s v="AMSA SPA - TRASFERENZA - MUGGIANO"/>
    <s v="ECONORD SPA"/>
    <s v="150107"/>
    <s v="imballaggi in vetro"/>
    <s v="B 164887/17 PD"/>
    <n v="6690"/>
    <s v="FP938CG"/>
    <s v="AMSA"/>
    <x v="0"/>
  </r>
  <r>
    <s v="PADERNO DUGNANO"/>
    <x v="119"/>
    <s v="COMUNE DI PADERNO DUGNANO"/>
    <s v="ECONORD SPA"/>
    <s v="AMSA SPA"/>
    <s v="150102"/>
    <s v="imballaggi in plastica"/>
    <s v="FIR30857/18"/>
    <n v="3720"/>
    <s v="FR488FF"/>
    <s v="AMSA"/>
    <x v="0"/>
  </r>
  <r>
    <s v="PADERNO DUGNANO"/>
    <x v="119"/>
    <s v="COMUNE DI PADERNO DUGNANO"/>
    <s v="ECONORD SPA"/>
    <s v="ECONORD SPA"/>
    <s v="200201"/>
    <s v="rifiuti biodegradabili"/>
    <s v="B164875/17PD"/>
    <n v="2820"/>
    <s v="EN520RH"/>
    <s v="AMSA"/>
    <x v="0"/>
  </r>
  <r>
    <s v="PADERNO DUGNANO"/>
    <x v="119"/>
    <s v="COMUNE DI PADERNO DUGNANO"/>
    <s v="ECONORD SPA"/>
    <s v="AMSA SPA"/>
    <s v="200108"/>
    <s v="rifiuti biodegradabili di cucine e mense"/>
    <s v="FIR30861/18"/>
    <n v="7300"/>
    <s v="FP814SC"/>
    <s v="AMSA"/>
    <x v="0"/>
  </r>
  <r>
    <s v="PADERNO DUGNANO"/>
    <x v="119"/>
    <s v="COMUNE DI PADERNO DUGNANO"/>
    <s v="ECONORD SPA"/>
    <s v="ECONORD SPA"/>
    <s v="200303"/>
    <s v="residui della pulizia stradale"/>
    <s v="B164771/17PD"/>
    <n v="11400"/>
    <s v="FP934CG"/>
    <s v="AMSA"/>
    <x v="0"/>
  </r>
  <r>
    <s v="PADERNO DUGNANO"/>
    <x v="119"/>
    <s v="COMUNE DI PADERNO DUGNANO"/>
    <s v="A2A AMBIENTE SPA - TERMOVALORIZZATORE SILLA 2"/>
    <s v="AMSA SPA"/>
    <s v="200301"/>
    <s v="rifiuti urbani non differenziati"/>
    <s v="FIR30859/18"/>
    <n v="10680"/>
    <s v="FR487FF"/>
    <s v="AMSA"/>
    <x v="1"/>
  </r>
  <r>
    <s v="PADERNO DUGNANO"/>
    <x v="119"/>
    <s v="COMUNE DI PADERNO DUGNANO - CDR"/>
    <s v="CARIS SERVIZI S.R.L"/>
    <s v="ECONORD SPA"/>
    <s v="200307"/>
    <s v="rifiuti ingombranti"/>
    <s v="B164863/17PD"/>
    <n v="2140"/>
    <s v="FP934CG"/>
    <s v="AMSA"/>
    <x v="0"/>
  </r>
  <r>
    <s v="PADERNO DUGNANO"/>
    <x v="119"/>
    <s v="COMUNE DI PADERNO DUGNANO - CDR"/>
    <s v="CARIS SERVIZI S.R.L"/>
    <s v="ECONORD SPA"/>
    <s v="200307"/>
    <s v="rifiuti ingombranti"/>
    <s v="B164862/17PD"/>
    <n v="3620"/>
    <s v="FP937CG"/>
    <s v="AMSA"/>
    <x v="0"/>
  </r>
  <r>
    <s v="PADERNO DUGNANO"/>
    <x v="120"/>
    <s v="COMUNE DI PADERNO DUGNANO - CDR"/>
    <s v="ECOLEGNO BRIANZA SRL - via navedano"/>
    <s v="ECOLEGNO BRIANZA S.R.L."/>
    <s v="200138"/>
    <s v="legno diverso da quello di cui alla voce 20 01 37"/>
    <s v="RIF1125353/18"/>
    <n v="9100"/>
    <m/>
    <s v="ECONORD"/>
    <x v="0"/>
  </r>
  <r>
    <s v="PADERNO DUGNANO"/>
    <x v="120"/>
    <s v="COMUNE DI PADERNO DUGNANO"/>
    <s v="LURA MACERI SRL - via Madonna"/>
    <s v="AMSA SPA"/>
    <s v="200101"/>
    <s v="carta e cartone"/>
    <s v="FIR30863/18"/>
    <n v="5920"/>
    <s v="FG958HV"/>
    <s v="AMSA"/>
    <x v="0"/>
  </r>
  <r>
    <s v="PADERNO DUGNANO"/>
    <x v="120"/>
    <s v="COMUNE DI PADERNO DUGNANO"/>
    <s v="LURA MACERI SRL - via Madonna"/>
    <s v="AMSA SPA"/>
    <s v="200101"/>
    <s v="carta e cartone"/>
    <s v="FIR30838/18"/>
    <n v="560"/>
    <s v="FM162VE"/>
    <s v="AMSA"/>
    <x v="0"/>
  </r>
  <r>
    <s v="PADERNO DUGNANO"/>
    <x v="120"/>
    <s v="COMUNE DI PADERNO DUGNANO"/>
    <s v="AMSA SPA - TRASFERENZA - MUGGIANO"/>
    <s v="ECONORD SPA"/>
    <s v="150107"/>
    <s v="imballaggi in vetro"/>
    <s v="B 164888/17 PD"/>
    <n v="7890"/>
    <s v="FP934CG"/>
    <s v="AMSA"/>
    <x v="0"/>
  </r>
  <r>
    <s v="PADERNO DUGNANO"/>
    <x v="120"/>
    <s v="COMUNE DI PADERNO DUGNANO"/>
    <s v="ECONORD SPA"/>
    <s v="AMSA SPA"/>
    <s v="150102"/>
    <s v="imballaggi in plastica"/>
    <s v="FIR30864/18"/>
    <n v="4460"/>
    <s v="FR488FF"/>
    <s v="AMSA"/>
    <x v="0"/>
  </r>
  <r>
    <s v="PADERNO DUGNANO"/>
    <x v="120"/>
    <s v="COMUNE DI PADERNO DUGNANO"/>
    <s v="ECONORD SPA"/>
    <s v="ECONORD SPA"/>
    <s v="200201"/>
    <s v="rifiuti biodegradabili"/>
    <s v="B164876/17PD"/>
    <n v="5480"/>
    <s v="EN520RH"/>
    <s v="AMSA"/>
    <x v="0"/>
  </r>
  <r>
    <s v="PADERNO DUGNANO"/>
    <x v="120"/>
    <s v="COMUNE DI PADERNO DUGNANO"/>
    <s v="ECONORD SPA"/>
    <s v="AMSA SPA"/>
    <s v="200108"/>
    <s v="rifiuti biodegradabili di cucine e mense"/>
    <s v="FIR30865/18"/>
    <n v="7040"/>
    <s v="FP814SC"/>
    <s v="AMSA"/>
    <x v="0"/>
  </r>
  <r>
    <s v="PADERNO DUGNANO"/>
    <x v="120"/>
    <s v="COMUNE DI PADERNO DUGNANO - CDR"/>
    <s v="ECONORD SPA"/>
    <s v="ECONORD SPA"/>
    <s v="200108"/>
    <s v="rifiuti biodegradabili di cucine e mense"/>
    <s v="B164853/17PD"/>
    <n v="7760"/>
    <s v="FP934CG"/>
    <s v="AMSA"/>
    <x v="0"/>
  </r>
  <r>
    <s v="PADERNO DUGNANO"/>
    <x v="120"/>
    <s v="COMUNE DI PADERNO DUGNANO"/>
    <s v="A2A AMBIENTE SPA - TERMOVALORIZZATORE SILLA 2"/>
    <s v="ECONORD SPA"/>
    <s v="200301"/>
    <s v="rifiuti urbani non differenziati"/>
    <s v="B164841/17"/>
    <n v="10080"/>
    <s v="EK985KT"/>
    <s v="AMSA"/>
    <x v="1"/>
  </r>
  <r>
    <s v="PADERNO DUGNANO"/>
    <x v="120"/>
    <s v="COMUNE DI PADERNO DUGNANO"/>
    <s v="A2A AMBIENTE SPA - TERMOVALORIZZATORE SILLA 2"/>
    <s v="AMSA SPA"/>
    <s v="200301"/>
    <s v="rifiuti urbani non differenziati"/>
    <s v="FIR30862/18"/>
    <n v="7780"/>
    <s v="FR487FF"/>
    <s v="AMSA"/>
    <x v="1"/>
  </r>
  <r>
    <s v="PADERNO DUGNANO"/>
    <x v="120"/>
    <s v="COMUNE DI PADERNO DUGNANO"/>
    <s v="A2A AMBIENTE SPA - TERMOVALORIZZATORE SILLA 2"/>
    <s v="AMSA SPA"/>
    <s v="200301"/>
    <s v="rifiuti urbani non differenziati"/>
    <s v="FIR30851/18"/>
    <n v="16300"/>
    <s v="FR412FF"/>
    <s v="AMSA"/>
    <x v="1"/>
  </r>
  <r>
    <s v="PADERNO DUGNANO"/>
    <x v="120"/>
    <s v="COMUNE DI PADERNO DUGNANO"/>
    <s v="CARIS SERVIZI S.R.L"/>
    <s v="ECONORD SPA"/>
    <s v="200307"/>
    <s v="rifiuti ingombranti"/>
    <s v="B164891/17PD"/>
    <n v="9650"/>
    <s v="DW759DZ"/>
    <s v="AMSA"/>
    <x v="0"/>
  </r>
  <r>
    <s v="PADERNO DUGNANO"/>
    <x v="120"/>
    <s v="COMUNE DI PADERNO DUGNANO"/>
    <s v="CARIS SERVIZI S.R.L"/>
    <s v="ECONORD SPA"/>
    <s v="200307"/>
    <s v="rifiuti ingombranti"/>
    <s v="B164762/17PD"/>
    <n v="2800"/>
    <s v="FP934CG"/>
    <s v="AMSA"/>
    <x v="0"/>
  </r>
  <r>
    <s v="PADERNO DUGNANO"/>
    <x v="121"/>
    <s v="COMUNE DI PADERNO DUGNANO"/>
    <s v="LURA MACERI SRL - via Madonna"/>
    <s v="ECONORD SPA - PADERNO DUGNANO"/>
    <s v="150101"/>
    <s v="imballaggi di carta e cartone"/>
    <s v="B164869/17PD"/>
    <n v="2020"/>
    <m/>
    <s v="ECONORD"/>
    <x v="0"/>
  </r>
  <r>
    <s v="PADERNO DUGNANO"/>
    <x v="121"/>
    <s v="COMUNE DI PADERNO DUGNANO - CDR"/>
    <s v="ECOLEGNO BRIANZA SRL - via navedano"/>
    <s v="ECOLEGNO BRIANZA S.R.L."/>
    <s v="200138"/>
    <s v="legno diverso da quello di cui alla voce 20 01 37"/>
    <s v="RIF1125354/18"/>
    <n v="6680"/>
    <m/>
    <s v="ECONORD"/>
    <x v="0"/>
  </r>
  <r>
    <s v="PADERNO DUGNANO"/>
    <x v="121"/>
    <s v="COMUNE DI PADERNO DUGNANO - CDR"/>
    <s v="LURA MACERI SRL - via Madonna"/>
    <s v="ECONORD SPA - PADERNO DUGNANO"/>
    <s v="200101"/>
    <s v="carta e cartone"/>
    <s v="B164859/17PD"/>
    <n v="1180"/>
    <m/>
    <s v="ECONORD"/>
    <x v="0"/>
  </r>
  <r>
    <s v="PADERNO DUGNANO"/>
    <x v="121"/>
    <s v="COMUNE DI PADERNO DUGNANO - CDR"/>
    <s v="RELIGHT S.R.L. - via lainate"/>
    <s v="TESAI SRL"/>
    <s v="200121"/>
    <s v="tubi fluorescenti ed altri rifiuti contenenti mercurio"/>
    <s v="FIR134203/18"/>
    <n v="93"/>
    <m/>
    <s v="ECONORD"/>
    <x v="0"/>
  </r>
  <r>
    <s v="PADERNO DUGNANO"/>
    <x v="121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9864/18"/>
    <n v="2180"/>
    <m/>
    <s v="ECONORD"/>
    <x v="0"/>
  </r>
  <r>
    <s v="PADERNO DUGNANO"/>
    <x v="121"/>
    <s v="COMUNE DI PADERNO DUGNANO"/>
    <s v="LURA MACERI SRL - via Madonna"/>
    <s v="AMSA SPA"/>
    <s v="200101"/>
    <s v="carta e cartone"/>
    <s v="FIR30881/18"/>
    <n v="4740"/>
    <s v="FG958HV"/>
    <s v="AMSA"/>
    <x v="0"/>
  </r>
  <r>
    <s v="PADERNO DUGNANO"/>
    <x v="121"/>
    <s v="COMUNE DI PADERNO DUGNANO"/>
    <s v="AMSA SPA - TRASFERENZA - MUGGIANO"/>
    <s v="ECONORD SPA"/>
    <s v="150107"/>
    <s v="imballaggi in vetro"/>
    <s v="B 164889/17 PD"/>
    <n v="6910"/>
    <s v="FP937CG"/>
    <s v="AMSA"/>
    <x v="0"/>
  </r>
  <r>
    <s v="PADERNO DUGNANO"/>
    <x v="121"/>
    <s v="COMUNE DI PADERNO DUGNANO"/>
    <s v="ECONORD SPA"/>
    <s v="AMSA SPA"/>
    <s v="150102"/>
    <s v="imballaggi in plastica"/>
    <s v="FIR30869/18"/>
    <n v="2740"/>
    <s v="FR488FF"/>
    <s v="AMSA"/>
    <x v="0"/>
  </r>
  <r>
    <s v="PADERNO DUGNANO"/>
    <x v="121"/>
    <s v="COMUNE DI PADERNO DUGNANO - CDR"/>
    <s v="ECONORD SPA"/>
    <s v="ECONORD SPA"/>
    <s v="200201"/>
    <s v="rifiuti biodegradabili"/>
    <s v="B164811/17PD"/>
    <n v="5340"/>
    <s v="FP937CG"/>
    <s v="AMSA"/>
    <x v="0"/>
  </r>
  <r>
    <s v="PADERNO DUGNANO"/>
    <x v="121"/>
    <s v="COMUNE DI PADERNO DUGNANO - CDR"/>
    <s v="ECONORD SPA"/>
    <s v="ECONORD SPA"/>
    <s v="200201"/>
    <s v="rifiuti biodegradabili"/>
    <s v="B164810/17PD"/>
    <n v="5460"/>
    <s v="FP934CG"/>
    <s v="AMSA"/>
    <x v="0"/>
  </r>
  <r>
    <s v="PADERNO DUGNANO"/>
    <x v="121"/>
    <s v="COMUNE DI PADERNO DUGNANO"/>
    <s v="ECONORD SPA"/>
    <s v="ECONORD SPA"/>
    <s v="200201"/>
    <s v="rifiuti biodegradabili"/>
    <s v="B164877/17PD"/>
    <n v="3960"/>
    <s v="EN520RH"/>
    <s v="AMSA"/>
    <x v="0"/>
  </r>
  <r>
    <s v="PADERNO DUGNANO"/>
    <x v="121"/>
    <s v="COMUNE DI PADERNO DUGNANO"/>
    <s v="ECONORD SPA"/>
    <s v="AMSA SPA"/>
    <s v="200108"/>
    <s v="rifiuti biodegradabili di cucine e mense"/>
    <s v="FIR30870/18"/>
    <n v="7540"/>
    <s v="FP814SC"/>
    <s v="AMSA"/>
    <x v="0"/>
  </r>
  <r>
    <s v="PADERNO DUGNANO"/>
    <x v="121"/>
    <s v="COMUNE DI PADERNO DUGNANO"/>
    <s v="A2A AMBIENTE SPA - TERMOVALORIZZATORE SILLA 2"/>
    <s v="AMSA SPA"/>
    <s v="200301"/>
    <s v="rifiuti urbani non differenziati"/>
    <s v="FIR30841/18"/>
    <n v="1680"/>
    <s v="FM162VE"/>
    <s v="AMSA"/>
    <x v="1"/>
  </r>
  <r>
    <s v="PADERNO DUGNANO"/>
    <x v="121"/>
    <s v="COMUNE DI PADERNO DUGNANO"/>
    <s v="A2A AMBIENTE SPA - TERMOVALORIZZATORE SILLA 2"/>
    <s v="AMSA SPA"/>
    <s v="200301"/>
    <s v="rifiuti urbani non differenziati"/>
    <s v="FIR30842/18"/>
    <n v="340"/>
    <s v="FM162VE"/>
    <s v="AMSA"/>
    <x v="1"/>
  </r>
  <r>
    <s v="PADERNO DUGNANO"/>
    <x v="121"/>
    <s v="COMUNE DI PADERNO DUGNANO"/>
    <s v="A2A AMBIENTE SPA - TERMOVALORIZZATORE SILLA 2"/>
    <s v="AMSA SPA"/>
    <s v="200301"/>
    <s v="rifiuti urbani non differenziati"/>
    <s v="FIR30843/18"/>
    <n v="2760"/>
    <s v="FM162VE"/>
    <s v="AMSA"/>
    <x v="1"/>
  </r>
  <r>
    <s v="PADERNO DUGNANO"/>
    <x v="121"/>
    <s v="COMUNE DI PADERNO DUGNANO"/>
    <s v="A2A AMBIENTE SPA - TERMOVALORIZZATORE SILLA 2"/>
    <s v="AMSA SPA"/>
    <s v="200301"/>
    <s v="rifiuti urbani non differenziati"/>
    <s v="FIR30866/18"/>
    <n v="7940"/>
    <s v="FR487FF"/>
    <s v="AMSA"/>
    <x v="1"/>
  </r>
  <r>
    <s v="PADERNO DUGNANO"/>
    <x v="121"/>
    <s v="COMUNE DI PADERNO DUGNANO"/>
    <s v="A2A AMBIENTE SPA - TERMOVALORIZZATORE SILLA 2"/>
    <s v="AMSA SPA"/>
    <s v="200301"/>
    <s v="rifiuti urbani non differenziati"/>
    <s v="FIR30871/18"/>
    <n v="8560"/>
    <s v="CN906DC"/>
    <s v="AMSA"/>
    <x v="1"/>
  </r>
  <r>
    <s v="PADERNO DUGNANO"/>
    <x v="121"/>
    <s v="COMUNE DI PADERNO DUGNANO"/>
    <s v="CARIS SERVIZI S.R.L"/>
    <s v="ECONORD SPA"/>
    <s v="200307"/>
    <s v="rifiuti ingombranti"/>
    <s v="B164840/17PD"/>
    <n v="2000"/>
    <s v="FP934CG"/>
    <s v="AMSA"/>
    <x v="0"/>
  </r>
  <r>
    <s v="PADERNO DUGNANO"/>
    <x v="121"/>
    <s v="COMUNE DI PADERNO DUGNANO - CDR"/>
    <s v="CARIS SERVIZI S.R.L"/>
    <s v="ECONORD SPA"/>
    <s v="200307"/>
    <s v="rifiuti ingombranti"/>
    <s v="B164864/17PD"/>
    <n v="2790"/>
    <s v="FP937CG"/>
    <s v="AMSA"/>
    <x v="0"/>
  </r>
  <r>
    <s v="PADERNO DUGNANO"/>
    <x v="122"/>
    <s v="COMUNE DI PADERNO DUGNANO"/>
    <s v="LURA MACERI SRL - via Madonna"/>
    <s v="ECONORD SPA - PADERNO DUGNANO"/>
    <s v="150101"/>
    <s v="imballaggi di carta e cartone"/>
    <s v="B164870/17PD"/>
    <n v="4860"/>
    <m/>
    <s v="ECONORD"/>
    <x v="0"/>
  </r>
  <r>
    <s v="PADERNO DUGNANO"/>
    <x v="122"/>
    <s v="COMUNE DI PADERNO DUGNANO"/>
    <s v="ECONORD SPA"/>
    <s v="ECONORD SPA"/>
    <s v="200201"/>
    <s v="rifiuti biodegradabili"/>
    <s v="B164879/17PD"/>
    <n v="5340"/>
    <s v="FM766WR"/>
    <s v="AMSA"/>
    <x v="0"/>
  </r>
  <r>
    <s v="PADERNO DUGNANO"/>
    <x v="122"/>
    <s v="COMUNE DI PADERNO DUGNANO"/>
    <s v="ECONORD SPA"/>
    <s v="ECONORD SPA"/>
    <s v="200201"/>
    <s v="rifiuti biodegradabili"/>
    <s v="B164878/17PD"/>
    <n v="3280"/>
    <s v="EN520RH"/>
    <s v="AMSA"/>
    <x v="0"/>
  </r>
  <r>
    <s v="PADERNO DUGNANO"/>
    <x v="122"/>
    <s v="COMUNE DI PADERNO DUGNANO"/>
    <s v="ECONORD SPA"/>
    <s v="AMSA SPA"/>
    <s v="200108"/>
    <s v="rifiuti biodegradabili di cucine e mense"/>
    <s v="FIR30883/18"/>
    <n v="5800"/>
    <s v="FP814SC"/>
    <s v="AMSA"/>
    <x v="0"/>
  </r>
  <r>
    <s v="PADERNO DUGNANO"/>
    <x v="122"/>
    <s v="COMUNE DI PADERNO DUGNANO - CDR"/>
    <s v="ECONORD SPA"/>
    <s v="ECONORD SPA"/>
    <s v="200108"/>
    <s v="rifiuti biodegradabili di cucine e mense"/>
    <s v="B164854/17PD"/>
    <n v="5260"/>
    <s v="FP937CG"/>
    <s v="AMSA"/>
    <x v="0"/>
  </r>
  <r>
    <s v="PADERNO DUGNANO"/>
    <x v="122"/>
    <s v="COMUNE DI PADERNO DUGNANO"/>
    <s v="A2A AMBIENTE SPA - TERMOVALORIZZATORE SILLA 2"/>
    <s v="AMSA SPA"/>
    <s v="200301"/>
    <s v="rifiuti urbani non differenziati"/>
    <s v="FIR30879/18"/>
    <n v="7300"/>
    <s v="FR487FF"/>
    <s v="AMSA"/>
    <x v="1"/>
  </r>
  <r>
    <s v="PADERNO DUGNANO"/>
    <x v="122"/>
    <s v="COMUNE DI PADERNO DUGNANO"/>
    <s v="A2A AMBIENTE SPA - TERMOVALORIZZATORE SILLA 2"/>
    <s v="AMSA SPA"/>
    <s v="200301"/>
    <s v="rifiuti urbani non differenziati"/>
    <s v="FIR30867/18"/>
    <n v="7980"/>
    <s v="FR412FF"/>
    <s v="AMSA"/>
    <x v="1"/>
  </r>
  <r>
    <s v="PADERNO DUGNANO"/>
    <x v="122"/>
    <s v="COMUNE DI PADERNO DUGNANO"/>
    <s v="CARIS SERVIZI S.R.L"/>
    <s v="ECONORD SPA"/>
    <s v="200307"/>
    <s v="rifiuti ingombranti"/>
    <s v="B164892/17PD"/>
    <n v="10190"/>
    <s v="DW759DZ"/>
    <s v="AMSA"/>
    <x v="0"/>
  </r>
  <r>
    <s v="PADERNO DUGNANO"/>
    <x v="123"/>
    <s v="COMUNE DI PADERNO DUGNANO - CDR"/>
    <s v="ECOLEGNO BRIANZA SRL - via navedano"/>
    <s v="ECOLEGNO BRIANZA S.R.L."/>
    <s v="200138"/>
    <s v="legno diverso da quello di cui alla voce 20 01 37"/>
    <s v="RIF1125355/18"/>
    <n v="8260"/>
    <m/>
    <s v="ECONORD"/>
    <x v="0"/>
  </r>
  <r>
    <s v="PADERNO DUGNANO"/>
    <x v="123"/>
    <s v="COMUNE DI PADERNO DUGNANO - CDR"/>
    <s v="LURA MACERI SRL - via Madonna"/>
    <s v="ECONORD SPA - PADERNO DUGNANO"/>
    <s v="200101"/>
    <s v="carta e cartone"/>
    <s v="B164860/17PD"/>
    <n v="2380"/>
    <m/>
    <s v="ECONORD"/>
    <x v="0"/>
  </r>
  <r>
    <s v="PADERNO DUGNANO"/>
    <x v="123"/>
    <s v="COMUNE DI PADERNO DUGNANO - CDR"/>
    <s v="NICKEL STEEL ECOLOGY SRL - via m. d'antona"/>
    <s v="NICKEL STEEL ECOLOGY S.R.L."/>
    <s v="200140"/>
    <s v="metalli"/>
    <s v="DUC212886/18"/>
    <n v="7000"/>
    <m/>
    <s v="ECONORD"/>
    <x v="0"/>
  </r>
  <r>
    <s v="PADERNO DUGNANO"/>
    <x v="12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911/17PD"/>
    <n v="7680"/>
    <m/>
    <s v="ECONORD"/>
    <x v="0"/>
  </r>
  <r>
    <s v="PADERNO DUGNANO"/>
    <x v="123"/>
    <s v="COMUNE DI PADERNO DUGNANO - CDR"/>
    <s v="S.E.VAL. S.R.L.. - via san martino"/>
    <s v="SETRA SRL"/>
    <s v="200123"/>
    <s v="apparecchiature fuori uso contenenti clorofluorocarburi"/>
    <s v="FIR0002692/19"/>
    <n v="1860"/>
    <m/>
    <s v="ECONORD"/>
    <x v="0"/>
  </r>
  <r>
    <s v="PADERNO DUGNANO"/>
    <x v="123"/>
    <s v="COMUNE DI PADERNO DUGNANO"/>
    <s v="LURA MACERI SRL - via Madonna"/>
    <s v="AMSA SPA"/>
    <s v="200101"/>
    <s v="carta e cartone"/>
    <s v="FIR30868/18"/>
    <n v="7560"/>
    <s v="FG958HV"/>
    <s v="AMSA"/>
    <x v="0"/>
  </r>
  <r>
    <s v="PADERNO DUGNANO"/>
    <x v="123"/>
    <s v="COMUNE DI PADERNO DUGNANO"/>
    <s v="AMSA SPA - TRASFERENZA - MUGGIANO"/>
    <s v="ECONORD SPA"/>
    <s v="150107"/>
    <s v="imballaggi in vetro"/>
    <s v="B 164925/17 PD"/>
    <n v="6250"/>
    <s v="FP934CG"/>
    <s v="AMSA"/>
    <x v="0"/>
  </r>
  <r>
    <s v="PADERNO DUGNANO"/>
    <x v="123"/>
    <s v="COMUNE DI PADERNO DUGNANO"/>
    <s v="ECONORD SPA"/>
    <s v="AMSA SPA"/>
    <s v="150102"/>
    <s v="imballaggi in plastica"/>
    <s v="FIR30882/18"/>
    <n v="4900"/>
    <s v="FR488FF"/>
    <s v="AMSA"/>
    <x v="0"/>
  </r>
  <r>
    <s v="PADERNO DUGNANO"/>
    <x v="123"/>
    <s v="COMUNE DI PADERNO DUGNANO"/>
    <s v="ECONORD SPA"/>
    <s v="ECONORD SPA"/>
    <s v="200201"/>
    <s v="rifiuti biodegradabili"/>
    <s v="B164880/17PD"/>
    <n v="4980"/>
    <s v="EN520RH"/>
    <s v="AMSA"/>
    <x v="0"/>
  </r>
  <r>
    <s v="PADERNO DUGNANO"/>
    <x v="123"/>
    <s v="COMUNE DI PADERNO DUGNANO"/>
    <s v="ECONORD SPA"/>
    <s v="AMSA SPA"/>
    <s v="200108"/>
    <s v="rifiuti biodegradabili di cucine e mense"/>
    <s v="FIR30885/18"/>
    <n v="8760"/>
    <s v="FP814SC"/>
    <s v="AMSA"/>
    <x v="0"/>
  </r>
  <r>
    <s v="PADERNO DUGNANO"/>
    <x v="123"/>
    <s v="COMUNE DI PADERNO DUGNANO"/>
    <s v="A2A AMBIENTE SPA - TERMOVALORIZZATORE SILLA 2"/>
    <s v="AMSA SPA"/>
    <s v="200301"/>
    <s v="rifiuti urbani non differenziati"/>
    <s v="FIR30880/18"/>
    <n v="14100"/>
    <s v="FR412FF"/>
    <s v="AMSA"/>
    <x v="1"/>
  </r>
  <r>
    <s v="PADERNO DUGNANO"/>
    <x v="123"/>
    <s v="COMUNE DI PADERNO DUGNANO - CDR"/>
    <s v="CARIS SERVIZI S.R.L"/>
    <s v="ECONORD SPA"/>
    <s v="200307"/>
    <s v="rifiuti ingombranti"/>
    <s v="B164901/17PD"/>
    <n v="3850"/>
    <s v="FP934CG"/>
    <s v="AMSA"/>
    <x v="0"/>
  </r>
  <r>
    <s v="PADERNO DUGNANO"/>
    <x v="123"/>
    <s v="COMUNE DI PADERNO DUGNANO - CDR"/>
    <s v="CARIS SERVIZI S.R.L"/>
    <s v="ECONORD SPA"/>
    <s v="200307"/>
    <s v="rifiuti ingombranti"/>
    <s v="B164866/17PD"/>
    <n v="4120"/>
    <s v="FP937CG"/>
    <s v="AMSA"/>
    <x v="0"/>
  </r>
  <r>
    <s v="PADERNO DUGNANO"/>
    <x v="123"/>
    <s v="COMUNE DI PADERNO DUGNANO - CDR"/>
    <s v="CARIS SERVIZI S.R.L"/>
    <s v="ECONORD SPA"/>
    <s v="200307"/>
    <s v="rifiuti ingombranti"/>
    <s v="B164865/17PD"/>
    <n v="3570"/>
    <s v="FP934CG"/>
    <s v="AMSA"/>
    <x v="0"/>
  </r>
  <r>
    <s v="PADERNO DUGNANO"/>
    <x v="124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9022/17TU"/>
    <n v="345"/>
    <s v="EB615CF"/>
    <s v="ECONORD"/>
    <x v="0"/>
  </r>
  <r>
    <s v="PADERNO DUGNANO"/>
    <x v="124"/>
    <s v="COMUNE DI PADERNO DUGNANO"/>
    <s v="LURA MACERI SRL - via Madonna"/>
    <s v="ECONORD SPA - PADERNO DUGNANO"/>
    <s v="150101"/>
    <s v="imballaggi di carta e cartone"/>
    <s v="B164871/17PD"/>
    <n v="2560"/>
    <m/>
    <s v="ECONORD"/>
    <x v="0"/>
  </r>
  <r>
    <s v="PADERNO DUGNANO"/>
    <x v="124"/>
    <s v="COMUNE DI PADERNO DUGNANO - CDR"/>
    <s v="ECOLEGNO BRIANZA SRL - via navedano"/>
    <s v="TRASPORTI DELTA SRL"/>
    <s v="200138"/>
    <s v="legno diverso da quello di cui alla voce 20 01 37"/>
    <s v="FIR078234/17"/>
    <n v="8620"/>
    <m/>
    <s v="ECONORD"/>
    <x v="0"/>
  </r>
  <r>
    <s v="PADERNO DUGNANO"/>
    <x v="124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B189024/17TU"/>
    <n v="73"/>
    <s v="EB615CF"/>
    <s v="ECONORD"/>
    <x v="0"/>
  </r>
  <r>
    <s v="PADERNO DUGNANO"/>
    <x v="124"/>
    <s v="COMUNE DI PADERNO DUGNANO - CDR"/>
    <s v="FERMETAL SRL - via livescia"/>
    <s v="ECONORD SPA - PADERNO DUGNANO"/>
    <s v="160103"/>
    <s v="pneumatici fuori uso"/>
    <s v="B164938/17PD"/>
    <n v="3420"/>
    <m/>
    <s v="ECONORD"/>
    <x v="0"/>
  </r>
  <r>
    <s v="PADERNO DUGNANO"/>
    <x v="124"/>
    <s v="COMUNE DI PADERNO DUGNANO"/>
    <s v="LURA MACERI SRL - via Madonna"/>
    <s v="AMSA SPA"/>
    <s v="200101"/>
    <s v="carta e cartone"/>
    <s v="FIR30890/18"/>
    <n v="3380"/>
    <s v="FG958HV"/>
    <s v="AMSA"/>
    <x v="0"/>
  </r>
  <r>
    <s v="PADERNO DUGNANO"/>
    <x v="124"/>
    <s v="COMUNE DI PADERNO DUGNANO"/>
    <s v="AMSA SPA - TRASFERENZA - MUGGIANO"/>
    <s v="ECONORD SPA"/>
    <s v="150107"/>
    <s v="imballaggi in vetro"/>
    <s v="B 164927/17 PD"/>
    <n v="5560"/>
    <s v="FP934CG"/>
    <s v="AMSA"/>
    <x v="0"/>
  </r>
  <r>
    <s v="PADERNO DUGNANO"/>
    <x v="124"/>
    <s v="COMUNE DI PADERNO DUGNANO"/>
    <s v="AMSA SPA - TRASFERENZA - MUGGIANO"/>
    <s v="ECONORD SPA"/>
    <s v="150107"/>
    <s v="imballaggi in vetro"/>
    <s v="B 164926/17 PD"/>
    <n v="5670"/>
    <s v="FP934CG"/>
    <s v="AMSA"/>
    <x v="0"/>
  </r>
  <r>
    <s v="PADERNO DUGNANO"/>
    <x v="124"/>
    <s v="COMUNE DI PADERNO DUGNANO - CDR"/>
    <s v="ECONORD SPA"/>
    <s v="ECONORD SPA"/>
    <s v="200201"/>
    <s v="rifiuti biodegradabili"/>
    <s v="B164812/17PD"/>
    <n v="7400"/>
    <s v="FP937CG"/>
    <s v="AMSA"/>
    <x v="0"/>
  </r>
  <r>
    <s v="PADERNO DUGNANO"/>
    <x v="124"/>
    <s v="COMUNE DI PADERNO DUGNANO"/>
    <s v="ECONORD SPA"/>
    <s v="ECONORD SPA"/>
    <s v="200201"/>
    <s v="rifiuti biodegradabili"/>
    <s v="B164881/17PD"/>
    <n v="4280"/>
    <s v="EN520RH"/>
    <s v="AMSA"/>
    <x v="0"/>
  </r>
  <r>
    <s v="PADERNO DUGNANO"/>
    <x v="124"/>
    <s v="COMUNE DI PADERNO DUGNANO"/>
    <s v="ECONORD SPA"/>
    <s v="AMSA SPA"/>
    <s v="200108"/>
    <s v="rifiuti biodegradabili di cucine e mense"/>
    <s v="FIR30889/18"/>
    <n v="9420"/>
    <s v="FP814SC"/>
    <s v="AMSA"/>
    <x v="0"/>
  </r>
  <r>
    <s v="PADERNO DUGNANO"/>
    <x v="124"/>
    <s v="COMUNE DI PADERNO DUGNANO - CDR"/>
    <s v="ECONORD SPA"/>
    <s v="ECONORD SPA"/>
    <s v="200108"/>
    <s v="rifiuti biodegradabili di cucine e mense"/>
    <s v="B164855/17PD"/>
    <n v="8680"/>
    <s v="FP934CG"/>
    <s v="AMSA"/>
    <x v="0"/>
  </r>
  <r>
    <s v="PADERNO DUGNANO"/>
    <x v="124"/>
    <s v="COMUNE DI PADERNO DUGNANO"/>
    <s v="ECONORD SPA"/>
    <s v="ECONORD SPA"/>
    <s v="200303"/>
    <s v="residui della pulizia stradale"/>
    <s v="B164850/17PD"/>
    <n v="11600"/>
    <s v="FP934CG"/>
    <s v="AMSA"/>
    <x v="0"/>
  </r>
  <r>
    <s v="PADERNO DUGNANO"/>
    <x v="124"/>
    <s v="COMUNE DI PADERNO DUGNANO"/>
    <s v="A2A AMBIENTE SPA - TERMOVALORIZZATORE SILLA 2"/>
    <s v="AMSA SPA"/>
    <s v="200301"/>
    <s v="rifiuti urbani non differenziati"/>
    <s v="FIR30844/18"/>
    <n v="2620"/>
    <s v="FL184RF"/>
    <s v="AMSA"/>
    <x v="1"/>
  </r>
  <r>
    <s v="PADERNO DUGNANO"/>
    <x v="124"/>
    <s v="COMUNE DI PADERNO DUGNANO"/>
    <s v="A2A AMBIENTE SPA - TERMOVALORIZZATORE SILLA 2"/>
    <s v="AMSA SPA"/>
    <s v="200301"/>
    <s v="rifiuti urbani non differenziati"/>
    <s v="FIR30873/18"/>
    <n v="320"/>
    <s v="FL184RF"/>
    <s v="AMSA"/>
    <x v="1"/>
  </r>
  <r>
    <s v="PADERNO DUGNANO"/>
    <x v="124"/>
    <s v="COMUNE DI PADERNO DUGNANO"/>
    <s v="A2A AMBIENTE SPA - TERMOVALORIZZATORE SILLA 2"/>
    <s v="AMSA SPA"/>
    <s v="200301"/>
    <s v="rifiuti urbani non differenziati"/>
    <s v="FIR30874/18"/>
    <n v="2920"/>
    <s v="FL184RF"/>
    <s v="AMSA"/>
    <x v="1"/>
  </r>
  <r>
    <s v="PADERNO DUGNANO"/>
    <x v="124"/>
    <s v="COMUNE DI PADERNO DUGNANO"/>
    <s v="A2A AMBIENTE SPA - TERMOVALORIZZATORE SILLA 2"/>
    <s v="AMSA SPA"/>
    <s v="200301"/>
    <s v="rifiuti urbani non differenziati"/>
    <s v="FIR30888/18"/>
    <n v="9920"/>
    <s v="FR412FF"/>
    <s v="AMSA"/>
    <x v="1"/>
  </r>
  <r>
    <s v="PADERNO DUGNANO"/>
    <x v="124"/>
    <s v="COMUNE DI PADERNO DUGNANO"/>
    <s v="A2A AMBIENTE SPA - TERMOVALORIZZATORE SILLA 2"/>
    <s v="AMSA SPA"/>
    <s v="200301"/>
    <s v="rifiuti urbani non differenziati"/>
    <s v="FIR30884/18"/>
    <n v="7480"/>
    <s v="CN906DC"/>
    <s v="AMSA"/>
    <x v="1"/>
  </r>
  <r>
    <s v="PADERNO DUGNANO"/>
    <x v="124"/>
    <s v="COMUNE DI PADERNO DUGNANO"/>
    <s v="A2A AMBIENTE SPA - TERMOVALORIZZATORE SILLA 2"/>
    <s v="AMSA SPA"/>
    <s v="200301"/>
    <s v="rifiuti urbani non differenziati"/>
    <s v="FIR30887/18"/>
    <n v="14960"/>
    <s v="FR487FF"/>
    <s v="AMSA"/>
    <x v="1"/>
  </r>
  <r>
    <s v="PADERNO DUGNANO"/>
    <x v="124"/>
    <s v="COMUNE DI PADERNO DUGNANO"/>
    <s v="CARIS SERVIZI S.R.L"/>
    <s v="ECONORD SPA"/>
    <s v="200307"/>
    <s v="rifiuti ingombranti"/>
    <s v="B164893/17PD"/>
    <n v="10070"/>
    <s v="DW759DZ"/>
    <s v="AMSA"/>
    <x v="0"/>
  </r>
  <r>
    <s v="PADERNO DUGNANO"/>
    <x v="125"/>
    <s v="COMUNE DI PADERNO DUGNANO"/>
    <s v="GRANDI IMPIANTI ECOLOGICI S.R.L. - via provinciale"/>
    <s v="ECONORD SPA - TURATE"/>
    <s v="200131"/>
    <s v="medicinali citotossici e citostatici"/>
    <s v="A0008350/18"/>
    <n v="91"/>
    <s v="EB615CF"/>
    <s v="ECONORD"/>
    <x v="0"/>
  </r>
  <r>
    <s v="PADERNO DUGNANO"/>
    <x v="125"/>
    <s v="COMUNE DI PADERNO DUGNANO"/>
    <s v="LURA MACERI SRL - via Madonna"/>
    <s v="ECONORD SPA - PADERNO DUGNANO"/>
    <s v="150101"/>
    <s v="imballaggi di carta e cartone"/>
    <s v="B164872/17PD"/>
    <n v="2240"/>
    <m/>
    <s v="ECONORD"/>
    <x v="0"/>
  </r>
  <r>
    <s v="PADERNO DUGNANO"/>
    <x v="125"/>
    <s v="COMUNE DI PADERNO DUGNANO - CDR"/>
    <s v="GRANDI IMPIANTI ECOLOGICI S.R.L. - via provinciale"/>
    <s v="ECONORD SPA - TURATE"/>
    <s v="200127"/>
    <s v="vernici, inchiostri, adesivi e resine contenenti sostanze pericolose"/>
    <s v="A0008349/18"/>
    <n v="3042"/>
    <m/>
    <s v="ECONORD"/>
    <x v="0"/>
  </r>
  <r>
    <s v="PADERNO DUGNANO"/>
    <x v="125"/>
    <s v="COMUNE DI PADERNO DUGNANO"/>
    <s v="LURA MACERI SRL - via Madonna"/>
    <s v="AMSA SPA"/>
    <s v="200101"/>
    <s v="carta e cartone"/>
    <s v="FIR30892/18"/>
    <n v="4740"/>
    <s v="FG958HV"/>
    <s v="AMSA"/>
    <x v="0"/>
  </r>
  <r>
    <s v="PADERNO DUGNANO"/>
    <x v="125"/>
    <s v="COMUNE DI PADERNO DUGNANO"/>
    <s v="AMSA SPA - TRASFERENZA - MUGGIANO"/>
    <s v="ECONORD SPA"/>
    <s v="150107"/>
    <s v="imballaggi in vetro"/>
    <s v="B 164928/17 PD"/>
    <n v="6710"/>
    <s v="FP934CG"/>
    <s v="AMSA"/>
    <x v="0"/>
  </r>
  <r>
    <s v="PADERNO DUGNANO"/>
    <x v="125"/>
    <s v="COMUNE DI PADERNO DUGNANO"/>
    <s v="ECONORD SPA"/>
    <s v="AMSA SPA"/>
    <s v="150102"/>
    <s v="imballaggi in plastica"/>
    <s v="FIR30886/18"/>
    <n v="5320"/>
    <s v="FR488FF"/>
    <s v="AMSA"/>
    <x v="0"/>
  </r>
  <r>
    <s v="PADERNO DUGNANO"/>
    <x v="125"/>
    <s v="COMUNE DI PADERNO DUGNANO"/>
    <s v="ECONORD SPA"/>
    <s v="ECONORD SPA"/>
    <s v="200201"/>
    <s v="rifiuti biodegradabili"/>
    <s v="B164915/17PD"/>
    <n v="3520"/>
    <s v="EN520RH"/>
    <s v="AMSA"/>
    <x v="0"/>
  </r>
  <r>
    <s v="PADERNO DUGNANO"/>
    <x v="125"/>
    <s v="COMUNE DI PADERNO DUGNANO"/>
    <s v="ECONORD SPA"/>
    <s v="AMSA SPA"/>
    <s v="200108"/>
    <s v="rifiuti biodegradabili di cucine e mense"/>
    <s v="FIR30894/18"/>
    <n v="7920"/>
    <s v="FP814SC"/>
    <s v="AMSA"/>
    <x v="0"/>
  </r>
  <r>
    <s v="PADERNO DUGNANO"/>
    <x v="125"/>
    <s v="COMUNE DI PADERNO DUGNANO"/>
    <s v="A2A AMBIENTE SPA - TERMOVALORIZZATORE SILLA 2"/>
    <s v="ECONORD SPA"/>
    <s v="200301"/>
    <s v="rifiuti urbani non differenziati"/>
    <s v="B164924/17"/>
    <n v="9380"/>
    <s v="EK985KT"/>
    <s v="AMSA"/>
    <x v="1"/>
  </r>
  <r>
    <s v="PADERNO DUGNANO"/>
    <x v="125"/>
    <s v="COMUNE DI PADERNO DUGNANO"/>
    <s v="A2A AMBIENTE SPA - TERMOVALORIZZATORE SILLA 2"/>
    <s v="AMSA SPA"/>
    <s v="200301"/>
    <s v="rifiuti urbani non differenziati"/>
    <s v="FIR30891/18"/>
    <n v="9340"/>
    <s v="CN906DC"/>
    <s v="AMSA"/>
    <x v="1"/>
  </r>
  <r>
    <s v="PADERNO DUGNANO"/>
    <x v="125"/>
    <s v="COMUNE DI PADERNO DUGNANO - CDR"/>
    <s v="CARIS SERVIZI S.R.L"/>
    <s v="ECONORD SPA"/>
    <s v="200307"/>
    <s v="rifiuti ingombranti"/>
    <s v="B164903/17PD"/>
    <n v="3130"/>
    <s v="FP937CG"/>
    <s v="AMSA"/>
    <x v="0"/>
  </r>
  <r>
    <s v="PADERNO DUGNANO"/>
    <x v="125"/>
    <s v="COMUNE DI PADERNO DUGNANO - CDR"/>
    <s v="CARIS SERVIZI S.R.L"/>
    <s v="ECONORD SPA"/>
    <s v="200307"/>
    <s v="rifiuti ingombranti"/>
    <s v="B164904/17PD"/>
    <n v="4080"/>
    <s v="FP934CG"/>
    <s v="AMSA"/>
    <x v="0"/>
  </r>
  <r>
    <s v="PADERNO DUGNANO"/>
    <x v="125"/>
    <s v="COMUNE DI PADERNO DUGNANO - CDR"/>
    <s v="CARIS SERVIZI S.R.L"/>
    <s v="ECONORD SPA"/>
    <s v="200307"/>
    <s v="rifiuti ingombranti"/>
    <s v="B164902/17PD"/>
    <n v="3420"/>
    <s v="FP934CG"/>
    <s v="AMSA"/>
    <x v="0"/>
  </r>
  <r>
    <s v="PADERNO DUGNANO"/>
    <x v="125"/>
    <s v="COMUNE DI PADERNO DUGNANO"/>
    <s v="CARIS SERVIZI S.R.L"/>
    <s v="ECONORD SPA"/>
    <s v="200307"/>
    <s v="rifiuti ingombranti"/>
    <s v="B164882/17PD"/>
    <n v="560"/>
    <s v="FP934CG"/>
    <s v="AMSA"/>
    <x v="0"/>
  </r>
  <r>
    <s v="PADERNO DUGNANO"/>
    <x v="126"/>
    <s v="COMUNE DI PADERNO DUGNANO"/>
    <s v="LURA MACERI SRL - via Madonna"/>
    <s v="ECONORD SPA - PADERNO DUGNANO"/>
    <s v="150101"/>
    <s v="imballaggi di carta e cartone"/>
    <s v="B164873/17PD"/>
    <n v="2660"/>
    <m/>
    <s v="ECONORD"/>
    <x v="0"/>
  </r>
  <r>
    <s v="PADERNO DUGNANO"/>
    <x v="126"/>
    <s v="COMUNE DI PADERNO DUGNANO - CDR"/>
    <s v="ECOLEGNO BRIANZA SRL - via navedano"/>
    <s v="TRASPORTI DELTA SRL"/>
    <s v="200138"/>
    <s v="legno diverso da quello di cui alla voce 20 01 37"/>
    <s v="FIR078235/17"/>
    <n v="6820"/>
    <m/>
    <s v="ECONORD"/>
    <x v="0"/>
  </r>
  <r>
    <s v="PADERNO DUGNANO"/>
    <x v="126"/>
    <s v="COMUNE DI PADERNO DUGNANO"/>
    <s v="LURA MACERI SRL - via Madonna"/>
    <s v="AMSA SPA"/>
    <s v="200101"/>
    <s v="carta e cartone"/>
    <s v="FIR30898/18"/>
    <n v="6200"/>
    <s v="FG958HV"/>
    <s v="AMSA"/>
    <x v="0"/>
  </r>
  <r>
    <s v="PADERNO DUGNANO"/>
    <x v="126"/>
    <s v="COMUNE DI PADERNO DUGNANO"/>
    <s v="LURA MACERI SRL - via Madonna"/>
    <s v="AMSA SPA"/>
    <s v="200101"/>
    <s v="carta e cartone"/>
    <s v="FIR30872/18"/>
    <n v="480"/>
    <s v="FM162VE"/>
    <s v="AMSA"/>
    <x v="0"/>
  </r>
  <r>
    <s v="PADERNO DUGNANO"/>
    <x v="126"/>
    <s v="COMUNE DI PADERNO DUGNANO"/>
    <s v="AMSA SPA - TRASFERENZA - MUGGIANO"/>
    <s v="ECONORD SPA"/>
    <s v="150107"/>
    <s v="imballaggi in vetro"/>
    <s v="B 164929/17 PD"/>
    <n v="7410"/>
    <s v="FP934CG"/>
    <s v="AMSA"/>
    <x v="0"/>
  </r>
  <r>
    <s v="PADERNO DUGNANO"/>
    <x v="126"/>
    <s v="COMUNE DI PADERNO DUGNANO"/>
    <s v="ECONORD SPA"/>
    <s v="AMSA SPA"/>
    <s v="150102"/>
    <s v="imballaggi in plastica"/>
    <s v="FIR30893/18"/>
    <n v="5020"/>
    <s v="FR488FF"/>
    <s v="AMSA"/>
    <x v="0"/>
  </r>
  <r>
    <s v="PADERNO DUGNANO"/>
    <x v="126"/>
    <s v="COMUNE DI PADERNO DUGNANO"/>
    <s v="ECONORD SPA"/>
    <s v="ECONORD SPA"/>
    <s v="200201"/>
    <s v="rifiuti biodegradabili"/>
    <s v="B164914/17PD"/>
    <n v="5960"/>
    <s v="EN520RH"/>
    <s v="AMSA"/>
    <x v="0"/>
  </r>
  <r>
    <s v="PADERNO DUGNANO"/>
    <x v="126"/>
    <s v="COMUNE DI PADERNO DUGNANO"/>
    <s v="ECONORD SPA"/>
    <s v="AMSA SPA"/>
    <s v="200108"/>
    <s v="rifiuti biodegradabili di cucine e mense"/>
    <s v="FIR30899/18"/>
    <n v="7540"/>
    <s v="FP814SC"/>
    <s v="AMSA"/>
    <x v="0"/>
  </r>
  <r>
    <s v="PADERNO DUGNANO"/>
    <x v="126"/>
    <s v="COMUNE DI PADERNO DUGNANO - CDR"/>
    <s v="ECONORD SPA"/>
    <s v="ECONORD SPA"/>
    <s v="200108"/>
    <s v="rifiuti biodegradabili di cucine e mense"/>
    <s v="B164898/17PD"/>
    <n v="7760"/>
    <s v="FP934CG"/>
    <s v="AMSA"/>
    <x v="0"/>
  </r>
  <r>
    <s v="PADERNO DUGNANO"/>
    <x v="126"/>
    <s v="COMUNE DI PADERNO DUGNANO"/>
    <s v="A2A AMBIENTE SPA - TERMOVALORIZZATORE SILLA 2"/>
    <s v="AMSA SPA"/>
    <s v="200301"/>
    <s v="rifiuti urbani non differenziati"/>
    <s v="FIR30897/18"/>
    <n v="15720"/>
    <s v="FR412FF"/>
    <s v="AMSA"/>
    <x v="1"/>
  </r>
  <r>
    <s v="PADERNO DUGNANO"/>
    <x v="126"/>
    <s v="COMUNE DI PADERNO DUGNANO"/>
    <s v="A2A AMBIENTE SPA - TERMOVALORIZZATORE SILLA 2"/>
    <s v="AMSA SPA"/>
    <s v="200301"/>
    <s v="rifiuti urbani non differenziati"/>
    <s v="FIR30895/18"/>
    <n v="7760"/>
    <s v="CN906DC"/>
    <s v="AMSA"/>
    <x v="1"/>
  </r>
  <r>
    <s v="PADERNO DUGNANO"/>
    <x v="126"/>
    <s v="COMUNE DI PADERNO DUGNANO"/>
    <s v="CARIS SERVIZI S.R.L"/>
    <s v="ECONORD SPA"/>
    <s v="200307"/>
    <s v="rifiuti ingombranti"/>
    <s v="B164931/17PD"/>
    <n v="9680"/>
    <s v="DW759DZ"/>
    <s v="AMSA"/>
    <x v="0"/>
  </r>
  <r>
    <s v="PADERNO DUGNANO"/>
    <x v="127"/>
    <s v="COMUNE DI PADERNO DUGNANO"/>
    <s v="LURA MACERI SRL - via Madonna"/>
    <s v="ECONORD SPA - PADERNO DUGNANO"/>
    <s v="150101"/>
    <s v="imballaggi di carta e cartone"/>
    <s v="B164912/17PD"/>
    <n v="1600"/>
    <m/>
    <s v="ECONORD"/>
    <x v="0"/>
  </r>
  <r>
    <s v="PADERNO DUGNANO"/>
    <x v="127"/>
    <s v="COMUNE DI PADERNO DUGNANO - CDR"/>
    <s v="ECOLEGNO BRIANZA SRL - via navedano"/>
    <s v="TRASPORTI DELTA SRL"/>
    <s v="200138"/>
    <s v="legno diverso da quello di cui alla voce 20 01 37"/>
    <s v="FIR078506/17"/>
    <n v="8260"/>
    <m/>
    <s v="ECONORD"/>
    <x v="0"/>
  </r>
  <r>
    <s v="PADERNO DUGNANO"/>
    <x v="127"/>
    <s v="COMUNE DI PADERNO DUGNANO"/>
    <s v="LURA MACERI SRL - via Madonna"/>
    <s v="AMSA SPA"/>
    <s v="200101"/>
    <s v="carta e cartone"/>
    <s v="FIR30901/18"/>
    <n v="4620"/>
    <s v="FG958HV"/>
    <s v="AMSA"/>
    <x v="0"/>
  </r>
  <r>
    <s v="PADERNO DUGNANO"/>
    <x v="127"/>
    <s v="COMUNE DI PADERNO DUGNANO"/>
    <s v="AMSA SPA - TRASFERENZA - MUGGIANO"/>
    <s v="ECONORD SPA"/>
    <s v="150107"/>
    <s v="imballaggi in vetro"/>
    <s v="B 164930/17 PD"/>
    <n v="7200"/>
    <s v="FP934CG"/>
    <s v="AMSA"/>
    <x v="0"/>
  </r>
  <r>
    <s v="PADERNO DUGNANO"/>
    <x v="127"/>
    <s v="COMUNE DI PADERNO DUGNANO"/>
    <s v="ECONORD SPA"/>
    <s v="AMSA SPA"/>
    <s v="150102"/>
    <s v="imballaggi in plastica"/>
    <s v="FIR30902/18"/>
    <n v="3780"/>
    <s v="FR488FF"/>
    <s v="AMSA"/>
    <x v="0"/>
  </r>
  <r>
    <s v="PADERNO DUGNANO"/>
    <x v="127"/>
    <s v="COMUNE DI PADERNO DUGNANO - CDR"/>
    <s v="ECONORD SPA"/>
    <s v="ECONORD SPA"/>
    <s v="200201"/>
    <s v="rifiuti biodegradabili"/>
    <s v="B164813/17PD"/>
    <n v="5880"/>
    <s v="FP934CG"/>
    <s v="AMSA"/>
    <x v="0"/>
  </r>
  <r>
    <s v="PADERNO DUGNANO"/>
    <x v="127"/>
    <s v="COMUNE DI PADERNO DUGNANO"/>
    <s v="ECONORD SPA"/>
    <s v="ECONORD SPA"/>
    <s v="200201"/>
    <s v="rifiuti biodegradabili"/>
    <s v="B164916/17PD"/>
    <n v="5520"/>
    <s v="EN520RH"/>
    <s v="AMSA"/>
    <x v="0"/>
  </r>
  <r>
    <s v="PADERNO DUGNANO"/>
    <x v="127"/>
    <s v="COMUNE DI PADERNO DUGNANO"/>
    <s v="ECONORD SPA"/>
    <s v="AMSA SPA"/>
    <s v="200108"/>
    <s v="rifiuti biodegradabili di cucine e mense"/>
    <s v="FIR30903/18"/>
    <n v="5400"/>
    <s v="FP814SC"/>
    <s v="AMSA"/>
    <x v="0"/>
  </r>
  <r>
    <s v="PADERNO DUGNANO"/>
    <x v="127"/>
    <s v="COMUNE DI PADERNO DUGNANO"/>
    <s v="A2A AMBIENTE SPA - TERMOVALORIZZATORE SILLA 2"/>
    <s v="AMSA SPA"/>
    <s v="200301"/>
    <s v="rifiuti urbani non differenziati"/>
    <s v="FIR30877/18"/>
    <n v="2740"/>
    <s v="FL184RF"/>
    <s v="AMSA"/>
    <x v="1"/>
  </r>
  <r>
    <s v="PADERNO DUGNANO"/>
    <x v="127"/>
    <s v="COMUNE DI PADERNO DUGNANO"/>
    <s v="A2A AMBIENTE SPA - TERMOVALORIZZATORE SILLA 2"/>
    <s v="AMSA SPA"/>
    <s v="200301"/>
    <s v="rifiuti urbani non differenziati"/>
    <s v="FIR30904/18"/>
    <n v="7920"/>
    <s v="FR487FF"/>
    <s v="AMSA"/>
    <x v="1"/>
  </r>
  <r>
    <s v="PADERNO DUGNANO"/>
    <x v="127"/>
    <s v="COMUNE DI PADERNO DUGNANO"/>
    <s v="A2A AMBIENTE SPA - TERMOVALORIZZATORE SILLA 2"/>
    <s v="AMSA SPA"/>
    <s v="200301"/>
    <s v="rifiuti urbani non differenziati"/>
    <s v="FIR30900/18"/>
    <n v="7840"/>
    <s v="CN906DC"/>
    <s v="AMSA"/>
    <x v="1"/>
  </r>
  <r>
    <s v="PADERNO DUGNANO"/>
    <x v="127"/>
    <s v="COMUNE DI PADERNO DUGNANO"/>
    <s v="A2A AMBIENTE SPA - TERMOVALORIZZATORE SILLA 2"/>
    <s v="AMSA SPA"/>
    <s v="200301"/>
    <s v="rifiuti urbani non differenziati"/>
    <s v="FIR30875/18"/>
    <n v="1620"/>
    <s v="FL184RF"/>
    <s v="AMSA"/>
    <x v="1"/>
  </r>
  <r>
    <s v="PADERNO DUGNANO"/>
    <x v="127"/>
    <s v="COMUNE DI PADERNO DUGNANO"/>
    <s v="A2A AMBIENTE SPA - TERMOVALORIZZATORE SILLA 2"/>
    <s v="AMSA SPA"/>
    <s v="200301"/>
    <s v="rifiuti urbani non differenziati"/>
    <s v="FIR30876/18"/>
    <n v="460"/>
    <s v="FL184RF"/>
    <s v="AMSA"/>
    <x v="1"/>
  </r>
  <r>
    <s v="PADERNO DUGNANO"/>
    <x v="127"/>
    <s v="COMUNE DI PADERNO DUGNANO - CDR"/>
    <s v="CARIS SERVIZI S.R.L"/>
    <s v="ECONORD SPA"/>
    <s v="200307"/>
    <s v="rifiuti ingombranti"/>
    <s v="B164907/17PD"/>
    <n v="2890"/>
    <s v="FP934CG"/>
    <s v="AMSA"/>
    <x v="0"/>
  </r>
  <r>
    <s v="PADERNO DUGNANO"/>
    <x v="127"/>
    <s v="COMUNE DI PADERNO DUGNANO - CDR"/>
    <s v="CARIS SERVIZI S.R.L"/>
    <s v="ECONORD SPA"/>
    <s v="200307"/>
    <s v="rifiuti ingombranti"/>
    <s v="B164906/17PD"/>
    <n v="2450"/>
    <s v="FP937CG"/>
    <s v="AMSA"/>
    <x v="0"/>
  </r>
  <r>
    <s v="PADERNO DUGNANO"/>
    <x v="127"/>
    <s v="COMUNE DI PADERNO DUGNANO - CDR"/>
    <s v="CARIS SERVIZI S.R.L"/>
    <s v="ECONORD SPA"/>
    <s v="200307"/>
    <s v="rifiuti ingombranti"/>
    <s v="B164905/17PD"/>
    <n v="2440"/>
    <s v="FP934CG"/>
    <s v="AMSA"/>
    <x v="0"/>
  </r>
  <r>
    <s v="PADERNO DUGNANO"/>
    <x v="127"/>
    <s v="COMUNE DI PADERNO DUGNANO"/>
    <s v="CARIS SERVIZI S.R.L"/>
    <s v="ECONORD SPA"/>
    <s v="200307"/>
    <s v="rifiuti ingombranti"/>
    <s v="B164932/17PD"/>
    <n v="6880"/>
    <s v="EK985KT"/>
    <s v="AMSA"/>
    <x v="0"/>
  </r>
  <r>
    <s v="PADERNO DUGNANO"/>
    <x v="127"/>
    <s v="COMUNE DI PADERNO DUGNANO"/>
    <s v="CARIS SERVIZI S.R.L"/>
    <s v="ECONORD SPA"/>
    <s v="200307"/>
    <s v="rifiuti ingombranti"/>
    <s v="B164922/17PD"/>
    <n v="2300"/>
    <s v="FP937CG"/>
    <s v="AMSA"/>
    <x v="0"/>
  </r>
  <r>
    <s v="PADERNO DUGNANO"/>
    <x v="128"/>
    <s v="COMUNE DI PADERNO DUGNANO"/>
    <s v="LURA MACERI SRL - via Madonna"/>
    <s v="ECONORD SPA - PADERNO DUGNANO"/>
    <s v="150101"/>
    <s v="imballaggi di carta e cartone"/>
    <s v="B164913/17PD"/>
    <n v="4880"/>
    <s v="EK064ZB"/>
    <s v="ECONORD"/>
    <x v="0"/>
  </r>
  <r>
    <s v="PADERNO DUGNANO"/>
    <x v="128"/>
    <s v="COMUNE DI PADERNO DUGNANO"/>
    <s v="LURA MACERI SRL - via Madonna"/>
    <s v="AMSA SPA"/>
    <s v="200101"/>
    <s v="carta e cartone"/>
    <s v="FIR30914/18"/>
    <n v="4180"/>
    <s v="FG958HV"/>
    <s v="AMSA"/>
    <x v="0"/>
  </r>
  <r>
    <s v="PADERNO DUGNANO"/>
    <x v="128"/>
    <s v="COMUNE DI PADERNO DUGNANO"/>
    <s v="ECONORD SPA"/>
    <s v="ECONORD SPA"/>
    <s v="200201"/>
    <s v="rifiuti biodegradabili"/>
    <s v="B164917/PD"/>
    <n v="5600"/>
    <s v="FM766WR"/>
    <s v="AMSA"/>
    <x v="0"/>
  </r>
  <r>
    <s v="PADERNO DUGNANO"/>
    <x v="128"/>
    <s v="COMUNE DI PADERNO DUGNANO"/>
    <s v="ECONORD SPA"/>
    <s v="AMSA SPA"/>
    <s v="200108"/>
    <s v="rifiuti biodegradabili di cucine e mense"/>
    <s v="FIR30916/18"/>
    <n v="5900"/>
    <s v="FP814SC"/>
    <s v="AMSA"/>
    <x v="0"/>
  </r>
  <r>
    <s v="PADERNO DUGNANO"/>
    <x v="128"/>
    <s v="COMUNE DI PADERNO DUGNANO - CDR"/>
    <s v="ECONORD SPA"/>
    <s v="ECONORD SPA"/>
    <s v="200108"/>
    <s v="rifiuti biodegradabili di cucine e mense"/>
    <s v="B164899/17PD"/>
    <n v="8100"/>
    <s v="FP937CG"/>
    <s v="AMSA"/>
    <x v="0"/>
  </r>
  <r>
    <s v="PADERNO DUGNANO"/>
    <x v="128"/>
    <s v="COMUNE DI PADERNO DUGNANO"/>
    <s v="A2A AMBIENTE SPA - TERMOVALORIZZATORE SILLA 2"/>
    <s v="AMSA SPA"/>
    <s v="200301"/>
    <s v="rifiuti urbani non differenziati"/>
    <s v="FIR30896/18"/>
    <n v="5360"/>
    <s v="FR412FF"/>
    <s v="AMSA"/>
    <x v="1"/>
  </r>
  <r>
    <s v="PADERNO DUGNANO"/>
    <x v="128"/>
    <s v="COMUNE DI PADERNO DUGNANO"/>
    <s v="A2A AMBIENTE SPA - TERMOVALORIZZATORE SILLA 2"/>
    <s v="AMSA SPA"/>
    <s v="200301"/>
    <s v="rifiuti urbani non differenziati"/>
    <s v="FIR30912/18"/>
    <n v="9020"/>
    <s v="FR487FF"/>
    <s v="AMSA"/>
    <x v="1"/>
  </r>
  <r>
    <s v="PADERNO DUGNANO"/>
    <x v="128"/>
    <s v="COMUNE DI PADERNO DUGNANO"/>
    <s v="CARIS SERVIZI S.R.L"/>
    <s v="ECONORD SPA"/>
    <s v="200307"/>
    <s v="rifiuti ingombranti"/>
    <s v="B164933/17PD"/>
    <n v="3780"/>
    <s v="FL678XP"/>
    <s v="AMSA"/>
    <x v="0"/>
  </r>
  <r>
    <s v="PADERNO DUGNANO"/>
    <x v="129"/>
    <s v="COMUNE DI PADERNO DUGNANO - CDR"/>
    <s v="ECOLEGNO BRIANZA SRL - via navedano"/>
    <s v="ECOLEGNO BRIANZA S.R.L."/>
    <s v="200138"/>
    <s v="legno diverso da quello di cui alla voce 20 01 37"/>
    <s v="RIF1125356/18"/>
    <n v="10380"/>
    <m/>
    <s v="ECONORD"/>
    <x v="0"/>
  </r>
  <r>
    <s v="PADERNO DUGNANO"/>
    <x v="129"/>
    <s v="COMUNE DI PADERNO DUGNANO - CDR"/>
    <s v="LURA MACERI SRL - via Madonna"/>
    <s v="ECONORD SPA - PADERNO DUGNANO"/>
    <s v="200101"/>
    <s v="carta e cartone"/>
    <s v="B164900/17PD"/>
    <n v="3620"/>
    <m/>
    <s v="ECONORD"/>
    <x v="0"/>
  </r>
  <r>
    <s v="PADERNO DUGNANO"/>
    <x v="129"/>
    <s v="COMUNE DI PADERNO DUGNANO"/>
    <s v="LURA MACERI SRL - via Madonna"/>
    <s v="AMSA SPA"/>
    <s v="200101"/>
    <s v="carta e cartone"/>
    <s v="FIR30918/18"/>
    <n v="3000"/>
    <s v="FG958HV"/>
    <s v="AMSA"/>
    <x v="0"/>
  </r>
  <r>
    <s v="PADERNO DUGNANO"/>
    <x v="129"/>
    <s v="COMUNE DI PADERNO DUGNANO"/>
    <s v="AMSA SPA - TRASFERENZA - MUGGIANO"/>
    <s v="ECONORD SPA"/>
    <s v="150107"/>
    <s v="imballaggi in vetro"/>
    <s v="B 164965/17 PD"/>
    <n v="7750"/>
    <s v="FP934CG"/>
    <s v="AMSA"/>
    <x v="0"/>
  </r>
  <r>
    <s v="PADERNO DUGNANO"/>
    <x v="129"/>
    <s v="COMUNE DI PADERNO DUGNANO"/>
    <s v="ECONORD SPA"/>
    <s v="AMSA SPA"/>
    <s v="150102"/>
    <s v="imballaggi in plastica"/>
    <s v="FIR30915/18"/>
    <n v="4780"/>
    <s v="FR488FF"/>
    <s v="AMSA"/>
    <x v="0"/>
  </r>
  <r>
    <s v="PADERNO DUGNANO"/>
    <x v="129"/>
    <s v="COMUNE DI PADERNO DUGNANO"/>
    <s v="ECONORD SPA"/>
    <s v="ECONORD SPA"/>
    <s v="200201"/>
    <s v="rifiuti biodegradabili"/>
    <s v="B164919/17PD"/>
    <n v="3000"/>
    <s v="EN520RH"/>
    <s v="AMSA"/>
    <x v="0"/>
  </r>
  <r>
    <s v="PADERNO DUGNANO"/>
    <x v="129"/>
    <s v="COMUNE DI PADERNO DUGNANO"/>
    <s v="ECONORD SPA"/>
    <s v="ECONORD SPA"/>
    <s v="200201"/>
    <s v="rifiuti biodegradabili"/>
    <s v="B164918/17PD"/>
    <n v="4640"/>
    <s v="FM766WR"/>
    <s v="AMSA"/>
    <x v="0"/>
  </r>
  <r>
    <s v="PADERNO DUGNANO"/>
    <x v="129"/>
    <s v="COMUNE DI PADERNO DUGNANO - CDR"/>
    <s v="ECONORD SPA"/>
    <s v="ECONORD SPA"/>
    <s v="200201"/>
    <s v="rifiuti biodegradabili"/>
    <s v="B164856/17PD"/>
    <n v="8720"/>
    <s v="FP937CG"/>
    <s v="AMSA"/>
    <x v="0"/>
  </r>
  <r>
    <s v="PADERNO DUGNANO"/>
    <x v="129"/>
    <s v="COMUNE DI PADERNO DUGNANO"/>
    <s v="ECONORD SPA"/>
    <s v="AMSA SPA"/>
    <s v="200108"/>
    <s v="rifiuti biodegradabili di cucine e mense"/>
    <s v="FIR30919/18"/>
    <n v="8600"/>
    <s v="FP814SC"/>
    <s v="AMSA"/>
    <x v="0"/>
  </r>
  <r>
    <s v="PADERNO DUGNANO"/>
    <x v="129"/>
    <s v="COMUNE DI PADERNO DUGNANO"/>
    <s v="A2A AMBIENTE SPA - TERMOVALORIZZATORE SILLA 2"/>
    <s v="AMSA SPA"/>
    <s v="200301"/>
    <s v="rifiuti urbani non differenziati"/>
    <s v="FIR30913/18"/>
    <n v="13220"/>
    <s v="FR412FF"/>
    <s v="AMSA"/>
    <x v="1"/>
  </r>
  <r>
    <s v="PADERNO DUGNANO"/>
    <x v="129"/>
    <s v="COMUNE DI PADERNO DUGNANO"/>
    <s v="A2A AMBIENTE SPA - TERMOVALORIZZATORE SILLA 2"/>
    <s v="AMSA SPA"/>
    <s v="200301"/>
    <s v="rifiuti urbani non differenziati"/>
    <s v="FIR30917/18"/>
    <n v="12500"/>
    <s v="FR487FF"/>
    <s v="AMSA"/>
    <x v="1"/>
  </r>
  <r>
    <s v="PADERNO DUGNANO"/>
    <x v="129"/>
    <s v="COMUNE DI PADERNO DUGNANO - CDR"/>
    <s v="CARIS SERVIZI S.R.L"/>
    <s v="ECONORD SPA"/>
    <s v="200307"/>
    <s v="rifiuti ingombranti"/>
    <s v="B164909/17PD"/>
    <n v="4230"/>
    <s v="FP934CG"/>
    <s v="AMSA"/>
    <x v="0"/>
  </r>
  <r>
    <s v="PADERNO DUGNANO"/>
    <x v="129"/>
    <s v="COMUNE DI PADERNO DUGNANO - CDR"/>
    <s v="CARIS SERVIZI S.R.L"/>
    <s v="ECONORD SPA"/>
    <s v="200307"/>
    <s v="rifiuti ingombranti"/>
    <s v="B164908/17PD"/>
    <n v="2360"/>
    <s v="FP934CG"/>
    <s v="AMSA"/>
    <x v="0"/>
  </r>
  <r>
    <s v="PADERNO DUGNANO"/>
    <x v="129"/>
    <s v="COMUNE DI PADERNO DUGNANO"/>
    <s v="ECONORD SPA"/>
    <s v="ECONORD SPA"/>
    <s v="200303"/>
    <s v="residui della pulizia stradale"/>
    <s v="B164851/17PD"/>
    <n v="10900"/>
    <s v="FP934CG"/>
    <s v="AMSA"/>
    <x v="0"/>
  </r>
  <r>
    <s v="PADERNO DUGNANO"/>
    <x v="130"/>
    <s v="COMUNE DI PADERNO DUGNANO"/>
    <s v="LURA MACERI SRL - via Madonna"/>
    <s v="ECONORD SPA - PADERNO DUGNANO"/>
    <s v="150101"/>
    <s v="imballaggi di carta e cartone"/>
    <s v="B164952/17PD"/>
    <n v="2380"/>
    <m/>
    <s v="ECONORD"/>
    <x v="0"/>
  </r>
  <r>
    <s v="PADERNO DUGNANO"/>
    <x v="130"/>
    <s v="COMUNE DI PADERNO DUGNANO - CDR"/>
    <s v="ECOLEGNO BRIANZA SRL - via navedano"/>
    <s v="ECOLEGNO BRIANZA S.R.L."/>
    <s v="200138"/>
    <s v="legno diverso da quello di cui alla voce 20 01 37"/>
    <s v="RIF1125357/18"/>
    <n v="10120"/>
    <m/>
    <s v="ECONORD"/>
    <x v="0"/>
  </r>
  <r>
    <s v="PADERNO DUGNANO"/>
    <x v="130"/>
    <s v="COMUNE DI PADERNO DUGNANO - CDR"/>
    <s v="LURA MACERI SRL - via Madonna"/>
    <s v="ECONORD SPA - PADERNO DUGNANO"/>
    <s v="200101"/>
    <s v="carta e cartone"/>
    <s v="B164937/17PD"/>
    <n v="1820"/>
    <m/>
    <s v="ECONORD"/>
    <x v="0"/>
  </r>
  <r>
    <s v="PADERNO DUGNANO"/>
    <x v="13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951/17PD"/>
    <n v="10780"/>
    <m/>
    <s v="ECONORD"/>
    <x v="0"/>
  </r>
  <r>
    <s v="PADERNO DUGNANO"/>
    <x v="130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6965/18"/>
    <n v="2940"/>
    <m/>
    <s v="ECONORD"/>
    <x v="0"/>
  </r>
  <r>
    <s v="PADERNO DUGNANO"/>
    <x v="130"/>
    <s v="COMUNE DI PADERNO DUGNANO - CDR"/>
    <s v="S.E.VAL. S.R.L.. - via san martino"/>
    <s v="DU.ECO SRL"/>
    <s v="200123"/>
    <s v="apparecchiature fuori uso contenenti clorofluorocarburi"/>
    <s v="FIR1616966/18"/>
    <n v="1840"/>
    <m/>
    <s v="ECONORD"/>
    <x v="0"/>
  </r>
  <r>
    <s v="PADERNO DUGNANO"/>
    <x v="130"/>
    <s v="COMUNE DI PADERNO DUGNANO"/>
    <s v="LURA MACERI SRL - via Madonna"/>
    <s v="AMSA SPA"/>
    <s v="200101"/>
    <s v="carta e cartone"/>
    <s v="FIR30922/18"/>
    <n v="3300"/>
    <s v="FG958HV"/>
    <s v="AMSA"/>
    <x v="0"/>
  </r>
  <r>
    <s v="PADERNO DUGNANO"/>
    <x v="130"/>
    <s v="COMUNE DI PADERNO DUGNANO"/>
    <s v="AMSA SPA - TRASFERENZA - MUGGIANO"/>
    <s v="ECONORD SPA"/>
    <s v="150107"/>
    <s v="imballaggi in vetro"/>
    <s v="B 164966/17 PD"/>
    <n v="4880"/>
    <s v="FP934CG"/>
    <s v="AMSA"/>
    <x v="0"/>
  </r>
  <r>
    <s v="PADERNO DUGNANO"/>
    <x v="130"/>
    <s v="COMUNE DI PADERNO DUGNANO"/>
    <s v="ECONORD SPA"/>
    <s v="AMSA SPA"/>
    <s v="150102"/>
    <s v="imballaggi in plastica"/>
    <s v="FIR30923/18"/>
    <n v="3040"/>
    <s v="FR488FF"/>
    <s v="AMSA"/>
    <x v="0"/>
  </r>
  <r>
    <s v="PADERNO DUGNANO"/>
    <x v="130"/>
    <s v="COMUNE DI PADERNO DUGNANO"/>
    <s v="ECONORD SPA"/>
    <s v="ECONORD SPA"/>
    <s v="200201"/>
    <s v="rifiuti biodegradabili"/>
    <s v="B164920/17PD"/>
    <n v="4360"/>
    <s v="FM766WR"/>
    <s v="AMSA"/>
    <x v="0"/>
  </r>
  <r>
    <s v="PADERNO DUGNANO"/>
    <x v="130"/>
    <s v="COMUNE DI PADERNO DUGNANO"/>
    <s v="ECONORD SPA"/>
    <s v="AMSA SPA"/>
    <s v="200108"/>
    <s v="rifiuti biodegradabili di cucine e mense"/>
    <s v="FIR30924/18"/>
    <n v="8100"/>
    <s v="FP814SC"/>
    <s v="AMSA"/>
    <x v="0"/>
  </r>
  <r>
    <s v="PADERNO DUGNANO"/>
    <x v="130"/>
    <s v="COMUNE DI PADERNO DUGNANO - CDR"/>
    <s v="ECONORD SPA"/>
    <s v="ECONORD SPA"/>
    <s v="200108"/>
    <s v="rifiuti biodegradabili di cucine e mense"/>
    <s v="B164939/17PD"/>
    <n v="9560"/>
    <s v="FP934CG"/>
    <s v="AMSA"/>
    <x v="0"/>
  </r>
  <r>
    <s v="PADERNO DUGNANO"/>
    <x v="130"/>
    <s v="COMUNE DI PADERNO DUGNANO"/>
    <s v="A2A AMBIENTE SPA - TERMOVALORIZZATORE SILLA 2"/>
    <s v="AMSA SPA"/>
    <s v="200301"/>
    <s v="rifiuti urbani non differenziati"/>
    <s v="FIR30907/18"/>
    <n v="3120"/>
    <s v="FL184RF"/>
    <s v="AMSA"/>
    <x v="1"/>
  </r>
  <r>
    <s v="PADERNO DUGNANO"/>
    <x v="130"/>
    <s v="COMUNE DI PADERNO DUGNANO"/>
    <s v="A2A AMBIENTE SPA - TERMOVALORIZZATORE SILLA 2"/>
    <s v="AMSA SPA"/>
    <s v="200301"/>
    <s v="rifiuti urbani non differenziati"/>
    <s v="FIR30921/18"/>
    <n v="10120"/>
    <s v="FR412FF"/>
    <s v="AMSA"/>
    <x v="1"/>
  </r>
  <r>
    <s v="PADERNO DUGNANO"/>
    <x v="130"/>
    <s v="COMUNE DI PADERNO DUGNANO"/>
    <s v="A2A AMBIENTE SPA - TERMOVALORIZZATORE SILLA 2"/>
    <s v="AMSA SPA"/>
    <s v="200301"/>
    <s v="rifiuti urbani non differenziati"/>
    <s v="FIR30920/18"/>
    <n v="13400"/>
    <s v="FR487FF"/>
    <s v="AMSA"/>
    <x v="1"/>
  </r>
  <r>
    <s v="PADERNO DUGNANO"/>
    <x v="130"/>
    <s v="COMUNE DI PADERNO DUGNANO"/>
    <s v="A2A AMBIENTE SPA - TERMOVALORIZZATORE SILLA 2"/>
    <s v="AMSA SPA"/>
    <s v="200301"/>
    <s v="rifiuti urbani non differenziati"/>
    <s v="FIR30878/18"/>
    <n v="2320"/>
    <s v="FL184RF"/>
    <s v="AMSA"/>
    <x v="1"/>
  </r>
  <r>
    <s v="PADERNO DUGNANO"/>
    <x v="130"/>
    <s v="COMUNE DI PADERNO DUGNANO"/>
    <s v="A2A AMBIENTE SPA - TERMOVALORIZZATORE SILLA 2"/>
    <s v="AMSA SPA"/>
    <s v="200301"/>
    <s v="rifiuti urbani non differenziati"/>
    <s v="FIR30906/18"/>
    <n v="520"/>
    <s v="FL184RF"/>
    <s v="AMSA"/>
    <x v="1"/>
  </r>
  <r>
    <s v="PADERNO DUGNANO"/>
    <x v="130"/>
    <s v="COMUNE DI PADERNO DUGNANO - CDR"/>
    <s v="CARIS SERVIZI S.R.L"/>
    <s v="ECONORD SPA"/>
    <s v="200307"/>
    <s v="rifiuti ingombranti"/>
    <s v="B164910/17PD"/>
    <n v="3910"/>
    <s v="FP937CG"/>
    <s v="AMSA"/>
    <x v="0"/>
  </r>
  <r>
    <s v="PADERNO DUGNANO"/>
    <x v="130"/>
    <s v="COMUNE DI PADERNO DUGNANO"/>
    <s v="CARIS SERVIZI S.R.L"/>
    <s v="ECONORD SPA"/>
    <s v="200307"/>
    <s v="rifiuti ingombranti"/>
    <s v="B164934/17PD"/>
    <n v="7190"/>
    <s v="EK064ZB"/>
    <s v="AMSA"/>
    <x v="0"/>
  </r>
  <r>
    <s v="PADERNO DUGNANO"/>
    <x v="130"/>
    <s v="COMUNE DI PADERNO DUGNANO - CDR"/>
    <s v="CARIS SERVIZI S.R.L"/>
    <s v="ECONORD SPA"/>
    <s v="200307"/>
    <s v="rifiuti ingombranti"/>
    <s v="B164946/17DP"/>
    <n v="2270"/>
    <s v="FP937CG"/>
    <s v="AMSA"/>
    <x v="0"/>
  </r>
  <r>
    <s v="PADERNO DUGNANO"/>
    <x v="131"/>
    <s v="COMUNE DI PADERNO DUGNANO"/>
    <s v="GRANDI IMPIANTI ECOLOGICI S.R.L. - via provinciale"/>
    <s v="ECONORD SPA - TURATE"/>
    <s v="200131"/>
    <s v="medicinali citotossici e citostatici"/>
    <s v="A0008762/18"/>
    <n v="279"/>
    <m/>
    <s v="ECONORD"/>
    <x v="0"/>
  </r>
  <r>
    <s v="PADERNO DUGNANO"/>
    <x v="131"/>
    <s v="COMUNE DI PADERNO DUGNANO"/>
    <s v="LURA MACERI SRL - via Madonna"/>
    <s v="ECONORD SPA - PADERNO DUGNANO"/>
    <s v="150101"/>
    <s v="imballaggi di carta e cartone"/>
    <s v="B164953/17PD"/>
    <n v="2240"/>
    <m/>
    <s v="ECONORD"/>
    <x v="0"/>
  </r>
  <r>
    <s v="PADERNO DUGNANO"/>
    <x v="131"/>
    <s v="COMUNE DI PADERNO DUGNANO - CDR"/>
    <s v="NICKEL STEEL ECOLOGY SRL - via m. d'antona"/>
    <s v="G.T.C. SRL"/>
    <s v="200140"/>
    <s v="metalli"/>
    <s v="DUE483412/18"/>
    <n v="5500"/>
    <m/>
    <s v="ECONORD"/>
    <x v="0"/>
  </r>
  <r>
    <s v="PADERNO DUGNANO"/>
    <x v="131"/>
    <s v="COMUNE DI PADERNO DUGNANO - CDR"/>
    <s v="LURA MACERI SRL - via Madonna"/>
    <s v="ECONORD SPA - PADERNO DUGNANO"/>
    <s v="200101"/>
    <s v="carta e cartone"/>
    <s v="B164943/17PD"/>
    <n v="1100"/>
    <m/>
    <s v="ECONORD"/>
    <x v="0"/>
  </r>
  <r>
    <s v="PADERNO DUGNANO"/>
    <x v="131"/>
    <s v="COMUNE DI PADERNO DUGNANO"/>
    <s v="LURA MACERI SRL - via Madonna"/>
    <s v="AMSA SPA"/>
    <s v="200101"/>
    <s v="carta e cartone"/>
    <s v="FIR30927/18"/>
    <n v="5340"/>
    <s v="FG958HV"/>
    <s v="AMSA"/>
    <x v="0"/>
  </r>
  <r>
    <s v="PADERNO DUGNANO"/>
    <x v="131"/>
    <s v="COMUNE DI PADERNO DUGNANO"/>
    <s v="AMSA SPA - TRASFERENZA - MUGGIANO"/>
    <s v="ECONORD SPA"/>
    <s v="150107"/>
    <s v="imballaggi in vetro"/>
    <s v="B 164968/17 PD"/>
    <n v="6520"/>
    <s v="FP934CG"/>
    <s v="AMSA"/>
    <x v="0"/>
  </r>
  <r>
    <s v="PADERNO DUGNANO"/>
    <x v="131"/>
    <s v="COMUNE DI PADERNO DUGNANO"/>
    <s v="AMSA SPA - TRASFERENZA - MUGGIANO"/>
    <s v="ECONORD SPA"/>
    <s v="150107"/>
    <s v="imballaggi in vetro"/>
    <s v="B 164967/17 PD"/>
    <n v="5950"/>
    <s v="FP934CG"/>
    <s v="AMSA"/>
    <x v="0"/>
  </r>
  <r>
    <s v="PADERNO DUGNANO"/>
    <x v="131"/>
    <s v="COMUNE DI PADERNO DUGNANO"/>
    <s v="ECONORD SPA"/>
    <s v="AMSA SPA"/>
    <s v="150102"/>
    <s v="imballaggi in plastica"/>
    <s v="FIR30928/18"/>
    <n v="3420"/>
    <s v="FR488FF"/>
    <s v="AMSA"/>
    <x v="0"/>
  </r>
  <r>
    <s v="PADERNO DUGNANO"/>
    <x v="131"/>
    <s v="COMUNE DI PADERNO DUGNANO"/>
    <s v="ECONORD SPA"/>
    <s v="ECONORD SPA"/>
    <s v="200201"/>
    <s v="rifiuti biodegradabili"/>
    <s v="B164921/17PD"/>
    <n v="4720"/>
    <s v="FM766WR"/>
    <s v="AMSA"/>
    <x v="0"/>
  </r>
  <r>
    <s v="PADERNO DUGNANO"/>
    <x v="131"/>
    <s v="COMUNE DI PADERNO DUGNANO - CDR"/>
    <s v="ECONORD SPA"/>
    <s v="ECONORD SPA"/>
    <s v="200201"/>
    <s v="rifiuti biodegradabili"/>
    <s v="B164857/17PD"/>
    <n v="6160"/>
    <s v="FP937CG"/>
    <s v="AMSA"/>
    <x v="0"/>
  </r>
  <r>
    <s v="PADERNO DUGNANO"/>
    <x v="131"/>
    <s v="COMUNE DI PADERNO DUGNANO"/>
    <s v="ECONORD SPA"/>
    <s v="ECONORD SPA"/>
    <s v="200201"/>
    <s v="rifiuti biodegradabili"/>
    <s v="B164956/17PD"/>
    <n v="4080"/>
    <s v="FL681XP"/>
    <s v="AMSA"/>
    <x v="0"/>
  </r>
  <r>
    <s v="PADERNO DUGNANO"/>
    <x v="131"/>
    <s v="COMUNE DI PADERNO DUGNANO"/>
    <s v="ECONORD SPA"/>
    <s v="AMSA SPA"/>
    <s v="200108"/>
    <s v="rifiuti biodegradabili di cucine e mense"/>
    <s v="FIR30929/18"/>
    <n v="8340"/>
    <s v="FP814SC"/>
    <s v="AMSA"/>
    <x v="0"/>
  </r>
  <r>
    <s v="PADERNO DUGNANO"/>
    <x v="131"/>
    <s v="COMUNE DI PADERNO DUGNANO"/>
    <s v="A2A AMBIENTE SPA - TERMOVALORIZZATORE SILLA 2"/>
    <s v="AMSA SPA"/>
    <s v="200301"/>
    <s v="rifiuti urbani non differenziati"/>
    <s v="FIR30926/18"/>
    <n v="8600"/>
    <s v="FR412FF"/>
    <s v="AMSA"/>
    <x v="1"/>
  </r>
  <r>
    <s v="PADERNO DUGNANO"/>
    <x v="131"/>
    <s v="COMUNE DI PADERNO DUGNANO"/>
    <s v="A2A AMBIENTE SPA - TERMOVALORIZZATORE SILLA 2"/>
    <s v="AMSA SPA"/>
    <s v="200301"/>
    <s v="rifiuti urbani non differenziati"/>
    <s v="FIR30925/18"/>
    <n v="10160"/>
    <s v="FR487FF"/>
    <s v="AMSA"/>
    <x v="1"/>
  </r>
  <r>
    <s v="PADERNO DUGNANO"/>
    <x v="131"/>
    <s v="COMUNE DI PADERNO DUGNANO"/>
    <s v="CARIS SERVIZI S.R.L"/>
    <s v="ECONORD SPA"/>
    <s v="200307"/>
    <s v="rifiuti ingombranti"/>
    <s v="B164935/17PD"/>
    <n v="6560"/>
    <s v="DW759DZ"/>
    <s v="AMSA"/>
    <x v="0"/>
  </r>
  <r>
    <s v="PADERNO DUGNANO"/>
    <x v="131"/>
    <s v="COMUNE DI PADERNO DUGNANO - CDR"/>
    <s v="CARIS SERVIZI S.R.L"/>
    <s v="ECONORD SPA"/>
    <s v="200307"/>
    <s v="rifiuti ingombranti"/>
    <s v="B164947/17PD"/>
    <n v="3290"/>
    <s v="FP934CG"/>
    <s v="AMSA"/>
    <x v="0"/>
  </r>
  <r>
    <s v="PADERNO DUGNANO"/>
    <x v="132"/>
    <s v="COMUNE DI PADERNO DUGNANO - CDR"/>
    <s v="ECOLEGNO BRIANZA SRL - via navedano"/>
    <s v="TRASPORTI DELTA SRL"/>
    <s v="200138"/>
    <s v="legno diverso da quello di cui alla voce 20 01 37"/>
    <s v="FIR078507/17"/>
    <n v="8160"/>
    <m/>
    <s v="ECONORD"/>
    <x v="0"/>
  </r>
  <r>
    <s v="PADERNO DUGNANO"/>
    <x v="13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2979/19"/>
    <n v="2480"/>
    <m/>
    <s v="ECONORD"/>
    <x v="0"/>
  </r>
  <r>
    <s v="PADERNO DUGNANO"/>
    <x v="132"/>
    <s v="COMUNE DI PADERNO DUGNANO - CDR"/>
    <s v="RELIGHT S.R.L. - via lainate"/>
    <s v="SIMA SRL"/>
    <s v="200135"/>
    <s v="apparecchiature elettriche ed elettroniche fuori uso, diverse da quelle di cui alla voce 20 01 21 e 20 01 23, contenenti componenti pericolosi"/>
    <s v="RFZ692751/19"/>
    <n v="2000"/>
    <m/>
    <s v="ECONORD"/>
    <x v="0"/>
  </r>
  <r>
    <s v="PADERNO DUGNANO"/>
    <x v="132"/>
    <s v="COMUNE DI PADERNO DUGNANO - CDR"/>
    <s v="VENANZIEFFE S.R.L. - viale lombardia"/>
    <s v="VENANZIEFFE S.R.L."/>
    <s v="200126"/>
    <s v="oli e grassi diversi da quelli di cui alla voce 20 01 25"/>
    <s v="XRIF03929/19"/>
    <n v="600"/>
    <m/>
    <s v="ECONORD"/>
    <x v="0"/>
  </r>
  <r>
    <s v="PADERNO DUGNANO"/>
    <x v="132"/>
    <s v="COMUNE DI PADERNO DUGNANO"/>
    <s v="LURA MACERI SRL - via Madonna"/>
    <s v="AMSA SPA"/>
    <s v="200101"/>
    <s v="carta e cartone"/>
    <s v="FIR30932/18"/>
    <n v="6200"/>
    <s v="FG958HV"/>
    <s v="AMSA"/>
    <x v="0"/>
  </r>
  <r>
    <s v="PADERNO DUGNANO"/>
    <x v="132"/>
    <s v="COMUNE DI PADERNO DUGNANO"/>
    <s v="LURA MACERI SRL - via Madonna"/>
    <s v="AMSA SPA"/>
    <s v="200101"/>
    <s v="carta e cartone"/>
    <s v="FIR30905/18"/>
    <n v="520"/>
    <s v="FL184RF"/>
    <s v="AMSA"/>
    <x v="0"/>
  </r>
  <r>
    <s v="PADERNO DUGNANO"/>
    <x v="132"/>
    <s v="COMUNE DI PADERNO DUGNANO"/>
    <s v="AMSA SPA - TRASFERENZA - MUGGIANO"/>
    <s v="ECONORD SPA"/>
    <s v="150107"/>
    <s v="imballaggi in vetro"/>
    <s v="B 164969/17 PD"/>
    <n v="8700"/>
    <s v="FP934CG"/>
    <s v="AMSA"/>
    <x v="0"/>
  </r>
  <r>
    <s v="PADERNO DUGNANO"/>
    <x v="132"/>
    <s v="COMUNE DI PADERNO DUGNANO"/>
    <s v="ECONORD SPA"/>
    <s v="AMSA SPA"/>
    <s v="150102"/>
    <s v="imballaggi in plastica"/>
    <s v="FIR30933/18"/>
    <n v="4860"/>
    <s v="FR488FF"/>
    <s v="AMSA"/>
    <x v="0"/>
  </r>
  <r>
    <s v="PADERNO DUGNANO"/>
    <x v="132"/>
    <s v="COMUNE DI PADERNO DUGNANO"/>
    <s v="ECONORD SPA"/>
    <s v="ECONORD SPA"/>
    <s v="200201"/>
    <s v="rifiuti biodegradabili"/>
    <s v="B164957/17PD"/>
    <n v="6840"/>
    <s v="FM766WR"/>
    <s v="AMSA"/>
    <x v="0"/>
  </r>
  <r>
    <s v="PADERNO DUGNANO"/>
    <x v="132"/>
    <s v="COMUNE DI PADERNO DUGNANO"/>
    <s v="ECONORD SPA"/>
    <s v="AMSA SPA"/>
    <s v="200108"/>
    <s v="rifiuti biodegradabili di cucine e mense"/>
    <s v="FIR30934/18"/>
    <n v="7700"/>
    <s v="CN906DC"/>
    <s v="AMSA"/>
    <x v="0"/>
  </r>
  <r>
    <s v="PADERNO DUGNANO"/>
    <x v="132"/>
    <s v="COMUNE DI PADERNO DUGNANO - CDR"/>
    <s v="ECONORD SPA"/>
    <s v="ECONORD SPA"/>
    <s v="200108"/>
    <s v="rifiuti biodegradabili di cucine e mense"/>
    <s v="B164940/17PD"/>
    <n v="9940"/>
    <s v="FP934CG"/>
    <s v="AMSA"/>
    <x v="0"/>
  </r>
  <r>
    <s v="PADERNO DUGNANO"/>
    <x v="132"/>
    <s v="COMUNE DI PADERNO DUGNANO"/>
    <s v="A2A AMBIENTE SPA - TERMOVALORIZZATORE SILLA 2"/>
    <s v="ECONORD SPA"/>
    <s v="200301"/>
    <s v="rifiuti urbani non differenziati"/>
    <s v="B164883/17"/>
    <n v="8620"/>
    <s v="EK985KT"/>
    <s v="AMSA"/>
    <x v="1"/>
  </r>
  <r>
    <s v="PADERNO DUGNANO"/>
    <x v="132"/>
    <s v="COMUNE DI PADERNO DUGNANO"/>
    <s v="A2A AMBIENTE SPA - TERMOVALORIZZATORE SILLA 2"/>
    <s v="AMSA SPA"/>
    <s v="200301"/>
    <s v="rifiuti urbani non differenziati"/>
    <s v="FIR30930/18"/>
    <n v="6760"/>
    <s v="FR487FF"/>
    <s v="AMSA"/>
    <x v="1"/>
  </r>
  <r>
    <s v="PADERNO DUGNANO"/>
    <x v="132"/>
    <s v="COMUNE DI PADERNO DUGNANO"/>
    <s v="A2A AMBIENTE SPA - TERMOVALORIZZATORE SILLA 2"/>
    <s v="AMSA SPA"/>
    <s v="200301"/>
    <s v="rifiuti urbani non differenziati"/>
    <s v="FIR30931/18"/>
    <n v="8940"/>
    <s v="FR412FF"/>
    <s v="AMSA"/>
    <x v="1"/>
  </r>
  <r>
    <s v="PADERNO DUGNANO"/>
    <x v="132"/>
    <s v="COMUNE DI PADERNO DUGNANO"/>
    <s v="CARIS SERVIZI S.R.L"/>
    <s v="ECONORD SPA"/>
    <s v="200307"/>
    <s v="rifiuti ingombranti"/>
    <s v="B164923/17PD"/>
    <n v="2440"/>
    <s v="FP934CG"/>
    <s v="AMSA"/>
    <x v="0"/>
  </r>
  <r>
    <s v="PADERNO DUGNANO"/>
    <x v="132"/>
    <s v="COMUNE DI PADERNO DUGNANO"/>
    <s v="CARIS SERVIZI S.R.L"/>
    <s v="ECONORD SPA"/>
    <s v="200307"/>
    <s v="rifiuti ingombranti"/>
    <s v="B164971/17PD"/>
    <n v="6080"/>
    <s v="DW759DZ"/>
    <s v="AMSA"/>
    <x v="0"/>
  </r>
  <r>
    <s v="PADERNO DUGNANO"/>
    <x v="133"/>
    <s v="COMUNE DI PADERNO DUGNANO"/>
    <s v="LURA MACERI SRL - via Madonna"/>
    <s v="ECONORD SPA - PADERNO DUGNANO"/>
    <s v="150101"/>
    <s v="imballaggi di carta e cartone"/>
    <s v="B164954/17PD"/>
    <n v="2420"/>
    <m/>
    <s v="ECONORD"/>
    <x v="0"/>
  </r>
  <r>
    <s v="PADERNO DUGNANO"/>
    <x v="133"/>
    <s v="COMUNE DI PADERNO DUGNANO - CDR"/>
    <s v="ECOLEGNO BRIANZA SRL - via navedano"/>
    <s v="TRASPORTI DELTA SRL"/>
    <s v="200138"/>
    <s v="legno diverso da quello di cui alla voce 20 01 37"/>
    <s v="FIR078508/17"/>
    <n v="8820"/>
    <m/>
    <s v="ECONORD"/>
    <x v="0"/>
  </r>
  <r>
    <s v="PADERNO DUGNANO"/>
    <x v="13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4991/17PD"/>
    <n v="7520"/>
    <m/>
    <s v="ECONORD"/>
    <x v="0"/>
  </r>
  <r>
    <s v="PADERNO DUGNANO"/>
    <x v="133"/>
    <s v="COMUNE DI PADERNO DUGNANO"/>
    <s v="LURA MACERI SRL - via Madonna"/>
    <s v="AMSA SPA"/>
    <s v="200101"/>
    <s v="carta e cartone"/>
    <s v="FIR30937/18"/>
    <n v="4880"/>
    <s v="FG958HV"/>
    <s v="AMSA"/>
    <x v="0"/>
  </r>
  <r>
    <s v="PADERNO DUGNANO"/>
    <x v="133"/>
    <s v="COMUNE DI PADERNO DUGNANO"/>
    <s v="ECONORD SPA"/>
    <s v="AMSA SPA"/>
    <s v="150102"/>
    <s v="imballaggi in plastica"/>
    <s v="FIR30938/18"/>
    <n v="3240"/>
    <s v="FR488FF"/>
    <s v="AMSA"/>
    <x v="0"/>
  </r>
  <r>
    <s v="PADERNO DUGNANO"/>
    <x v="133"/>
    <s v="COMUNE DI PADERNO DUGNANO"/>
    <s v="ECONORD SPA"/>
    <s v="ECONORD SPA"/>
    <s v="200201"/>
    <s v="rifiuti biodegradabili"/>
    <s v="B164958/17PD"/>
    <n v="5500"/>
    <s v="FM766WR"/>
    <s v="AMSA"/>
    <x v="0"/>
  </r>
  <r>
    <s v="PADERNO DUGNANO"/>
    <x v="133"/>
    <s v="COMUNE DI PADERNO DUGNANO"/>
    <s v="ECONORD SPA"/>
    <s v="AMSA SPA"/>
    <s v="200108"/>
    <s v="rifiuti biodegradabili di cucine e mense"/>
    <s v="FIR30939/18"/>
    <n v="7680"/>
    <s v="FP814SC"/>
    <s v="AMSA"/>
    <x v="0"/>
  </r>
  <r>
    <s v="PADERNO DUGNANO"/>
    <x v="133"/>
    <s v="COMUNE DI PADERNO DUGNANO"/>
    <s v="A2A AMBIENTE SPA - TERMOVALORIZZATORE SILLA 2"/>
    <s v="AMSA SPA"/>
    <s v="200301"/>
    <s v="rifiuti urbani non differenziati"/>
    <s v="FIR30935/18"/>
    <n v="8640"/>
    <s v="FR487FF"/>
    <s v="AMSA"/>
    <x v="1"/>
  </r>
  <r>
    <s v="PADERNO DUGNANO"/>
    <x v="133"/>
    <s v="COMUNE DI PADERNO DUGNANO"/>
    <s v="A2A AMBIENTE SPA - TERMOVALORIZZATORE SILLA 2"/>
    <s v="AMSA SPA"/>
    <s v="200301"/>
    <s v="rifiuti urbani non differenziati"/>
    <s v="FIR30936/18"/>
    <n v="7940"/>
    <s v="FR412FF"/>
    <s v="AMSA"/>
    <x v="1"/>
  </r>
  <r>
    <s v="PADERNO DUGNANO"/>
    <x v="133"/>
    <s v="COMUNE DI PADERNO DUGNANO"/>
    <s v="A2A AMBIENTE SPA - TERMOVALORIZZATORE SILLA 2"/>
    <s v="AMSA SPA"/>
    <s v="200301"/>
    <s v="rifiuti urbani non differenziati"/>
    <s v="FIR30908/18"/>
    <n v="1820"/>
    <s v="FL184RF"/>
    <s v="AMSA"/>
    <x v="1"/>
  </r>
  <r>
    <s v="PADERNO DUGNANO"/>
    <x v="133"/>
    <s v="COMUNE DI PADERNO DUGNANO"/>
    <s v="A2A AMBIENTE SPA - TERMOVALORIZZATORE SILLA 2"/>
    <s v="AMSA SPA"/>
    <s v="200301"/>
    <s v="rifiuti urbani non differenziati"/>
    <s v="FIR30909/18"/>
    <n v="180"/>
    <s v="FL184RF"/>
    <s v="AMSA"/>
    <x v="1"/>
  </r>
  <r>
    <s v="PADERNO DUGNANO"/>
    <x v="133"/>
    <s v="COMUNE DI PADERNO DUGNANO"/>
    <s v="A2A AMBIENTE SPA - TERMOVALORIZZATORE SILLA 2"/>
    <s v="AMSA SPA"/>
    <s v="200301"/>
    <s v="rifiuti urbani non differenziati"/>
    <s v="FIR30910/18"/>
    <n v="2700"/>
    <s v="FL184RF"/>
    <s v="AMSA"/>
    <x v="1"/>
  </r>
  <r>
    <s v="PADERNO DUGNANO"/>
    <x v="133"/>
    <s v="COMUNE DI PADERNO DUGNANO - CDR"/>
    <s v="CARIS SERVIZI S.R.L"/>
    <s v="ECONORD SPA"/>
    <s v="200307"/>
    <s v="rifiuti ingombranti"/>
    <s v="B164948/17PD"/>
    <n v="4260"/>
    <s v="FP937CG"/>
    <s v="AMSA"/>
    <x v="0"/>
  </r>
  <r>
    <s v="PADERNO DUGNANO"/>
    <x v="134"/>
    <s v="COMUNE DI PADERNO DUGNANO - CDR"/>
    <s v="LURA MACERI SRL - via Madonna"/>
    <s v="ECONORD SPA - PADERNO DUGNANO"/>
    <s v="200101"/>
    <s v="carta e cartone"/>
    <s v="B164944/17PD"/>
    <n v="2540"/>
    <m/>
    <s v="ECONORD"/>
    <x v="0"/>
  </r>
  <r>
    <s v="PADERNO DUGNANO"/>
    <x v="134"/>
    <s v="COMUNE DI PADERNO DUGNANO - CDR"/>
    <s v="ECOLEGNO BRIANZA SRL - via navedano"/>
    <s v="TRASPORTI DELTA SRL"/>
    <s v="200138"/>
    <s v="legno diverso da quello di cui alla voce 20 01 37"/>
    <s v="FIR078509/17"/>
    <n v="9880"/>
    <m/>
    <s v="ECONORD"/>
    <x v="0"/>
  </r>
  <r>
    <s v="PADERNO DUGNANO"/>
    <x v="134"/>
    <s v="COMUNE DI PADERNO DUGNANO"/>
    <s v="LURA MACERI SRL - via Madonna"/>
    <s v="AMSA SPA"/>
    <s v="200101"/>
    <s v="carta e cartone"/>
    <s v="FIR30949/18"/>
    <n v="3860"/>
    <s v="FG958HV"/>
    <s v="AMSA"/>
    <x v="0"/>
  </r>
  <r>
    <s v="PADERNO DUGNANO"/>
    <x v="134"/>
    <s v="COMUNE DI PADERNO DUGNANO"/>
    <s v="AMSA SPA - TRASFERENZA - MUGGIANO"/>
    <s v="ECONORD SPA"/>
    <s v="150107"/>
    <s v="imballaggi in vetro"/>
    <s v="B 164970/17 PD"/>
    <n v="8080"/>
    <s v="FP937CG"/>
    <s v="AMSA"/>
    <x v="0"/>
  </r>
  <r>
    <s v="PADERNO DUGNANO"/>
    <x v="134"/>
    <s v="COMUNE DI PADERNO DUGNANO"/>
    <s v="ECONORD SPA"/>
    <s v="ECONORD SPA"/>
    <s v="200201"/>
    <s v="rifiuti biodegradabili"/>
    <s v="B164960/17PD"/>
    <n v="3740"/>
    <s v="FM766WR"/>
    <s v="AMSA"/>
    <x v="0"/>
  </r>
  <r>
    <s v="PADERNO DUGNANO"/>
    <x v="134"/>
    <s v="COMUNE DI PADERNO DUGNANO"/>
    <s v="ECONORD SPA"/>
    <s v="ECONORD SPA"/>
    <s v="200201"/>
    <s v="rifiuti biodegradabili"/>
    <s v="B164959/17PD"/>
    <n v="3440"/>
    <s v="FL681XP"/>
    <s v="AMSA"/>
    <x v="0"/>
  </r>
  <r>
    <s v="PADERNO DUGNANO"/>
    <x v="134"/>
    <s v="COMUNE DI PADERNO DUGNANO"/>
    <s v="ECONORD SPA"/>
    <s v="AMSA SPA"/>
    <s v="200108"/>
    <s v="rifiuti biodegradabili di cucine e mense"/>
    <s v="FIR30951/18"/>
    <n v="6460"/>
    <s v="FP814SC"/>
    <s v="AMSA"/>
    <x v="0"/>
  </r>
  <r>
    <s v="PADERNO DUGNANO"/>
    <x v="134"/>
    <s v="COMUNE DI PADERNO DUGNANO - CDR"/>
    <s v="ECONORD SPA"/>
    <s v="ECONORD SPA"/>
    <s v="200108"/>
    <s v="rifiuti biodegradabili di cucine e mense"/>
    <s v="B164941/17PD"/>
    <n v="5420"/>
    <s v="FP937CG"/>
    <s v="AMSA"/>
    <x v="0"/>
  </r>
  <r>
    <s v="PADERNO DUGNANO"/>
    <x v="134"/>
    <s v="COMUNE DI PADERNO DUGNANO"/>
    <s v="A2A AMBIENTE SPA - TERMOVALORIZZATORE SILLA 2"/>
    <s v="AMSA SPA"/>
    <s v="200301"/>
    <s v="rifiuti urbani non differenziati"/>
    <s v="FIR30947/18"/>
    <n v="7520"/>
    <s v="FR487FF"/>
    <s v="AMSA"/>
    <x v="1"/>
  </r>
  <r>
    <s v="PADERNO DUGNANO"/>
    <x v="134"/>
    <s v="COMUNE DI PADERNO DUGNANO"/>
    <s v="A2A AMBIENTE SPA - TERMOVALORIZZATORE SILLA 2"/>
    <s v="AMSA SPA"/>
    <s v="200301"/>
    <s v="rifiuti urbani non differenziati"/>
    <s v="FIR30948/18"/>
    <n v="6480"/>
    <s v="FR412FF"/>
    <s v="AMSA"/>
    <x v="1"/>
  </r>
  <r>
    <s v="PADERNO DUGNANO"/>
    <x v="134"/>
    <s v="COMUNE DI PADERNO DUGNANO"/>
    <s v="CARIS SERVIZI S.R.L"/>
    <s v="ECONORD SPA"/>
    <s v="200307"/>
    <s v="rifiuti ingombranti"/>
    <s v="B164972/17PD"/>
    <n v="10150"/>
    <s v="DW759DZ"/>
    <s v="AMSA"/>
    <x v="0"/>
  </r>
  <r>
    <s v="PADERNO DUGNANO"/>
    <x v="135"/>
    <s v="COMUNE DI PADERNO DUGNANO - CDR"/>
    <s v="RELIGHT S.R.L. - via lainate"/>
    <s v="TESAI SRL"/>
    <s v="200121"/>
    <s v="tubi fluorescenti ed altri rifiuti contenenti mercurio"/>
    <s v="FIR128579/18"/>
    <n v="118"/>
    <m/>
    <s v="ECONORD"/>
    <x v="0"/>
  </r>
  <r>
    <s v="PADERNO DUGNANO"/>
    <x v="135"/>
    <s v="COMUNE DI PADERNO DUGNANO - CDR"/>
    <s v="ECOLEGNO BRIANZA SRL - via navedano"/>
    <s v="ECOLEGNO BRIANZA S.R.L."/>
    <s v="200138"/>
    <s v="legno diverso da quello di cui alla voce 20 01 37"/>
    <s v="RIF1125798/18"/>
    <n v="9640"/>
    <m/>
    <s v="ECONORD"/>
    <x v="0"/>
  </r>
  <r>
    <s v="PADERNO DUGNANO"/>
    <x v="135"/>
    <s v="COMUNE DI PADERNO DUGNANO"/>
    <s v="LURA MACERI SRL - via Madonna"/>
    <s v="AMSA SPA"/>
    <s v="200101"/>
    <s v="carta e cartone"/>
    <s v="FIR30954/18"/>
    <n v="3020"/>
    <s v="FG958HV"/>
    <s v="AMSA"/>
    <x v="0"/>
  </r>
  <r>
    <s v="PADERNO DUGNANO"/>
    <x v="135"/>
    <s v="COMUNE DI PADERNO DUGNANO"/>
    <s v="AMSA SPA - TRASFERENZA - MUGGIANO"/>
    <s v="ECONORD SPA"/>
    <s v="150107"/>
    <s v="imballaggi in vetro"/>
    <s v="B 165006/17 PD"/>
    <n v="5440"/>
    <s v="FP934CG"/>
    <s v="AMSA"/>
    <x v="0"/>
  </r>
  <r>
    <s v="PADERNO DUGNANO"/>
    <x v="135"/>
    <s v="COMUNE DI PADERNO DUGNANO"/>
    <s v="ECONORD SPA"/>
    <s v="AMSA SPA"/>
    <s v="150102"/>
    <s v="imballaggi in plastica"/>
    <s v="FIR30950/18"/>
    <n v="4840"/>
    <s v="FR488FF"/>
    <s v="AMSA"/>
    <x v="0"/>
  </r>
  <r>
    <s v="PADERNO DUGNANO"/>
    <x v="135"/>
    <s v="COMUNE DI PADERNO DUGNANO"/>
    <s v="ECONORD SPA"/>
    <s v="ECONORD SPA"/>
    <s v="200201"/>
    <s v="rifiuti biodegradabili"/>
    <s v="B164997/17PD"/>
    <n v="4140"/>
    <s v="FM766WR"/>
    <s v="AMSA"/>
    <x v="0"/>
  </r>
  <r>
    <s v="PADERNO DUGNANO"/>
    <x v="135"/>
    <s v="COMUNE DI PADERNO DUGNANO"/>
    <s v="ECONORD SPA"/>
    <s v="AMSA SPA"/>
    <s v="200108"/>
    <s v="rifiuti biodegradabili di cucine e mense"/>
    <s v="FIR30956/18"/>
    <n v="9740"/>
    <s v="FP814SC"/>
    <s v="AMSA"/>
    <x v="0"/>
  </r>
  <r>
    <s v="PADERNO DUGNANO"/>
    <x v="135"/>
    <s v="COMUNE DI PADERNO DUGNANO"/>
    <s v="A2A AMBIENTE SPA - TERMOVALORIZZATORE SILLA 2"/>
    <s v="AMSA SPA"/>
    <s v="200301"/>
    <s v="rifiuti urbani non differenziati"/>
    <s v="FIR30953/18"/>
    <n v="13680"/>
    <s v="FR412FF"/>
    <s v="AMSA"/>
    <x v="1"/>
  </r>
  <r>
    <s v="PADERNO DUGNANO"/>
    <x v="135"/>
    <s v="COMUNE DI PADERNO DUGNANO"/>
    <s v="A2A AMBIENTE SPA - TERMOVALORIZZATORE SILLA 2"/>
    <s v="AMSA SPA"/>
    <s v="200301"/>
    <s v="rifiuti urbani non differenziati"/>
    <s v="FIR30952/18"/>
    <n v="11000"/>
    <s v="FR487FF"/>
    <s v="AMSA"/>
    <x v="1"/>
  </r>
  <r>
    <s v="PADERNO DUGNANO"/>
    <x v="135"/>
    <s v="COMUNE DI PADERNO DUGNANO - CDR"/>
    <s v="CARIS SERVIZI S.R.L"/>
    <s v="ECONORD SPA"/>
    <s v="200307"/>
    <s v="rifiuti ingombranti"/>
    <s v="B164950/17PD"/>
    <n v="3000"/>
    <s v="FP934CG"/>
    <s v="AMSA"/>
    <x v="0"/>
  </r>
  <r>
    <s v="PADERNO DUGNANO"/>
    <x v="135"/>
    <s v="COMUNE DI PADERNO DUGNANO - CDR"/>
    <s v="CARIS SERVIZI S.R.L"/>
    <s v="ECONORD SPA"/>
    <s v="200307"/>
    <s v="rifiuti ingombranti"/>
    <s v="B164949/17PD"/>
    <n v="5070"/>
    <s v="FP934CG"/>
    <s v="AMSA"/>
    <x v="0"/>
  </r>
  <r>
    <s v="PADERNO DUGNANO"/>
    <x v="135"/>
    <s v="COMUNE DI PADERNO DUGNANO"/>
    <s v="ECONORD SPA"/>
    <s v="ECONORD SPA"/>
    <s v="200303"/>
    <s v="residui della pulizia stradale"/>
    <s v="B164894/17PD"/>
    <n v="9360"/>
    <s v="FP937CG"/>
    <s v="AMSA"/>
    <x v="0"/>
  </r>
  <r>
    <s v="PADERNO DUGNANO"/>
    <x v="136"/>
    <s v="COMUNE DI PADERNO DUGNANO"/>
    <s v="LURA MACERI SRL - via Madonna"/>
    <s v="ECONORD SPA - PADERNO DUGNANO"/>
    <s v="150101"/>
    <s v="imballaggi di carta e cartone"/>
    <s v="B164955/17PD"/>
    <n v="2000"/>
    <m/>
    <s v="ECONORD"/>
    <x v="0"/>
  </r>
  <r>
    <s v="PADERNO DUGNANO"/>
    <x v="136"/>
    <s v="COMUNE DI PADERNO DUGNANO"/>
    <s v="PANDOLFI SRL - via sacco e vanzetti"/>
    <s v="CITTA' E SALUTE SOC.COOP.SOCIALE ONLUS"/>
    <s v="200110"/>
    <s v="abbigliamento"/>
    <s v="DUF131882/18"/>
    <n v="400"/>
    <m/>
    <s v="ECONORD"/>
    <x v="0"/>
  </r>
  <r>
    <s v="PADERNO DUGNANO"/>
    <x v="136"/>
    <s v="COMUNE DI PADERNO DUGNANO - CDR"/>
    <s v="LURA MACERI SRL - via Madonna"/>
    <s v="ECONORD SPA - PADERNO DUGNANO"/>
    <s v="200101"/>
    <s v="carta e cartone"/>
    <s v="B164945/17PD"/>
    <n v="920"/>
    <m/>
    <s v="ECONORD"/>
    <x v="0"/>
  </r>
  <r>
    <s v="PADERNO DUGNANO"/>
    <x v="136"/>
    <s v="COMUNE DI PADERNO DUGNANO - CDR"/>
    <s v="S.E.VAL. SRL. - via la croce"/>
    <s v="SETRA SRL"/>
    <s v="200123"/>
    <s v="apparecchiature fuori uso contenenti clorofluorocarburi"/>
    <s v="FIR0003334/19"/>
    <n v="2040"/>
    <m/>
    <s v="ECONORD"/>
    <x v="0"/>
  </r>
  <r>
    <s v="PADERNO DUGNANO"/>
    <x v="136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335/19"/>
    <n v="2480"/>
    <m/>
    <s v="ECONORD"/>
    <x v="0"/>
  </r>
  <r>
    <s v="PADERNO DUGNANO"/>
    <x v="136"/>
    <s v="COMUNE DI PADERNO DUGNANO"/>
    <s v="LURA MACERI SRL - via Madonna"/>
    <s v="AMSA SPA"/>
    <s v="200101"/>
    <s v="carta e cartone"/>
    <s v="FIR30959/18"/>
    <n v="3480"/>
    <s v="FG958HV"/>
    <s v="AMSA"/>
    <x v="0"/>
  </r>
  <r>
    <s v="PADERNO DUGNANO"/>
    <x v="136"/>
    <s v="COMUNE DI PADERNO DUGNANO"/>
    <s v="AMSA SPA - TRASFERENZA - MUGGIANO"/>
    <s v="ECONORD SPA"/>
    <s v="150107"/>
    <s v="imballaggi in vetro"/>
    <s v="B 165007/17 PD"/>
    <n v="5660"/>
    <s v="FP934CG"/>
    <s v="AMSA"/>
    <x v="0"/>
  </r>
  <r>
    <s v="PADERNO DUGNANO"/>
    <x v="136"/>
    <s v="COMUNE DI PADERNO DUGNANO"/>
    <s v="ECONORD SPA"/>
    <s v="AMSA SPA"/>
    <s v="150102"/>
    <s v="imballaggi in plastica"/>
    <s v="FIR30955/18"/>
    <n v="3680"/>
    <s v="FR488FF"/>
    <s v="AMSA"/>
    <x v="0"/>
  </r>
  <r>
    <s v="PADERNO DUGNANO"/>
    <x v="136"/>
    <s v="COMUNE DI PADERNO DUGNANO"/>
    <s v="ECONORD SPA"/>
    <s v="ECONORD SPA"/>
    <s v="200201"/>
    <s v="rifiuti biodegradabili"/>
    <s v="B164998/17PD"/>
    <n v="3480"/>
    <s v="EN520RH"/>
    <s v="AMSA"/>
    <x v="0"/>
  </r>
  <r>
    <s v="PADERNO DUGNANO"/>
    <x v="136"/>
    <s v="COMUNE DI PADERNO DUGNANO - CDR"/>
    <s v="ECONORD SPA"/>
    <s v="ECONORD SPA"/>
    <s v="200201"/>
    <s v="rifiuti biodegradabili"/>
    <s v="B164858/17PD"/>
    <n v="6500"/>
    <s v="FP937CG"/>
    <s v="AMSA"/>
    <x v="0"/>
  </r>
  <r>
    <s v="PADERNO DUGNANO"/>
    <x v="136"/>
    <s v="COMUNE DI PADERNO DUGNANO"/>
    <s v="ECONORD SPA"/>
    <s v="AMSA SPA"/>
    <s v="200108"/>
    <s v="rifiuti biodegradabili di cucine e mense"/>
    <s v="FIR30960/18"/>
    <n v="10320"/>
    <s v="FP814SC"/>
    <s v="AMSA"/>
    <x v="0"/>
  </r>
  <r>
    <s v="PADERNO DUGNANO"/>
    <x v="136"/>
    <s v="COMUNE DI PADERNO DUGNANO"/>
    <s v="A2A AMBIENTE SPA - TERMOVALORIZZATORE SILLA 2"/>
    <s v="AMSA SPA"/>
    <s v="200301"/>
    <s v="rifiuti urbani non differenziati"/>
    <s v="FIR30911/18"/>
    <n v="2760"/>
    <s v="FL184RF"/>
    <s v="AMSA"/>
    <x v="1"/>
  </r>
  <r>
    <s v="PADERNO DUGNANO"/>
    <x v="136"/>
    <s v="COMUNE DI PADERNO DUGNANO"/>
    <s v="A2A AMBIENTE SPA - TERMOVALORIZZATORE SILLA 2"/>
    <s v="AMSA SPA"/>
    <s v="200301"/>
    <s v="rifiuti urbani non differenziati"/>
    <s v="FIR30941/18"/>
    <n v="320"/>
    <s v="FL184RF"/>
    <s v="AMSA"/>
    <x v="1"/>
  </r>
  <r>
    <s v="PADERNO DUGNANO"/>
    <x v="136"/>
    <s v="COMUNE DI PADERNO DUGNANO"/>
    <s v="A2A AMBIENTE SPA - TERMOVALORIZZATORE SILLA 2"/>
    <s v="AMSA SPA"/>
    <s v="200301"/>
    <s v="rifiuti urbani non differenziati"/>
    <s v="FIR30942/18"/>
    <n v="2820"/>
    <s v="FL184RF"/>
    <s v="AMSA"/>
    <x v="1"/>
  </r>
  <r>
    <s v="PADERNO DUGNANO"/>
    <x v="136"/>
    <s v="COMUNE DI PADERNO DUGNANO"/>
    <s v="A2A AMBIENTE SPA - TERMOVALORIZZATORE SILLA 2"/>
    <s v="AMSA SPA"/>
    <s v="200301"/>
    <s v="rifiuti urbani non differenziati"/>
    <s v="FIR30957/18"/>
    <n v="10680"/>
    <s v="FR487FF"/>
    <s v="AMSA"/>
    <x v="1"/>
  </r>
  <r>
    <s v="PADERNO DUGNANO"/>
    <x v="136"/>
    <s v="COMUNE DI PADERNO DUGNANO"/>
    <s v="A2A AMBIENTE SPA - TERMOVALORIZZATORE SILLA 2"/>
    <s v="AMSA SPA"/>
    <s v="200301"/>
    <s v="rifiuti urbani non differenziati"/>
    <s v="FIR30958/18"/>
    <n v="9460"/>
    <s v="FR412FF"/>
    <s v="AMSA"/>
    <x v="1"/>
  </r>
  <r>
    <s v="PADERNO DUGNANO"/>
    <x v="136"/>
    <s v="COMUNE DI PADERNO DUGNANO - CDR"/>
    <s v="CARIS SERVIZI S.R.L"/>
    <s v="ECONORD SPA"/>
    <s v="200307"/>
    <s v="rifiuti ingombranti"/>
    <s v="B164987/17PD"/>
    <n v="2950"/>
    <s v="FP937CG"/>
    <s v="AMSA"/>
    <x v="0"/>
  </r>
  <r>
    <s v="PADERNO DUGNANO"/>
    <x v="136"/>
    <s v="COMUNE DI PADERNO DUGNANO - CDR"/>
    <s v="CARIS SERVIZI S.R.L"/>
    <s v="ECONORD SPA"/>
    <s v="200307"/>
    <s v="rifiuti ingombranti"/>
    <s v="B164985/17PD"/>
    <n v="2870"/>
    <s v="FP934CG"/>
    <s v="AMSA"/>
    <x v="0"/>
  </r>
  <r>
    <s v="PADERNO DUGNANO"/>
    <x v="136"/>
    <s v="COMUNE DI PADERNO DUGNANO - CDR"/>
    <s v="CARIS SERVIZI S.R.L"/>
    <s v="ECONORD SPA"/>
    <s v="200307"/>
    <s v="rifiuti ingombranti"/>
    <s v="B164986/17PD"/>
    <n v="3100"/>
    <s v="FP934CG"/>
    <s v="AMSA"/>
    <x v="0"/>
  </r>
  <r>
    <s v="PADERNO DUGNANO"/>
    <x v="136"/>
    <s v="COMUNE DI PADERNO DUGNANO"/>
    <s v="CARIS SERVIZI S.R.L"/>
    <s v="ECONORD SPA"/>
    <s v="200307"/>
    <s v="rifiuti ingombranti"/>
    <s v="B165011/17PD"/>
    <n v="10700"/>
    <s v="DW759DZ"/>
    <s v="AMSA"/>
    <x v="0"/>
  </r>
  <r>
    <s v="PADERNO DUGNANO"/>
    <x v="137"/>
    <s v="COMUNE DI PADERNO DUGNANO"/>
    <s v="LURA MACERI SRL - via Madonna"/>
    <s v="ECONORD SPA - PADERNO DUGNANO"/>
    <s v="150101"/>
    <s v="imballaggi di carta e cartone"/>
    <s v="B164992/17PD"/>
    <n v="2240"/>
    <m/>
    <s v="ECONORD"/>
    <x v="0"/>
  </r>
  <r>
    <s v="PADERNO DUGNANO"/>
    <x v="137"/>
    <s v="COMUNE DI PADERNO DUGNANO"/>
    <s v="LURA MACERI SRL - via Madonna"/>
    <s v="ECONORD SPA - PADERNO DUGNANO"/>
    <s v="150101"/>
    <s v="imballaggi di carta e cartone"/>
    <s v="B164993/17PD"/>
    <n v="4520"/>
    <m/>
    <s v="ECONORD"/>
    <x v="0"/>
  </r>
  <r>
    <s v="PADERNO DUGNANO"/>
    <x v="137"/>
    <s v="COMUNE DI PADERNO DUGNANO - CDR"/>
    <s v="ECOLEGNO BRIANZA SRL - via navedano"/>
    <s v="ECOLEGNO BRIANZA S.R.L."/>
    <s v="200138"/>
    <s v="legno diverso da quello di cui alla voce 20 01 37"/>
    <s v="RIF1125799/18"/>
    <n v="9640"/>
    <m/>
    <s v="ECONORD"/>
    <x v="0"/>
  </r>
  <r>
    <s v="PADERNO DUGNANO"/>
    <x v="137"/>
    <s v="COMUNE DI PADERNO DUGNANO"/>
    <s v="LURA MACERI SRL - via Madonna"/>
    <s v="AMSA SPA"/>
    <s v="200101"/>
    <s v="carta e cartone"/>
    <s v="FIR30963/18"/>
    <n v="4720"/>
    <s v="FG958HV"/>
    <s v="AMSA"/>
    <x v="0"/>
  </r>
  <r>
    <s v="PADERNO DUGNANO"/>
    <x v="137"/>
    <s v="COMUNE DI PADERNO DUGNANO"/>
    <s v="AMSA SPA - TRASFERENZA - MUGGIANO"/>
    <s v="ECONORD SPA"/>
    <s v="150107"/>
    <s v="imballaggi in vetro"/>
    <s v="B 165008/17 PD"/>
    <n v="7080"/>
    <s v="FP934CG"/>
    <s v="AMSA"/>
    <x v="0"/>
  </r>
  <r>
    <s v="PADERNO DUGNANO"/>
    <x v="137"/>
    <s v="COMUNE DI PADERNO DUGNANO"/>
    <s v="ECONORD SPA"/>
    <s v="AMSA SPA"/>
    <s v="150102"/>
    <s v="imballaggi in plastica"/>
    <s v="FIR30964/18"/>
    <n v="3000"/>
    <s v="FR488FF"/>
    <s v="AMSA"/>
    <x v="0"/>
  </r>
  <r>
    <s v="PADERNO DUGNANO"/>
    <x v="137"/>
    <s v="COMUNE DI PADERNO DUGNANO - CDR"/>
    <s v="ECONORD SPA"/>
    <s v="ECONORD SPA"/>
    <s v="200201"/>
    <s v="rifiuti biodegradabili"/>
    <s v="B164942/17PD"/>
    <n v="6320"/>
    <s v="FP937CG"/>
    <s v="AMSA"/>
    <x v="0"/>
  </r>
  <r>
    <s v="PADERNO DUGNANO"/>
    <x v="137"/>
    <s v="COMUNE DI PADERNO DUGNANO"/>
    <s v="ECONORD SPA"/>
    <s v="ECONORD SPA"/>
    <s v="200201"/>
    <s v="rifiuti biodegradabili"/>
    <s v="B164999/17PD"/>
    <n v="4020"/>
    <s v="EN520RH"/>
    <s v="AMSA"/>
    <x v="0"/>
  </r>
  <r>
    <s v="PADERNO DUGNANO"/>
    <x v="137"/>
    <s v="COMUNE DI PADERNO DUGNANO"/>
    <s v="ECONORD SPA"/>
    <s v="AMSA SPA"/>
    <s v="200108"/>
    <s v="rifiuti biodegradabili di cucine e mense"/>
    <s v="FIR30965/18"/>
    <n v="8420"/>
    <s v="FP814SC"/>
    <s v="AMSA"/>
    <x v="0"/>
  </r>
  <r>
    <s v="PADERNO DUGNANO"/>
    <x v="137"/>
    <s v="COMUNE DI PADERNO DUGNANO - CDR"/>
    <s v="ECONORD SPA"/>
    <s v="ECONORD SPA"/>
    <s v="200108"/>
    <s v="rifiuti biodegradabili di cucine e mense"/>
    <s v="B164974/17PD"/>
    <n v="7000"/>
    <s v="FP934CG"/>
    <s v="AMSA"/>
    <x v="0"/>
  </r>
  <r>
    <s v="PADERNO DUGNANO"/>
    <x v="137"/>
    <s v="COMUNE DI PADERNO DUGNANO"/>
    <s v="A2A AMBIENTE SPA - TERMOVALORIZZATORE SILLA 2"/>
    <s v="AMSA SPA"/>
    <s v="200301"/>
    <s v="rifiuti urbani non differenziati"/>
    <s v="FIR30962/18"/>
    <n v="8940"/>
    <s v="FR412FF"/>
    <s v="AMSA"/>
    <x v="1"/>
  </r>
  <r>
    <s v="PADERNO DUGNANO"/>
    <x v="137"/>
    <s v="COMUNE DI PADERNO DUGNANO"/>
    <s v="A2A AMBIENTE SPA - TERMOVALORIZZATORE SILLA 2"/>
    <s v="AMSA SPA"/>
    <s v="200301"/>
    <s v="rifiuti urbani non differenziati"/>
    <s v="FIR30961/18"/>
    <n v="10320"/>
    <s v="FR487FF"/>
    <s v="AMSA"/>
    <x v="1"/>
  </r>
  <r>
    <s v="PADERNO DUGNANO"/>
    <x v="137"/>
    <s v="COMUNE DI PADERNO DUGNANO"/>
    <s v="CARIS SERVIZI S.R.L"/>
    <s v="ECONORD SPA"/>
    <s v="200307"/>
    <s v="rifiuti ingombranti"/>
    <s v="B164961/17PD"/>
    <n v="4810"/>
    <s v="FP937CG"/>
    <s v="AMSA"/>
    <x v="0"/>
  </r>
  <r>
    <s v="PADERNO DUGNANO"/>
    <x v="137"/>
    <s v="COMUNE DI PADERNO DUGNANO"/>
    <s v="CARIS SERVIZI S.R.L"/>
    <s v="ECONORD SPA"/>
    <s v="200307"/>
    <s v="rifiuti ingombranti"/>
    <s v="B165012/17PD"/>
    <n v="8310"/>
    <s v="DW759DZ"/>
    <s v="AMSA"/>
    <x v="0"/>
  </r>
  <r>
    <s v="PADERNO DUGNANO"/>
    <x v="137"/>
    <s v="COMUNE DI PADERNO DUGNANO - CDR"/>
    <s v="CARIS SERVIZI S.R.L"/>
    <s v="ECONORD SPA"/>
    <s v="200307"/>
    <s v="rifiuti ingombranti"/>
    <s v="B164988/17PD"/>
    <n v="2920"/>
    <s v="FP934CG"/>
    <s v="AMSA"/>
    <x v="0"/>
  </r>
  <r>
    <s v="PADERNO DUGNANO"/>
    <x v="13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028/17PD"/>
    <n v="9580"/>
    <m/>
    <s v="ECONORD"/>
    <x v="0"/>
  </r>
  <r>
    <s v="PADERNO DUGNANO"/>
    <x v="138"/>
    <s v="COMUNE DI PADERNO DUGNANO - CDR"/>
    <s v="NICKEL STEEL ECOLOGY SRL - via m. d'antona"/>
    <s v="NICKEL STEEL ECOLOGY S.R.L."/>
    <s v="200140"/>
    <s v="metalli"/>
    <s v="DUF092055/18"/>
    <n v="4980"/>
    <m/>
    <s v="ECONORD"/>
    <x v="0"/>
  </r>
  <r>
    <s v="PADERNO DUGNANO"/>
    <x v="138"/>
    <s v="COMUNE DI PADERNO DUGNANO - CDR"/>
    <s v="ECOLEGNO BRIANZA SRL - via navedano"/>
    <s v="ECOLEGNO BRIANZA S.R.L."/>
    <s v="200138"/>
    <s v="legno diverso da quello di cui alla voce 20 01 37"/>
    <s v="RIF1125800/18"/>
    <n v="3860"/>
    <m/>
    <s v="ECONORD"/>
    <x v="0"/>
  </r>
  <r>
    <s v="PADERNO DUGNANO"/>
    <x v="138"/>
    <s v="COMUNE DI PADERNO DUGNANO"/>
    <s v="LURA MACERI SRL - via Madonna"/>
    <s v="AMSA SPA"/>
    <s v="200101"/>
    <s v="carta e cartone"/>
    <s v="FIR30968/18"/>
    <n v="6160"/>
    <s v="FG958HV"/>
    <s v="AMSA"/>
    <x v="0"/>
  </r>
  <r>
    <s v="PADERNO DUGNANO"/>
    <x v="138"/>
    <s v="COMUNE DI PADERNO DUGNANO"/>
    <s v="LURA MACERI SRL - via Madonna"/>
    <s v="AMSA SPA"/>
    <s v="200101"/>
    <s v="carta e cartone"/>
    <s v="FIR30940/18"/>
    <n v="440"/>
    <s v="FM162VE"/>
    <s v="AMSA"/>
    <x v="0"/>
  </r>
  <r>
    <s v="PADERNO DUGNANO"/>
    <x v="138"/>
    <s v="COMUNE DI PADERNO DUGNANO"/>
    <s v="AMSA SPA - TRASFERENZA - MUGGIANO"/>
    <s v="ECONORD SPA"/>
    <s v="150107"/>
    <s v="imballaggi in vetro"/>
    <s v="B 165009/17 PD"/>
    <n v="7920"/>
    <s v="FP934CG"/>
    <s v="AMSA"/>
    <x v="0"/>
  </r>
  <r>
    <s v="PADERNO DUGNANO"/>
    <x v="138"/>
    <s v="COMUNE DI PADERNO DUGNANO"/>
    <s v="AMSA SPA - TRASFERENZA - MUGGIANO"/>
    <s v="ECONORD SPA"/>
    <s v="150107"/>
    <s v="imballaggi in vetro"/>
    <s v="B 165005/17 PD"/>
    <n v="5180"/>
    <s v="FP937CG"/>
    <s v="AMSA"/>
    <x v="0"/>
  </r>
  <r>
    <s v="PADERNO DUGNANO"/>
    <x v="138"/>
    <s v="COMUNE DI PADERNO DUGNANO"/>
    <s v="ECONORD SPA"/>
    <s v="AMSA SPA"/>
    <s v="150102"/>
    <s v="imballaggi in plastica"/>
    <s v="FIR30969/18"/>
    <n v="5060"/>
    <s v="FR488FF"/>
    <s v="AMSA"/>
    <x v="0"/>
  </r>
  <r>
    <s v="PADERNO DUGNANO"/>
    <x v="138"/>
    <s v="COMUNE DI PADERNO DUGNANO"/>
    <s v="ECONORD SPA"/>
    <s v="ECONORD SPA"/>
    <s v="200201"/>
    <s v="rifiuti biodegradabili"/>
    <s v="B165001/17PD"/>
    <n v="5080"/>
    <s v="FM766WR"/>
    <s v="AMSA"/>
    <x v="0"/>
  </r>
  <r>
    <s v="PADERNO DUGNANO"/>
    <x v="138"/>
    <s v="COMUNE DI PADERNO DUGNANO"/>
    <s v="ECONORD SPA"/>
    <s v="ECONORD SPA"/>
    <s v="200201"/>
    <s v="rifiuti biodegradabili"/>
    <s v="B165000/17PD"/>
    <n v="3140"/>
    <s v="EN520RH"/>
    <s v="AMSA"/>
    <x v="0"/>
  </r>
  <r>
    <s v="PADERNO DUGNANO"/>
    <x v="138"/>
    <s v="COMUNE DI PADERNO DUGNANO"/>
    <s v="ECONORD SPA"/>
    <s v="AMSA SPA"/>
    <s v="200108"/>
    <s v="rifiuti biodegradabili di cucine e mense"/>
    <s v="FIR30970/18"/>
    <n v="7540"/>
    <s v="FP814SC"/>
    <s v="AMSA"/>
    <x v="0"/>
  </r>
  <r>
    <s v="PADERNO DUGNANO"/>
    <x v="138"/>
    <s v="COMUNE DI PADERNO DUGNANO - CDR"/>
    <s v="ECONORD SPA"/>
    <s v="ECONORD SPA"/>
    <s v="200108"/>
    <s v="rifiuti biodegradabili di cucine e mense"/>
    <s v="B164975/17PD"/>
    <n v="7420"/>
    <s v="FP934CG"/>
    <s v="AMSA"/>
    <x v="0"/>
  </r>
  <r>
    <s v="PADERNO DUGNANO"/>
    <x v="138"/>
    <s v="COMUNE DI PADERNO DUGNANO"/>
    <s v="A2A AMBIENTE SPA - TERMOVALORIZZATORE SILLA 2"/>
    <s v="ECONORD SPA"/>
    <s v="200301"/>
    <s v="rifiuti urbani non differenziati"/>
    <s v="B164964/17"/>
    <n v="8600"/>
    <s v="EK985KT"/>
    <s v="AMSA"/>
    <x v="1"/>
  </r>
  <r>
    <s v="PADERNO DUGNANO"/>
    <x v="138"/>
    <s v="COMUNE DI PADERNO DUGNANO"/>
    <s v="A2A AMBIENTE SPA - TERMOVALORIZZATORE SILLA 2"/>
    <s v="AMSA SPA"/>
    <s v="200301"/>
    <s v="rifiuti urbani non differenziati"/>
    <s v="FIR30966/18"/>
    <n v="7480"/>
    <s v="FR487FF"/>
    <s v="AMSA"/>
    <x v="1"/>
  </r>
  <r>
    <s v="PADERNO DUGNANO"/>
    <x v="138"/>
    <s v="COMUNE DI PADERNO DUGNANO"/>
    <s v="A2A AMBIENTE SPA - TERMOVALORIZZATORE SILLA 2"/>
    <s v="AMSA SPA"/>
    <s v="200301"/>
    <s v="rifiuti urbani non differenziati"/>
    <s v="FIR30967/18"/>
    <n v="8220"/>
    <s v="FR412FF"/>
    <s v="AMSA"/>
    <x v="1"/>
  </r>
  <r>
    <s v="PADERNO DUGNANO"/>
    <x v="138"/>
    <s v="COMUNE DI PADERNO DUGNANO - CDR"/>
    <s v="CARIS SERVIZI S.R.L"/>
    <s v="ECONORD SPA"/>
    <s v="200307"/>
    <s v="rifiuti ingombranti"/>
    <s v="B164989/17PD"/>
    <n v="3640"/>
    <s v="FP934CG"/>
    <s v="AMSA"/>
    <x v="0"/>
  </r>
  <r>
    <s v="PADERNO DUGNANO"/>
    <x v="138"/>
    <s v="COMUNE DI PADERNO DUGNANO"/>
    <s v="CARIS SERVIZI S.R.L"/>
    <s v="ECONORD SPA"/>
    <s v="200307"/>
    <s v="rifiuti ingombranti"/>
    <s v="B165013/17PD"/>
    <n v="6230"/>
    <s v="DW759DZ"/>
    <s v="AMSA"/>
    <x v="0"/>
  </r>
  <r>
    <s v="PADERNO DUGNANO"/>
    <x v="138"/>
    <s v="COMUNE DI PADERNO DUGNANO"/>
    <s v="CARIS SERVIZI S.R.L"/>
    <s v="ECONORD SPA"/>
    <s v="200307"/>
    <s v="rifiuti ingombranti"/>
    <s v="B164962/17PD"/>
    <n v="3160"/>
    <s v="FP937CG"/>
    <s v="AMSA"/>
    <x v="0"/>
  </r>
  <r>
    <s v="PADERNO DUGNANO"/>
    <x v="139"/>
    <s v="COMUNE DI PADERNO DUGNANO"/>
    <s v="LURA MACERI SRL - via Madonna"/>
    <s v="ECONORD SPA - PADERNO DUGNANO"/>
    <s v="150101"/>
    <s v="imballaggi di carta e cartone"/>
    <s v="B164994/17PD"/>
    <n v="2260"/>
    <m/>
    <s v="ECONORD"/>
    <x v="0"/>
  </r>
  <r>
    <s v="PADERNO DUGNANO"/>
    <x v="139"/>
    <s v="COMUNE DI PADERNO DUGNANO - CDR"/>
    <s v="LURA MACERI SRL - via Madonna"/>
    <s v="ECONORD SPA - PADERNO DUGNANO"/>
    <s v="200101"/>
    <s v="carta e cartone"/>
    <s v="B164982/17PD"/>
    <n v="1960"/>
    <m/>
    <s v="ECONORD"/>
    <x v="0"/>
  </r>
  <r>
    <s v="PADERNO DUGNANO"/>
    <x v="139"/>
    <s v="COMUNE DI PADERNO DUGNANO - CDR"/>
    <s v="ECOLEGNO BRIANZA SRL - via navedano"/>
    <s v="ECOLEGNO BRIANZA S.R.L."/>
    <s v="200138"/>
    <s v="legno diverso da quello di cui alla voce 20 01 37"/>
    <s v="RIF1125801/18"/>
    <n v="7080"/>
    <m/>
    <s v="ECONORD"/>
    <x v="0"/>
  </r>
  <r>
    <s v="PADERNO DUGNANO"/>
    <x v="139"/>
    <s v="COMUNE DI PADERNO DUGNANO"/>
    <s v="LURA MACERI SRL - via Madonna"/>
    <s v="AMSA SPA"/>
    <s v="200101"/>
    <s v="carta e cartone"/>
    <s v="FIR30973/18"/>
    <n v="5340"/>
    <s v="FG958HV"/>
    <s v="AMSA"/>
    <x v="0"/>
  </r>
  <r>
    <s v="PADERNO DUGNANO"/>
    <x v="139"/>
    <s v="COMUNE DI PADERNO DUGNANO"/>
    <s v="AMSA SPA - TRASFERENZA - MUGGIANO"/>
    <s v="ECONORD SPA"/>
    <s v="150107"/>
    <s v="imballaggi in vetro"/>
    <s v="B 165010/17 PD"/>
    <n v="7040"/>
    <s v="FP934CG"/>
    <s v="AMSA"/>
    <x v="0"/>
  </r>
  <r>
    <s v="PADERNO DUGNANO"/>
    <x v="139"/>
    <s v="COMUNE DI PADERNO DUGNANO"/>
    <s v="ECONORD SPA"/>
    <s v="AMSA SPA"/>
    <s v="200108"/>
    <s v="rifiuti biodegradabili di cucine e mense"/>
    <s v="FIR30975/18"/>
    <n v="6720"/>
    <s v="FP814SC"/>
    <s v="AMSA"/>
    <x v="0"/>
  </r>
  <r>
    <s v="PADERNO DUGNANO"/>
    <x v="139"/>
    <s v="COMUNE DI PADERNO DUGNANO - CDR"/>
    <s v="ECONORD SPA"/>
    <s v="ECONORD SPA"/>
    <s v="200201"/>
    <s v="rifiuti biodegradabili"/>
    <s v="B164977/17PD"/>
    <n v="7260"/>
    <s v="FP937CG"/>
    <s v="AMSA"/>
    <x v="0"/>
  </r>
  <r>
    <s v="PADERNO DUGNANO"/>
    <x v="139"/>
    <s v="COMUNE DI PADERNO DUGNANO"/>
    <s v="ECONORD SPA"/>
    <s v="ECONORD SPA"/>
    <s v="200201"/>
    <s v="rifiuti biodegradabili"/>
    <s v="B165002/17PD"/>
    <n v="4980"/>
    <s v="EN520RH"/>
    <s v="AMSA"/>
    <x v="0"/>
  </r>
  <r>
    <s v="PADERNO DUGNANO"/>
    <x v="139"/>
    <s v="COMUNE DI PADERNO DUGNANO"/>
    <s v="A2A AMBIENTE SPA - TERMOVALORIZZATORE SILLA 2"/>
    <s v="AMSA SPA"/>
    <s v="200301"/>
    <s v="rifiuti urbani non differenziati"/>
    <s v="FIR30944/18"/>
    <n v="460"/>
    <s v="FL184RF"/>
    <s v="AMSA"/>
    <x v="1"/>
  </r>
  <r>
    <s v="PADERNO DUGNANO"/>
    <x v="139"/>
    <s v="COMUNE DI PADERNO DUGNANO"/>
    <s v="A2A AMBIENTE SPA - TERMOVALORIZZATORE SILLA 2"/>
    <s v="AMSA SPA"/>
    <s v="200301"/>
    <s v="rifiuti urbani non differenziati"/>
    <s v="FIR30945/18"/>
    <n v="2620"/>
    <s v="FL184RF"/>
    <s v="AMSA"/>
    <x v="1"/>
  </r>
  <r>
    <s v="PADERNO DUGNANO"/>
    <x v="139"/>
    <s v="COMUNE DI PADERNO DUGNANO"/>
    <s v="A2A AMBIENTE SPA - TERMOVALORIZZATORE SILLA 2"/>
    <s v="AMSA SPA"/>
    <s v="200301"/>
    <s v="rifiuti urbani non differenziati"/>
    <s v="FIR30972/18"/>
    <n v="7720"/>
    <s v="FR412FF"/>
    <s v="AMSA"/>
    <x v="1"/>
  </r>
  <r>
    <s v="PADERNO DUGNANO"/>
    <x v="139"/>
    <s v="COMUNE DI PADERNO DUGNANO"/>
    <s v="A2A AMBIENTE SPA - TERMOVALORIZZATORE SILLA 2"/>
    <s v="AMSA SPA"/>
    <s v="200301"/>
    <s v="rifiuti urbani non differenziati"/>
    <s v="FIR30971/18"/>
    <n v="8260"/>
    <s v="FR487FF"/>
    <s v="AMSA"/>
    <x v="1"/>
  </r>
  <r>
    <s v="PADERNO DUGNANO"/>
    <x v="139"/>
    <s v="COMUNE DI PADERNO DUGNANO"/>
    <s v="A2A AMBIENTE SPA - TERMOVALORIZZATORE SILLA 2"/>
    <s v="AMSA SPA"/>
    <s v="200301"/>
    <s v="rifiuti urbani non differenziati"/>
    <s v="FIR30943/18"/>
    <n v="1760"/>
    <s v="FL184RF"/>
    <s v="AMSA"/>
    <x v="1"/>
  </r>
  <r>
    <s v="PADERNO DUGNANO"/>
    <x v="139"/>
    <s v="COMUNE DI PADERNO DUGNANO - CDR"/>
    <s v="CARIS SERVIZI S.R.L"/>
    <s v="ECONORD SPA"/>
    <s v="200307"/>
    <s v="rifiuti ingombranti"/>
    <s v="B165020/17PD"/>
    <n v="3440"/>
    <s v="FP934CG"/>
    <s v="AMSA"/>
    <x v="0"/>
  </r>
  <r>
    <s v="PADERNO DUGNANO"/>
    <x v="139"/>
    <s v="COMUNE DI PADERNO DUGNANO - CDR"/>
    <s v="CARIS SERVIZI S.R.L"/>
    <s v="ECONORD SPA"/>
    <s v="200307"/>
    <s v="rifiuti ingombranti"/>
    <s v="B164990/17PD"/>
    <n v="2960"/>
    <s v="FP934CG"/>
    <s v="AMSA"/>
    <x v="0"/>
  </r>
  <r>
    <s v="PADERNO DUGNANO"/>
    <x v="140"/>
    <s v="COMUNE DI PADERNO DUGNANO"/>
    <s v="LURA MACERI SRL - via Madonna"/>
    <s v="ECONORD SPA - PADERNO DUGNANO"/>
    <s v="150101"/>
    <s v="imballaggi di carta e cartone"/>
    <s v="B164995/17PD"/>
    <n v="5240"/>
    <m/>
    <s v="ECONORD"/>
    <x v="0"/>
  </r>
  <r>
    <s v="PADERNO DUGNANO"/>
    <x v="140"/>
    <s v="COMUNE DI PADERNO DUGNANO"/>
    <s v="LURA MACERI SRL - via Madonna"/>
    <s v="AMSA SPA"/>
    <s v="200101"/>
    <s v="carta e cartone"/>
    <s v="FIR30985/18"/>
    <n v="4320"/>
    <s v="FG958HV"/>
    <s v="AMSA"/>
    <x v="0"/>
  </r>
  <r>
    <s v="PADERNO DUGNANO"/>
    <x v="140"/>
    <s v="COMUNE DI PADERNO DUGNANO"/>
    <s v="ECONORD SPA"/>
    <s v="AMSA SPA"/>
    <s v="150102"/>
    <s v="imballaggi in plastica"/>
    <s v="FIR30974/18"/>
    <n v="4800"/>
    <s v="FR488FF"/>
    <s v="AMSA"/>
    <x v="0"/>
  </r>
  <r>
    <s v="PADERNO DUGNANO"/>
    <x v="140"/>
    <s v="COMUNE DI PADERNO DUGNANO"/>
    <s v="ECONORD SPA"/>
    <s v="ECONORD SPA"/>
    <s v="200201"/>
    <s v="rifiuti biodegradabili"/>
    <s v="B165034/17PD"/>
    <n v="2780"/>
    <s v="FM766WR"/>
    <s v="AMSA"/>
    <x v="0"/>
  </r>
  <r>
    <s v="PADERNO DUGNANO"/>
    <x v="140"/>
    <s v="COMUNE DI PADERNO DUGNANO"/>
    <s v="ECONORD SPA"/>
    <s v="ECONORD SPA"/>
    <s v="200201"/>
    <s v="rifiuti biodegradabili"/>
    <s v="B165003/17PD"/>
    <n v="3440"/>
    <s v="EN520RH"/>
    <s v="AMSA"/>
    <x v="0"/>
  </r>
  <r>
    <s v="PADERNO DUGNANO"/>
    <x v="140"/>
    <s v="COMUNE DI PADERNO DUGNANO"/>
    <s v="ECONORD SPA"/>
    <s v="AMSA SPA"/>
    <s v="200108"/>
    <s v="rifiuti biodegradabili di cucine e mense"/>
    <s v="FIR30987/18"/>
    <n v="6540"/>
    <s v="FP814SC"/>
    <s v="AMSA"/>
    <x v="0"/>
  </r>
  <r>
    <s v="PADERNO DUGNANO"/>
    <x v="140"/>
    <s v="COMUNE DI PADERNO DUGNANO - CDR"/>
    <s v="ECONORD SPA"/>
    <s v="ECONORD SPA"/>
    <s v="200108"/>
    <s v="rifiuti biodegradabili di cucine e mense"/>
    <s v="B164976/17PD"/>
    <n v="5920"/>
    <s v="FP937CG"/>
    <s v="AMSA"/>
    <x v="0"/>
  </r>
  <r>
    <s v="PADERNO DUGNANO"/>
    <x v="140"/>
    <s v="COMUNE DI PADERNO DUGNANO - CDR"/>
    <s v="ECONORD SPA"/>
    <s v="ECONORD SPA"/>
    <s v="200201"/>
    <s v="rifiuti biodegradabili"/>
    <s v="B164978/17PD"/>
    <n v="5580"/>
    <s v="FP937CG"/>
    <s v="AMSA"/>
    <x v="0"/>
  </r>
  <r>
    <s v="PADERNO DUGNANO"/>
    <x v="140"/>
    <s v="COMUNE DI PADERNO DUGNANO"/>
    <s v="A2A AMBIENTE SPA - TERMOVALORIZZATORE SILLA 2"/>
    <s v="AMSA SPA"/>
    <s v="200301"/>
    <s v="rifiuti urbani non differenziati"/>
    <s v="FIR30984/18"/>
    <n v="6120"/>
    <s v="FR412FF"/>
    <s v="AMSA"/>
    <x v="1"/>
  </r>
  <r>
    <s v="PADERNO DUGNANO"/>
    <x v="141"/>
    <s v="COMUNE DI PADERNO DUGNANO - CDR"/>
    <s v="GRANDI IMPIANTI ECOLOGICI S.R.L. - via provinciale"/>
    <s v="ECONORD SPA - TURATE"/>
    <s v="200127"/>
    <s v="vernici, inchiostri, adesivi e resine contenenti sostanze pericolose"/>
    <s v="A177839/18TU"/>
    <n v="2180"/>
    <m/>
    <s v="ECONORD"/>
    <x v="0"/>
  </r>
  <r>
    <s v="PADERNO DUGNANO"/>
    <x v="141"/>
    <s v="COMUNE DI PADERNO DUGNANO - CDR"/>
    <s v="ECOLEGNO BRIANZA SRL - via navedano"/>
    <s v="ECOLEGNO BRIANZA S.R.L."/>
    <s v="200138"/>
    <s v="legno diverso da quello di cui alla voce 20 01 37"/>
    <s v="RIF1125802/18"/>
    <n v="12580"/>
    <m/>
    <s v="ECONORD"/>
    <x v="0"/>
  </r>
  <r>
    <s v="PADERNO DUGNANO"/>
    <x v="141"/>
    <s v="COMUNE DI PADERNO DUGNANO - CDR"/>
    <s v="NICKEL STEEL ECOLOGY SRL - via m. d'antona"/>
    <s v="NICKEL STEEL ECOLOGY S.R.L."/>
    <s v="200140"/>
    <s v="metalli"/>
    <s v="DUF092063/18"/>
    <n v="5120"/>
    <m/>
    <s v="ECONORD"/>
    <x v="0"/>
  </r>
  <r>
    <s v="PADERNO DUGNANO"/>
    <x v="141"/>
    <s v="COMUNE DI PADERNO DUGNANO"/>
    <s v="LURA MACERI SRL - via Madonna"/>
    <s v="AMSA SPA"/>
    <s v="200101"/>
    <s v="carta e cartone"/>
    <s v="FIR30990/18"/>
    <n v="2900"/>
    <s v="FG958HV"/>
    <s v="AMSA"/>
    <x v="0"/>
  </r>
  <r>
    <s v="PADERNO DUGNANO"/>
    <x v="141"/>
    <s v="COMUNE DI PADERNO DUGNANO"/>
    <s v="AMSA SPA - TRASFERENZA - MUGGIANO"/>
    <s v="ECONORD SPA"/>
    <s v="150107"/>
    <s v="imballaggi in vetro"/>
    <s v="B 165045/17 PD"/>
    <n v="5770"/>
    <s v="FP934CG"/>
    <s v="AMSA"/>
    <x v="0"/>
  </r>
  <r>
    <s v="PADERNO DUGNANO"/>
    <x v="141"/>
    <s v="COMUNE DI PADERNO DUGNANO"/>
    <s v="AMSA SPA - TRASFERENZA - MUGGIANO"/>
    <s v="ECONORD SPA"/>
    <s v="150107"/>
    <s v="imballaggi in vetro"/>
    <s v="B 165046/17 PD"/>
    <n v="5800"/>
    <s v="FP934CG"/>
    <s v="AMSA"/>
    <x v="0"/>
  </r>
  <r>
    <s v="PADERNO DUGNANO"/>
    <x v="141"/>
    <s v="COMUNE DI PADERNO DUGNANO"/>
    <s v="ECONORD SPA"/>
    <s v="AMSA SPA"/>
    <s v="150102"/>
    <s v="imballaggi in plastica"/>
    <s v="FIR30986/18"/>
    <n v="3620"/>
    <s v="FR488FF"/>
    <s v="AMSA"/>
    <x v="0"/>
  </r>
  <r>
    <s v="PADERNO DUGNANO"/>
    <x v="141"/>
    <s v="COMUNE DI PADERNO DUGNANO"/>
    <s v="ECONORD SPA"/>
    <s v="ECONORD SPA"/>
    <s v="200201"/>
    <s v="rifiuti biodegradabili"/>
    <s v="B165035/17PD"/>
    <n v="4560"/>
    <s v="EN520RH"/>
    <s v="AMSA"/>
    <x v="0"/>
  </r>
  <r>
    <s v="PADERNO DUGNANO"/>
    <x v="141"/>
    <s v="COMUNE DI PADERNO DUGNANO"/>
    <s v="ECONORD SPA"/>
    <s v="AMSA SPA"/>
    <s v="200108"/>
    <s v="rifiuti biodegradabili di cucine e mense"/>
    <s v="FIR30991/18"/>
    <n v="9360"/>
    <s v="FP814SC"/>
    <s v="AMSA"/>
    <x v="0"/>
  </r>
  <r>
    <s v="PADERNO DUGNANO"/>
    <x v="141"/>
    <s v="COMUNE DI PADERNO DUGNANO"/>
    <s v="A2A AMBIENTE SPA - TERMOVALORIZZATORE SILLA 2"/>
    <s v="ECONORD SPA"/>
    <s v="200301"/>
    <s v="rifiuti urbani non differenziati"/>
    <s v="B165004/17"/>
    <n v="4980"/>
    <s v="FL681XP"/>
    <s v="AMSA"/>
    <x v="1"/>
  </r>
  <r>
    <s v="PADERNO DUGNANO"/>
    <x v="141"/>
    <s v="COMUNE DI PADERNO DUGNANO"/>
    <s v="A2A AMBIENTE SPA - TERMOVALORIZZATORE SILLA 2"/>
    <s v="AMSA SPA"/>
    <s v="200301"/>
    <s v="rifiuti urbani non differenziati"/>
    <s v="FIR30989/18"/>
    <n v="12160"/>
    <s v="FR412FF"/>
    <s v="AMSA"/>
    <x v="1"/>
  </r>
  <r>
    <s v="PADERNO DUGNANO"/>
    <x v="141"/>
    <s v="COMUNE DI PADERNO DUGNANO"/>
    <s v="A2A AMBIENTE SPA - TERMOVALORIZZATORE SILLA 2"/>
    <s v="AMSA SPA"/>
    <s v="200301"/>
    <s v="rifiuti urbani non differenziati"/>
    <s v="FIR30983/18"/>
    <n v="17240"/>
    <s v="FR487FF"/>
    <s v="AMSA"/>
    <x v="1"/>
  </r>
  <r>
    <s v="PADERNO DUGNANO"/>
    <x v="141"/>
    <s v="COMUNE DI PADERNO DUGNANO - CDR"/>
    <s v="CARIS SERVIZI S.R.L"/>
    <s v="ECONORD SPA"/>
    <s v="200307"/>
    <s v="rifiuti ingombranti"/>
    <s v="B165024/17PD"/>
    <n v="3230"/>
    <s v="FP934CG"/>
    <s v="AMSA"/>
    <x v="0"/>
  </r>
  <r>
    <s v="PADERNO DUGNANO"/>
    <x v="141"/>
    <s v="COMUNE DI PADERNO DUGNANO - CDR"/>
    <s v="CARIS SERVIZI S.R.L"/>
    <s v="ECONORD SPA"/>
    <s v="200307"/>
    <s v="rifiuti ingombranti"/>
    <s v="B165022/17PD"/>
    <n v="2690"/>
    <s v="FP937CG"/>
    <s v="AMSA"/>
    <x v="0"/>
  </r>
  <r>
    <s v="PADERNO DUGNANO"/>
    <x v="141"/>
    <s v="COMUNE DI PADERNO DUGNANO - CDR"/>
    <s v="CARIS SERVIZI S.R.L"/>
    <s v="ECONORD SPA"/>
    <s v="200307"/>
    <s v="rifiuti ingombranti"/>
    <s v="B165021/17PD"/>
    <n v="2570"/>
    <s v="FP934CG"/>
    <s v="AMSA"/>
    <x v="0"/>
  </r>
  <r>
    <s v="PADERNO DUGNANO"/>
    <x v="141"/>
    <s v="COMUNE DI PADERNO DUGNANO"/>
    <s v="ECONORD SPA"/>
    <s v="ECONORD SPA"/>
    <s v="200303"/>
    <s v="residui della pulizia stradale"/>
    <s v="B164895/17PD"/>
    <n v="7520"/>
    <s v="FP934CG"/>
    <s v="AMSA"/>
    <x v="0"/>
  </r>
  <r>
    <s v="PADERNO DUGNANO"/>
    <x v="142"/>
    <s v="COMUNE DI PADERNO DUGNANO"/>
    <s v="LURA MACERI SRL - via Madonna"/>
    <s v="ECONORD SPA - PADERNO DUGNANO"/>
    <s v="150101"/>
    <s v="imballaggi di carta e cartone"/>
    <s v="B165030/17PD"/>
    <n v="2340"/>
    <m/>
    <s v="ECONORD"/>
    <x v="0"/>
  </r>
  <r>
    <s v="PADERNO DUGNANO"/>
    <x v="142"/>
    <s v="COMUNE DI PADERNO DUGNANO - CDR"/>
    <s v="LURA MACERI SRL - via Madonna"/>
    <s v="ECONORD SPA - PADERNO DUGNANO"/>
    <s v="200101"/>
    <s v="carta e cartone"/>
    <s v="B164983/17PD"/>
    <n v="1660"/>
    <m/>
    <s v="ECONORD"/>
    <x v="0"/>
  </r>
  <r>
    <s v="PADERNO DUGNANO"/>
    <x v="14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029/17PD"/>
    <n v="7840"/>
    <m/>
    <s v="ECONORD"/>
    <x v="0"/>
  </r>
  <r>
    <s v="PADERNO DUGNANO"/>
    <x v="142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3693/18"/>
    <n v="2260"/>
    <m/>
    <s v="ECONORD"/>
    <x v="0"/>
  </r>
  <r>
    <s v="PADERNO DUGNANO"/>
    <x v="142"/>
    <s v="COMUNE DI PADERNO DUGNANO"/>
    <s v="LURA MACERI SRL - via Madonna"/>
    <s v="AMSA SPA"/>
    <s v="200101"/>
    <s v="carta e cartone"/>
    <s v="FIR30993/18"/>
    <n v="2960"/>
    <s v="FG958HV"/>
    <s v="AMSA"/>
    <x v="0"/>
  </r>
  <r>
    <s v="PADERNO DUGNANO"/>
    <x v="142"/>
    <s v="COMUNE DI PADERNO DUGNANO"/>
    <s v="AMSA SPA - TRASFERENZA - MUGGIANO"/>
    <s v="ECONORD SPA"/>
    <s v="150107"/>
    <s v="imballaggi in vetro"/>
    <s v="B 165047/17 PD"/>
    <n v="5730"/>
    <s v="FP934CG"/>
    <s v="AMSA"/>
    <x v="0"/>
  </r>
  <r>
    <s v="PADERNO DUGNANO"/>
    <x v="142"/>
    <s v="COMUNE DI PADERNO DUGNANO"/>
    <s v="ECONORD SPA"/>
    <s v="AMSA SPA"/>
    <s v="150102"/>
    <s v="imballaggi in plastica"/>
    <s v="FIR30994/18"/>
    <n v="3020"/>
    <s v="FR488FF"/>
    <s v="AMSA"/>
    <x v="0"/>
  </r>
  <r>
    <s v="PADERNO DUGNANO"/>
    <x v="142"/>
    <s v="COMUNE DI PADERNO DUGNANO"/>
    <s v="ECONORD SPA"/>
    <s v="ECONORD SPA"/>
    <s v="200201"/>
    <s v="rifiuti biodegradabili"/>
    <s v="B165036/17PD"/>
    <n v="3940"/>
    <s v="EN520RH"/>
    <s v="AMSA"/>
    <x v="0"/>
  </r>
  <r>
    <s v="PADERNO DUGNANO"/>
    <x v="142"/>
    <s v="COMUNE DI PADERNO DUGNANO - CDR"/>
    <s v="ECONORD SPA"/>
    <s v="ECONORD SPA"/>
    <s v="200201"/>
    <s v="rifiuti biodegradabili"/>
    <s v="B164979/17PD"/>
    <n v="5700"/>
    <s v="FP937CG"/>
    <s v="AMSA"/>
    <x v="0"/>
  </r>
  <r>
    <s v="PADERNO DUGNANO"/>
    <x v="142"/>
    <s v="COMUNE DI PADERNO DUGNANO"/>
    <s v="ECONORD SPA"/>
    <s v="AMSA SPA"/>
    <s v="200108"/>
    <s v="rifiuti biodegradabili di cucine e mense"/>
    <s v="FIR30995/18"/>
    <n v="10080"/>
    <s v="FP814SC"/>
    <s v="AMSA"/>
    <x v="0"/>
  </r>
  <r>
    <s v="PADERNO DUGNANO"/>
    <x v="142"/>
    <s v="COMUNE DI PADERNO DUGNANO"/>
    <s v="A2A AMBIENTE SPA - TERMOVALORIZZATORE SILLA 2"/>
    <s v="AMSA SPA"/>
    <s v="200301"/>
    <s v="rifiuti urbani non differenziati"/>
    <s v="FIR30946/18"/>
    <n v="2520"/>
    <s v="FL184RF"/>
    <s v="AMSA"/>
    <x v="1"/>
  </r>
  <r>
    <s v="PADERNO DUGNANO"/>
    <x v="142"/>
    <s v="COMUNE DI PADERNO DUGNANO"/>
    <s v="A2A AMBIENTE SPA - TERMOVALORIZZATORE SILLA 2"/>
    <s v="AMSA SPA"/>
    <s v="200301"/>
    <s v="rifiuti urbani non differenziati"/>
    <s v="FIR30977/18"/>
    <n v="560"/>
    <s v="FL184RF"/>
    <s v="AMSA"/>
    <x v="1"/>
  </r>
  <r>
    <s v="PADERNO DUGNANO"/>
    <x v="142"/>
    <s v="COMUNE DI PADERNO DUGNANO"/>
    <s v="A2A AMBIENTE SPA - TERMOVALORIZZATORE SILLA 2"/>
    <s v="AMSA SPA"/>
    <s v="200301"/>
    <s v="rifiuti urbani non differenziati"/>
    <s v="FIR30978/18"/>
    <n v="2840"/>
    <s v="FL184RF"/>
    <s v="AMSA"/>
    <x v="1"/>
  </r>
  <r>
    <s v="PADERNO DUGNANO"/>
    <x v="142"/>
    <s v="COMUNE DI PADERNO DUGNANO"/>
    <s v="A2A AMBIENTE SPA - TERMOVALORIZZATORE SILLA 2"/>
    <s v="AMSA SPA"/>
    <s v="200301"/>
    <s v="rifiuti urbani non differenziati"/>
    <s v="FIR30992/18"/>
    <n v="11500"/>
    <s v="FR412FF"/>
    <s v="AMSA"/>
    <x v="1"/>
  </r>
  <r>
    <s v="PADERNO DUGNANO"/>
    <x v="142"/>
    <s v="COMUNE DI PADERNO DUGNANO"/>
    <s v="A2A AMBIENTE SPA - TERMOVALORIZZATORE SILLA 2"/>
    <s v="AMSA SPA"/>
    <s v="200301"/>
    <s v="rifiuti urbani non differenziati"/>
    <s v="FIR30988/18"/>
    <n v="13420"/>
    <s v="FR487FF"/>
    <s v="AMSA"/>
    <x v="1"/>
  </r>
  <r>
    <s v="PADERNO DUGNANO"/>
    <x v="142"/>
    <s v="COMUNE DI PADERNO DUGNANO - CDR"/>
    <s v="CARIS SERVIZI S.R.L"/>
    <s v="ECONORD SPA"/>
    <s v="200307"/>
    <s v="rifiuti ingombranti"/>
    <s v="B165026/17PD"/>
    <n v="4060"/>
    <s v="FP937CG"/>
    <s v="AMSA"/>
    <x v="0"/>
  </r>
  <r>
    <s v="PADERNO DUGNANO"/>
    <x v="142"/>
    <s v="COMUNE DI PADERNO DUGNANO - CDR"/>
    <s v="CARIS SERVIZI S.R.L"/>
    <s v="ECONORD SPA"/>
    <s v="200307"/>
    <s v="rifiuti ingombranti"/>
    <s v="B165025/17PD"/>
    <n v="4030"/>
    <s v="FP934CG"/>
    <s v="AMSA"/>
    <x v="0"/>
  </r>
  <r>
    <s v="PADERNO DUGNANO"/>
    <x v="142"/>
    <s v="COMUNE DI PADERNO DUGNANO - CDR"/>
    <s v="CARIS SERVIZI S.R.L"/>
    <s v="ECONORD SPA"/>
    <s v="200307"/>
    <s v="rifiuti ingombranti"/>
    <s v="B165023/17PD"/>
    <n v="3570"/>
    <s v="FP934CG"/>
    <s v="AMSA"/>
    <x v="0"/>
  </r>
  <r>
    <s v="PADERNO DUGNANO"/>
    <x v="142"/>
    <s v="COMUNE DI PADERNO DUGNANO"/>
    <s v="CARIS SERVIZI S.R.L"/>
    <s v="ECONORD SPA"/>
    <s v="200307"/>
    <s v="rifiuti ingombranti"/>
    <s v="B165051/17PD"/>
    <n v="10710"/>
    <s v="DW759DZ"/>
    <s v="AMSA"/>
    <x v="0"/>
  </r>
  <r>
    <s v="PADERNO DUGNANO"/>
    <x v="142"/>
    <s v="COMUNE DI PADERNO DUGNANO"/>
    <s v="CARIS SERVIZI S.R.L"/>
    <s v="ECONORD SPA"/>
    <s v="200307"/>
    <s v="rifiuti ingombranti"/>
    <s v="B165014/17PD"/>
    <n v="7940"/>
    <s v="EK064ZB"/>
    <s v="AMSA"/>
    <x v="0"/>
  </r>
  <r>
    <s v="PADERNO DUGNANO"/>
    <x v="143"/>
    <s v="COMUNE DI PADERNO DUGNANO"/>
    <s v="LURA MACERI SRL - via Madonna"/>
    <s v="ECONORD SPA - PADERNO DUGNANO"/>
    <s v="150101"/>
    <s v="imballaggi di carta e cartone"/>
    <s v="B165031/17PD"/>
    <n v="1680"/>
    <m/>
    <s v="ECONORD"/>
    <x v="0"/>
  </r>
  <r>
    <s v="PADERNO DUGNANO"/>
    <x v="143"/>
    <s v="COMUNE DI PADERNO DUGNANO - CDR"/>
    <s v="ECOLEGNO BRIANZA SRL - via navedano"/>
    <s v="TRASPORTI DELTA SRL"/>
    <s v="200138"/>
    <s v="legno diverso da quello di cui alla voce 20 01 37"/>
    <s v="FIR078787/17"/>
    <n v="8960"/>
    <m/>
    <s v="ECONORD"/>
    <x v="0"/>
  </r>
  <r>
    <s v="PADERNO DUGNANO"/>
    <x v="143"/>
    <s v="COMUNE DI PADERNO DUGNANO - CDR"/>
    <s v="LURA MACERI SRL - via Madonna"/>
    <s v="ECONORD SPA - PADERNO DUGNANO"/>
    <s v="200101"/>
    <s v="carta e cartone"/>
    <s v="B164984/17PD"/>
    <n v="2760"/>
    <m/>
    <s v="ECONORD"/>
    <x v="0"/>
  </r>
  <r>
    <s v="PADERNO DUGNANO"/>
    <x v="14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073/17PD"/>
    <n v="10560"/>
    <m/>
    <s v="ECONORD"/>
    <x v="0"/>
  </r>
  <r>
    <s v="PADERNO DUGNANO"/>
    <x v="143"/>
    <s v="COMUNE DI PADERNO DUGNANO"/>
    <s v="LURA MACERI SRL - via Madonna"/>
    <s v="AMSA SPA"/>
    <s v="200101"/>
    <s v="carta e cartone"/>
    <s v="FIR30998/18"/>
    <n v="4560"/>
    <s v="FG958HV"/>
    <s v="AMSA"/>
    <x v="0"/>
  </r>
  <r>
    <s v="PADERNO DUGNANO"/>
    <x v="143"/>
    <s v="COMUNE DI PADERNO DUGNANO"/>
    <s v="ECONORD SPA"/>
    <s v="AMSA SPA"/>
    <s v="150102"/>
    <s v="imballaggi in plastica"/>
    <s v="FIR30999/18"/>
    <n v="2800"/>
    <s v="FR488FF"/>
    <s v="AMSA"/>
    <x v="0"/>
  </r>
  <r>
    <s v="PADERNO DUGNANO"/>
    <x v="143"/>
    <s v="COMUNE DI PADERNO DUGNANO"/>
    <s v="ECONORD SPA"/>
    <s v="ECONORD SPA"/>
    <s v="200201"/>
    <s v="rifiuti biodegradabili"/>
    <s v="B165038/17PD"/>
    <n v="3040"/>
    <s v="FM766WR"/>
    <s v="AMSA"/>
    <x v="0"/>
  </r>
  <r>
    <s v="PADERNO DUGNANO"/>
    <x v="143"/>
    <s v="COMUNE DI PADERNO DUGNANO"/>
    <s v="ECONORD SPA"/>
    <s v="AMSA SPA"/>
    <s v="200108"/>
    <s v="rifiuti biodegradabili di cucine e mense"/>
    <s v="FIR31000/18"/>
    <n v="8200"/>
    <s v="FP814SC"/>
    <s v="AMSA"/>
    <x v="0"/>
  </r>
  <r>
    <s v="PADERNO DUGNANO"/>
    <x v="143"/>
    <s v="COMUNE DI PADERNO DUGNANO - CDR"/>
    <s v="ECONORD SPA"/>
    <s v="ECONORD SPA"/>
    <s v="200108"/>
    <s v="rifiuti biodegradabili di cucine e mense"/>
    <s v="B165015/17PD"/>
    <n v="9820"/>
    <s v="FP934CG"/>
    <s v="AMSA"/>
    <x v="0"/>
  </r>
  <r>
    <s v="PADERNO DUGNANO"/>
    <x v="143"/>
    <s v="COMUNE DI PADERNO DUGNANO"/>
    <s v="ECONORD SPA"/>
    <s v="ECONORD SPA"/>
    <s v="200201"/>
    <s v="rifiuti biodegradabili"/>
    <s v="B165037/17PD"/>
    <n v="4140"/>
    <s v="EN520RH"/>
    <s v="AMSA"/>
    <x v="0"/>
  </r>
  <r>
    <s v="PADERNO DUGNANO"/>
    <x v="143"/>
    <s v="COMUNE DI PADERNO DUGNANO"/>
    <s v="A2A AMBIENTE SPA - TERMOVALORIZZATORE SILLA 2"/>
    <s v="AMSA SPA"/>
    <s v="200301"/>
    <s v="rifiuti urbani non differenziati"/>
    <s v="FIR30996/18"/>
    <n v="10940"/>
    <s v="FR487FF"/>
    <s v="AMSA"/>
    <x v="1"/>
  </r>
  <r>
    <s v="PADERNO DUGNANO"/>
    <x v="143"/>
    <s v="COMUNE DI PADERNO DUGNANO"/>
    <s v="A2A AMBIENTE SPA - TERMOVALORIZZATORE SILLA 2"/>
    <s v="AMSA SPA"/>
    <s v="200301"/>
    <s v="rifiuti urbani non differenziati"/>
    <s v="FIR30997/18"/>
    <n v="7160"/>
    <s v="CN906DC"/>
    <s v="AMSA"/>
    <x v="1"/>
  </r>
  <r>
    <s v="PADERNO DUGNANO"/>
    <x v="143"/>
    <s v="COMUNE DI PADERNO DUGNANO"/>
    <s v="ECONORD SPA"/>
    <s v="ECONORD SPA"/>
    <s v="200303"/>
    <s v="residui della pulizia stradale"/>
    <s v="B164936/17PD"/>
    <n v="10760"/>
    <s v="FP934CG"/>
    <s v="AMSA"/>
    <x v="0"/>
  </r>
  <r>
    <s v="PADERNO DUGNANO"/>
    <x v="144"/>
    <s v="COMUNE DI PADERNO DUGNANO"/>
    <s v="GRANDI IMPIANTI ECOLOGICI S.R.L. - via provinciale"/>
    <s v="ECONORD SPA - TURATE"/>
    <s v="200131"/>
    <s v="medicinali citotossici e citostatici"/>
    <s v="A177837/18TU"/>
    <n v="237"/>
    <s v="EB615CF"/>
    <s v="ECONORD"/>
    <x v="0"/>
  </r>
  <r>
    <s v="PADERNO DUGNANO"/>
    <x v="144"/>
    <s v="COMUNE DI PADERNO DUGNANO - CDR"/>
    <s v="ECOLEGNO BRIANZA SRL - via navedano"/>
    <s v="ECOLEGNO BRIANZA S.R.L."/>
    <s v="200138"/>
    <s v="legno diverso da quello di cui alla voce 20 01 37"/>
    <s v="RIF1125803/18"/>
    <n v="9380"/>
    <m/>
    <s v="ECONORD"/>
    <x v="0"/>
  </r>
  <r>
    <s v="PADERNO DUGNANO"/>
    <x v="144"/>
    <s v="COMUNE DI PADERNO DUGNANO - CDR"/>
    <s v="GRANDI IMPIANTI ECOLOGICI S.R.L. - via provinciale"/>
    <s v="ECONORD SPA - TURATE"/>
    <s v="200131"/>
    <s v="medicinali citotossici e citostatici"/>
    <s v="A177838/18TU"/>
    <n v="90"/>
    <s v="EB615CF"/>
    <s v="ECONORD"/>
    <x v="0"/>
  </r>
  <r>
    <s v="PADERNO DUGNANO"/>
    <x v="144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3576/19"/>
    <n v="740"/>
    <m/>
    <s v="ECONORD"/>
    <x v="0"/>
  </r>
  <r>
    <s v="PADERNO DUGNANO"/>
    <x v="144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9460/18"/>
    <n v="1740"/>
    <m/>
    <s v="ECONORD"/>
    <x v="0"/>
  </r>
  <r>
    <s v="PADERNO DUGNANO"/>
    <x v="144"/>
    <s v="COMUNE DI PADERNO DUGNANO"/>
    <s v="LURA MACERI SRL - via Madonna"/>
    <s v="AMSA SPA"/>
    <s v="200101"/>
    <s v="carta e cartone"/>
    <s v="FIR30976/18"/>
    <n v="440"/>
    <s v="FM162VE"/>
    <s v="AMSA"/>
    <x v="0"/>
  </r>
  <r>
    <s v="PADERNO DUGNANO"/>
    <x v="144"/>
    <s v="COMUNE DI PADERNO DUGNANO"/>
    <s v="LURA MACERI SRL - via Madonna"/>
    <s v="AMSA SPA"/>
    <s v="200101"/>
    <s v="carta e cartone"/>
    <s v="FIR086605/18"/>
    <n v="5920"/>
    <s v="FG958HV"/>
    <s v="AMSA"/>
    <x v="0"/>
  </r>
  <r>
    <s v="PADERNO DUGNANO"/>
    <x v="144"/>
    <s v="COMUNE DI PADERNO DUGNANO"/>
    <s v="AMSA SPA - TRASFERENZA - MUGGIANO"/>
    <s v="ECONORD SPA"/>
    <s v="150107"/>
    <s v="imballaggi in vetro"/>
    <s v="B 165048/17 PD"/>
    <n v="6780"/>
    <s v="FP934CG"/>
    <s v="AMSA"/>
    <x v="0"/>
  </r>
  <r>
    <s v="PADERNO DUGNANO"/>
    <x v="144"/>
    <s v="COMUNE DI PADERNO DUGNANO"/>
    <s v="AMSA SPA - TRASFERENZA - MUGGIANO"/>
    <s v="ECONORD SPA"/>
    <s v="150107"/>
    <s v="imballaggi in vetro"/>
    <s v="B 165049/17 PD"/>
    <n v="8920"/>
    <s v="FP936CG"/>
    <s v="AMSA"/>
    <x v="0"/>
  </r>
  <r>
    <s v="PADERNO DUGNANO"/>
    <x v="144"/>
    <s v="COMUNE DI PADERNO DUGNANO"/>
    <s v="ECONORD SPA"/>
    <s v="AMSA SPA"/>
    <s v="150102"/>
    <s v="imballaggi in plastica"/>
    <s v="FIR086606/18"/>
    <n v="5140"/>
    <s v="FR488FF"/>
    <s v="AMSA"/>
    <x v="0"/>
  </r>
  <r>
    <s v="PADERNO DUGNANO"/>
    <x v="144"/>
    <s v="COMUNE DI PADERNO DUGNANO"/>
    <s v="ECONORD SPA"/>
    <s v="AMSA SPA"/>
    <s v="200108"/>
    <s v="rifiuti biodegradabili di cucine e mense"/>
    <s v="FIR086607/18"/>
    <n v="6640"/>
    <s v="FP814SC"/>
    <s v="AMSA"/>
    <x v="0"/>
  </r>
  <r>
    <s v="PADERNO DUGNANO"/>
    <x v="144"/>
    <s v="COMUNE DI PADERNO DUGNANO"/>
    <s v="A2A AMBIENTE SPA - TERMOVALORIZZATORE SILLA 2"/>
    <s v="ECONORD SPA"/>
    <s v="200301"/>
    <s v="rifiuti urbani non differenziati"/>
    <s v="B165044/17"/>
    <n v="7760"/>
    <s v="EK985KT"/>
    <s v="AMSA"/>
    <x v="1"/>
  </r>
  <r>
    <s v="PADERNO DUGNANO"/>
    <x v="144"/>
    <s v="COMUNE DI PADERNO DUGNANO"/>
    <s v="ECONORD SPA"/>
    <s v="ECONORD SPA"/>
    <s v="200201"/>
    <s v="rifiuti biodegradabili"/>
    <s v="B165039/17PD"/>
    <n v="3580"/>
    <s v="EN520RH"/>
    <s v="AMSA"/>
    <x v="0"/>
  </r>
  <r>
    <s v="PADERNO DUGNANO"/>
    <x v="144"/>
    <s v="COMUNE DI PADERNO DUGNANO"/>
    <s v="A2A AMBIENTE SPA - TERMOVALORIZZATORE SILLA 2"/>
    <s v="AMSA SPA"/>
    <s v="200301"/>
    <s v="rifiuti urbani non differenziati"/>
    <s v="FIR086609/18"/>
    <n v="9340"/>
    <s v="CN906DC"/>
    <s v="AMSA"/>
    <x v="1"/>
  </r>
  <r>
    <s v="PADERNO DUGNANO"/>
    <x v="144"/>
    <s v="COMUNE DI PADERNO DUGNANO"/>
    <s v="A2A AMBIENTE SPA - TERMOVALORIZZATORE SILLA 2"/>
    <s v="AMSA SPA"/>
    <s v="200301"/>
    <s v="rifiuti urbani non differenziati"/>
    <s v="FIR086604/18"/>
    <n v="6780"/>
    <s v="FR487FF"/>
    <s v="AMSA"/>
    <x v="1"/>
  </r>
  <r>
    <s v="PADERNO DUGNANO"/>
    <x v="144"/>
    <s v="COMUNE DI PADERNO DUGNANO"/>
    <s v="CARIS SERVIZI S.R.L"/>
    <s v="ECONORD SPA"/>
    <s v="200307"/>
    <s v="rifiuti ingombranti"/>
    <s v="B165052/17PD"/>
    <n v="10240"/>
    <s v="DW759DZ"/>
    <s v="AMSA"/>
    <x v="0"/>
  </r>
  <r>
    <s v="PADERNO DUGNANO"/>
    <x v="144"/>
    <s v="COMUNE DI PADERNO DUGNANO"/>
    <s v="CARIS SERVIZI S.R.L"/>
    <s v="ECONORD SPA"/>
    <s v="200307"/>
    <s v="rifiuti ingombranti"/>
    <s v="B165042/17PD"/>
    <n v="3180"/>
    <s v="FP934CG"/>
    <s v="AMSA"/>
    <x v="0"/>
  </r>
  <r>
    <s v="PADERNO DUGNANO"/>
    <x v="144"/>
    <s v="COMUNE DI PADERNO DUGNANO"/>
    <s v="CARIS SERVIZI S.R.L"/>
    <s v="ECONORD SPA"/>
    <s v="200307"/>
    <s v="rifiuti ingombranti"/>
    <s v="B164963/17PD"/>
    <n v="1980"/>
    <s v="FP937CG"/>
    <s v="AMSA"/>
    <x v="0"/>
  </r>
  <r>
    <s v="PADERNO DUGNANO"/>
    <x v="145"/>
    <s v="COMUNE DI PADERNO DUGNANO"/>
    <s v="LURA MACERI SRL - via Madonna"/>
    <s v="ECONORD SPA - PADERNO DUGNANO"/>
    <s v="150101"/>
    <s v="imballaggi di carta e cartone"/>
    <s v="B165032/17PD"/>
    <n v="3040"/>
    <m/>
    <s v="ECONORD"/>
    <x v="0"/>
  </r>
  <r>
    <s v="PADERNO DUGNANO"/>
    <x v="145"/>
    <s v="COMUNE DI PADERNO DUGNANO"/>
    <s v="LODIGIANA RECUPERI SRL - via leonardo da vinci"/>
    <s v="ADRIATICA OLI SRL"/>
    <s v="200125"/>
    <s v="oli e grassi commestibili"/>
    <s v="RIF41034/2018"/>
    <n v="20"/>
    <m/>
    <s v="ECONORD"/>
    <x v="0"/>
  </r>
  <r>
    <s v="PADERNO DUGNANO"/>
    <x v="145"/>
    <s v="COMUNE DI PADERNO DUGNANO - CDR"/>
    <s v="LODIGIANA RECUPERI SRL - via leonardo da vinci"/>
    <s v="ADRIATICA OLI SRL"/>
    <s v="200125"/>
    <s v="oli e grassi commestibili"/>
    <s v="RIF41032/2018"/>
    <n v="750"/>
    <m/>
    <s v="ECONORD"/>
    <x v="0"/>
  </r>
  <r>
    <s v="PADERNO DUGNANO"/>
    <x v="145"/>
    <s v="COMUNE DI PADERNO DUGNANO"/>
    <s v="LURA MACERI SRL - via Madonna"/>
    <s v="AMSA SPA"/>
    <s v="200101"/>
    <s v="carta e cartone"/>
    <s v="FIR086610/18"/>
    <n v="4860"/>
    <s v="FG958HV"/>
    <s v="AMSA"/>
    <x v="0"/>
  </r>
  <r>
    <s v="PADERNO DUGNANO"/>
    <x v="145"/>
    <s v="COMUNE DI PADERNO DUGNANO"/>
    <s v="AMSA SPA - TRASFERENZA - MUGGIANO"/>
    <s v="ECONORD SPA"/>
    <s v="150107"/>
    <s v="imballaggi in vetro"/>
    <s v="B 165050/17 PD"/>
    <n v="7030"/>
    <s v="FP934CG"/>
    <s v="AMSA"/>
    <x v="0"/>
  </r>
  <r>
    <s v="PADERNO DUGNANO"/>
    <x v="145"/>
    <s v="COMUNE DI PADERNO DUGNANO"/>
    <s v="ECONORD SPA"/>
    <s v="AMSA SPA"/>
    <s v="150102"/>
    <s v="imballaggi in plastica"/>
    <s v="FIR086611/18"/>
    <n v="3160"/>
    <s v="FR488FF"/>
    <s v="AMSA"/>
    <x v="0"/>
  </r>
  <r>
    <s v="PADERNO DUGNANO"/>
    <x v="145"/>
    <s v="COMUNE DI PADERNO DUGNANO"/>
    <s v="ECONORD SPA"/>
    <s v="AMSA SPA"/>
    <s v="200108"/>
    <s v="rifiuti biodegradabili di cucine e mense"/>
    <s v="FIR086612/18"/>
    <n v="6560"/>
    <s v="FP814SC"/>
    <s v="AMSA"/>
    <x v="0"/>
  </r>
  <r>
    <s v="PADERNO DUGNANO"/>
    <x v="145"/>
    <s v="COMUNE DI PADERNO DUGNANO - CDR"/>
    <s v="ECONORD SPA"/>
    <s v="ECONORD SPA"/>
    <s v="200201"/>
    <s v="rifiuti biodegradabili"/>
    <s v="B164980/17PD"/>
    <n v="4420"/>
    <s v="FP934CG"/>
    <s v="AMSA"/>
    <x v="0"/>
  </r>
  <r>
    <s v="PADERNO DUGNANO"/>
    <x v="145"/>
    <s v="COMUNE DI PADERNO DUGNANO"/>
    <s v="ECONORD SPA"/>
    <s v="ECONORD SPA"/>
    <s v="200201"/>
    <s v="rifiuti biodegradabili"/>
    <s v="B165041/17PD"/>
    <n v="1820"/>
    <s v="FM766WR"/>
    <s v="AMSA"/>
    <x v="0"/>
  </r>
  <r>
    <s v="PADERNO DUGNANO"/>
    <x v="145"/>
    <s v="COMUNE DI PADERNO DUGNANO"/>
    <s v="ECONORD SPA"/>
    <s v="ECONORD SPA"/>
    <s v="200201"/>
    <s v="rifiuti biodegradabili"/>
    <s v="B165040/17PD"/>
    <n v="4340"/>
    <s v="EN520RH"/>
    <s v="AMSA"/>
    <x v="0"/>
  </r>
  <r>
    <s v="PADERNO DUGNANO"/>
    <x v="145"/>
    <s v="COMUNE DI PADERNO DUGNANO"/>
    <s v="A2A AMBIENTE SPA - TERMOVALORIZZATORE SILLA 2"/>
    <s v="AMSA SPA"/>
    <s v="200301"/>
    <s v="rifiuti urbani non differenziati"/>
    <s v="FIR30979/18"/>
    <n v="1880"/>
    <s v="FL184RF"/>
    <s v="AMSA"/>
    <x v="1"/>
  </r>
  <r>
    <s v="PADERNO DUGNANO"/>
    <x v="145"/>
    <s v="COMUNE DI PADERNO DUGNANO"/>
    <s v="A2A AMBIENTE SPA - TERMOVALORIZZATORE SILLA 2"/>
    <s v="AMSA SPA"/>
    <s v="200301"/>
    <s v="rifiuti urbani non differenziati"/>
    <s v="FIR30980/18"/>
    <n v="260"/>
    <s v="FL184RF"/>
    <s v="AMSA"/>
    <x v="1"/>
  </r>
  <r>
    <s v="PADERNO DUGNANO"/>
    <x v="145"/>
    <s v="COMUNE DI PADERNO DUGNANO"/>
    <s v="A2A AMBIENTE SPA - TERMOVALORIZZATORE SILLA 2"/>
    <s v="AMSA SPA"/>
    <s v="200301"/>
    <s v="rifiuti urbani non differenziati"/>
    <s v="FIR30981/18"/>
    <n v="2660"/>
    <s v="FL184RF"/>
    <s v="AMSA"/>
    <x v="1"/>
  </r>
  <r>
    <s v="PADERNO DUGNANO"/>
    <x v="145"/>
    <s v="COMUNE DI PADERNO DUGNANO"/>
    <s v="A2A AMBIENTE SPA - TERMOVALORIZZATORE SILLA 2"/>
    <s v="AMSA SPA"/>
    <s v="200301"/>
    <s v="rifiuti urbani non differenziati"/>
    <s v="FIR086608/18"/>
    <n v="9800"/>
    <s v="FR487FF"/>
    <s v="AMSA"/>
    <x v="1"/>
  </r>
  <r>
    <s v="PADERNO DUGNANO"/>
    <x v="145"/>
    <s v="COMUNE DI PADERNO DUGNANO"/>
    <s v="A2A AMBIENTE SPA - TERMOVALORIZZATORE SILLA 2"/>
    <s v="AMSA SPA"/>
    <s v="200301"/>
    <s v="rifiuti urbani non differenziati"/>
    <s v="FIR086603/18"/>
    <n v="3420"/>
    <s v="DS385RP"/>
    <s v="AMSA"/>
    <x v="1"/>
  </r>
  <r>
    <s v="PADERNO DUGNANO"/>
    <x v="145"/>
    <s v="COMUNE DI PADERNO DUGNANO - CDR"/>
    <s v="CARIS SERVIZI S.R.L"/>
    <s v="ECONORD SPA"/>
    <s v="200307"/>
    <s v="rifiuti ingombranti"/>
    <s v="B165027/17PD"/>
    <n v="2910"/>
    <s v="FP934CG"/>
    <s v="AMSA"/>
    <x v="0"/>
  </r>
  <r>
    <s v="PADERNO DUGNANO"/>
    <x v="146"/>
    <s v="COMUNE DI PADERNO DUGNANO"/>
    <s v="LURA MACERI SRL - via Madonna"/>
    <s v="ECONORD SPA - PADERNO DUGNANO"/>
    <s v="150101"/>
    <s v="imballaggi di carta e cartone"/>
    <s v="B165033/17PD"/>
    <n v="4660"/>
    <m/>
    <s v="ECONORD"/>
    <x v="0"/>
  </r>
  <r>
    <s v="PADERNO DUGNANO"/>
    <x v="146"/>
    <s v="COMUNE DI PADERNO DUGNANO - CDR"/>
    <s v="ECOLEGNO BRIANZA SRL - via navedano"/>
    <s v="TRASPORTI DELTA SRL"/>
    <s v="200138"/>
    <s v="legno diverso da quello di cui alla voce 20 01 37"/>
    <s v="FIR078788/17"/>
    <n v="9620"/>
    <m/>
    <s v="ECONORD"/>
    <x v="0"/>
  </r>
  <r>
    <s v="PADERNO DUGNANO"/>
    <x v="146"/>
    <s v="COMUNE DI PADERNO DUGNANO - CDR"/>
    <s v="ECONORD SPA"/>
    <s v="ECONORD SPA"/>
    <s v="200108"/>
    <s v="rifiuti biodegradabili di cucine e mense"/>
    <s v="B165016/17PD"/>
    <n v="10320"/>
    <s v="FP934CG"/>
    <s v="AMSA"/>
    <x v="0"/>
  </r>
  <r>
    <s v="PADERNO DUGNANO"/>
    <x v="146"/>
    <s v="COMUNE DI PADERNO DUGNANO"/>
    <s v="A2A AMBIENTE SPA - TERMOVALORIZZATORE SILLA 2"/>
    <s v="AMSA SPA"/>
    <s v="200301"/>
    <s v="rifiuti urbani non differenziati"/>
    <s v="FIR086621/18"/>
    <n v="8240"/>
    <s v="FR487FF"/>
    <s v="AMSA"/>
    <x v="1"/>
  </r>
  <r>
    <s v="PADERNO DUGNANO"/>
    <x v="146"/>
    <s v="COMUNE DI PADERNO DUGNANO - CDR"/>
    <s v="CARIS SERVIZI S.R.L"/>
    <s v="ECONORD SPA"/>
    <s v="200307"/>
    <s v="rifiuti ingombranti"/>
    <s v="B165067/17PD"/>
    <n v="5220"/>
    <s v="FP934CG"/>
    <s v="AMSA"/>
    <x v="0"/>
  </r>
  <r>
    <s v="PADERNO DUGNANO"/>
    <x v="146"/>
    <s v="COMUNE DI PADERNO DUGNANO"/>
    <s v="CARIS SERVIZI S.R.L"/>
    <s v="ECONORD SPA"/>
    <s v="200307"/>
    <s v="rifiuti ingombranti"/>
    <s v="B165053/17PD"/>
    <n v="9960"/>
    <s v="DW759DZ"/>
    <s v="AMSA"/>
    <x v="0"/>
  </r>
  <r>
    <s v="PADERNO DUGNANO"/>
    <x v="147"/>
    <s v="COMUNE DI PADERNO DUGNANO - CDR"/>
    <s v="ECOLEGNO BRIANZA SRL - via navedano"/>
    <s v="TRASPORTI DELTA SRL"/>
    <s v="200138"/>
    <s v="legno diverso da quello di cui alla voce 20 01 37"/>
    <s v="FIR078789/17"/>
    <n v="10020"/>
    <m/>
    <s v="ECONORD"/>
    <x v="0"/>
  </r>
  <r>
    <s v="PADERNO DUGNANO"/>
    <x v="147"/>
    <s v="COMUNE DI PADERNO DUGNANO - CDR"/>
    <s v="LURA MACERI SRL - via Madonna"/>
    <s v="ECONORD SPA - PADERNO DUGNANO"/>
    <s v="200101"/>
    <s v="carta e cartone"/>
    <s v="B165063/17PD"/>
    <n v="3220"/>
    <m/>
    <s v="ECONORD"/>
    <x v="0"/>
  </r>
  <r>
    <s v="PADERNO DUGNANO"/>
    <x v="147"/>
    <s v="COMUNE DI PADERNO DUGNANO"/>
    <s v="LURA MACERI SRL - via Madonna"/>
    <s v="AMSA SPA"/>
    <s v="200101"/>
    <s v="carta e cartone"/>
    <s v="FIR086620/18"/>
    <n v="8720"/>
    <s v="FG958HV"/>
    <s v="AMSA"/>
    <x v="0"/>
  </r>
  <r>
    <s v="PADERNO DUGNANO"/>
    <x v="147"/>
    <s v="COMUNE DI PADERNO DUGNANO"/>
    <s v="AMSA SPA - TRASFERENZA - MUGGIANO"/>
    <s v="ECONORD SPA"/>
    <s v="150107"/>
    <s v="imballaggi in vetro"/>
    <s v="B 165092/17 PD"/>
    <n v="6970"/>
    <s v="FP934CG"/>
    <s v="AMSA"/>
    <x v="0"/>
  </r>
  <r>
    <s v="PADERNO DUGNANO"/>
    <x v="147"/>
    <s v="COMUNE DI PADERNO DUGNANO"/>
    <s v="AMSA SPA - TRASFERENZA - MUGGIANO"/>
    <s v="ECONORD SPA"/>
    <s v="150107"/>
    <s v="imballaggi in vetro"/>
    <s v="B 165093/17 PD"/>
    <n v="4730"/>
    <s v="FP934CG"/>
    <s v="AMSA"/>
    <x v="0"/>
  </r>
  <r>
    <s v="PADERNO DUGNANO"/>
    <x v="147"/>
    <s v="COMUNE DI PADERNO DUGNANO"/>
    <s v="ECONORD SPA"/>
    <s v="ECONORD SPA"/>
    <s v="200201"/>
    <s v="rifiuti biodegradabili"/>
    <s v="B165079/17PD"/>
    <n v="6580"/>
    <s v="FM766WR"/>
    <s v="AMSA"/>
    <x v="0"/>
  </r>
  <r>
    <s v="PADERNO DUGNANO"/>
    <x v="147"/>
    <s v="COMUNE DI PADERNO DUGNANO"/>
    <s v="ECONORD SPA"/>
    <s v="AMSA SPA"/>
    <s v="200108"/>
    <s v="rifiuti biodegradabili di cucine e mense"/>
    <s v="FIR086624/18"/>
    <n v="6180"/>
    <s v="FP814SC"/>
    <s v="AMSA"/>
    <x v="0"/>
  </r>
  <r>
    <s v="PADERNO DUGNANO"/>
    <x v="147"/>
    <s v="COMUNE DI PADERNO DUGNANO"/>
    <s v="ECONORD SPA"/>
    <s v="AMSA SPA"/>
    <s v="200108"/>
    <s v="rifiuti biodegradabili di cucine e mense"/>
    <s v="FIR086628/18"/>
    <n v="8700"/>
    <s v="FP814SC"/>
    <s v="AMSA"/>
    <x v="0"/>
  </r>
  <r>
    <s v="PADERNO DUGNANO"/>
    <x v="147"/>
    <s v="COMUNE DI PADERNO DUGNANO"/>
    <s v="A2A AMBIENTE SPA - TERMOVALORIZZATORE SILLA 2"/>
    <s v="AMSA SPA"/>
    <s v="200301"/>
    <s v="rifiuti urbani non differenziati"/>
    <s v="FIR086622/18"/>
    <n v="8080"/>
    <s v="CN906DC"/>
    <s v="AMSA"/>
    <x v="1"/>
  </r>
  <r>
    <s v="PADERNO DUGNANO"/>
    <x v="147"/>
    <s v="COMUNE DI PADERNO DUGNANO"/>
    <s v="A2A AMBIENTE SPA - TERMOVALORIZZATORE SILLA 2"/>
    <s v="AMSA SPA"/>
    <s v="200301"/>
    <s v="rifiuti urbani non differenziati"/>
    <s v="FIR086625/18"/>
    <n v="13780"/>
    <s v="FR487FF"/>
    <s v="AMSA"/>
    <x v="1"/>
  </r>
  <r>
    <s v="PADERNO DUGNANO"/>
    <x v="147"/>
    <s v="COMUNE DI PADERNO DUGNANO"/>
    <s v="A2A AMBIENTE SPA - TERMOVALORIZZATORE SILLA 2"/>
    <s v="AMSA SPA"/>
    <s v="200301"/>
    <s v="rifiuti urbani non differenziati"/>
    <s v="FIR086626/18"/>
    <n v="11180"/>
    <s v="DS385RP"/>
    <s v="AMSA"/>
    <x v="1"/>
  </r>
  <r>
    <s v="PADERNO DUGNANO"/>
    <x v="147"/>
    <s v="COMUNE DI PADERNO DUGNANO - CDR"/>
    <s v="CARIS SERVIZI S.R.L"/>
    <s v="ECONORD SPA"/>
    <s v="200307"/>
    <s v="rifiuti ingombranti"/>
    <s v="B165069/17PD"/>
    <n v="4610"/>
    <s v="FP937CG"/>
    <s v="AMSA"/>
    <x v="0"/>
  </r>
  <r>
    <s v="PADERNO DUGNANO"/>
    <x v="147"/>
    <s v="COMUNE DI PADERNO DUGNANO - CDR"/>
    <s v="CARIS SERVIZI S.R.L"/>
    <s v="ECONORD SPA"/>
    <s v="200307"/>
    <s v="rifiuti ingombranti"/>
    <s v="B165068/17PD"/>
    <n v="3360"/>
    <s v="FP934CG"/>
    <s v="AMSA"/>
    <x v="0"/>
  </r>
  <r>
    <s v="PADERNO DUGNANO"/>
    <x v="148"/>
    <s v="COMUNE DI PADERNO DUGNANO"/>
    <s v="LURA MACERI SRL - via Madonna"/>
    <s v="ECONORD SPA - PADERNO DUGNANO"/>
    <s v="150101"/>
    <s v="imballaggi di carta e cartone"/>
    <s v="B165075/17PD"/>
    <n v="2520"/>
    <m/>
    <s v="ECONORD"/>
    <x v="0"/>
  </r>
  <r>
    <s v="PADERNO DUGNANO"/>
    <x v="148"/>
    <s v="COMUNE DI PADERNO DUGNANO"/>
    <s v="LURA MACERI SRL - via Madonna"/>
    <s v="AMSA SPA"/>
    <s v="200101"/>
    <s v="carta e cartone"/>
    <s v="FIR086627/18"/>
    <n v="3840"/>
    <s v="FG958HV"/>
    <s v="AMSA"/>
    <x v="0"/>
  </r>
  <r>
    <s v="PADERNO DUGNANO"/>
    <x v="148"/>
    <s v="COMUNE DI PADERNO DUGNANO"/>
    <s v="ECONORD SPA"/>
    <s v="AMSA SPA"/>
    <s v="150102"/>
    <s v="imballaggi in plastica"/>
    <s v="FIR086623/18"/>
    <n v="3420"/>
    <s v="FR488FF"/>
    <s v="AMSA"/>
    <x v="0"/>
  </r>
  <r>
    <s v="PADERNO DUGNANO"/>
    <x v="148"/>
    <s v="COMUNE DI PADERNO DUGNANO"/>
    <s v="ECONORD SPA"/>
    <s v="AMSA SPA"/>
    <s v="150102"/>
    <s v="imballaggi in plastica"/>
    <s v="FIR086631/18"/>
    <n v="5140"/>
    <s v="FR488FF"/>
    <s v="AMSA"/>
    <x v="0"/>
  </r>
  <r>
    <s v="PADERNO DUGNANO"/>
    <x v="148"/>
    <s v="COMUNE DI PADERNO DUGNANO"/>
    <s v="ECONORD SPA"/>
    <s v="ECONORD SPA"/>
    <s v="200201"/>
    <s v="rifiuti biodegradabili"/>
    <s v="B165080/17PD"/>
    <n v="6960"/>
    <s v="EN520RH"/>
    <s v="AMSA"/>
    <x v="0"/>
  </r>
  <r>
    <s v="PADERNO DUGNANO"/>
    <x v="148"/>
    <s v="COMUNE DI PADERNO DUGNANO"/>
    <s v="ECONORD SPA"/>
    <s v="AMSA SPA"/>
    <s v="200108"/>
    <s v="rifiuti biodegradabili di cucine e mense"/>
    <s v="FIR086632/18"/>
    <n v="10460"/>
    <s v="FP814SC"/>
    <s v="AMSA"/>
    <x v="0"/>
  </r>
  <r>
    <s v="PADERNO DUGNANO"/>
    <x v="148"/>
    <s v="COMUNE DI PADERNO DUGNANO - CDR"/>
    <s v="ECONORD SPA"/>
    <s v="ECONORD SPA"/>
    <s v="200108"/>
    <s v="rifiuti biodegradabili di cucine e mense"/>
    <s v="B165017/17PD"/>
    <n v="9300"/>
    <s v="FP934CG"/>
    <s v="AMSA"/>
    <x v="0"/>
  </r>
  <r>
    <s v="PADERNO DUGNANO"/>
    <x v="148"/>
    <s v="COMUNE DI PADERNO DUGNANO"/>
    <s v="A2A AMBIENTE SPA - TERMOVALORIZZATORE SILLA 2"/>
    <s v="AMSA SPA"/>
    <s v="200301"/>
    <s v="rifiuti urbani non differenziati"/>
    <s v="FIR30982/18"/>
    <n v="3060"/>
    <s v="FL184RF"/>
    <s v="AMSA"/>
    <x v="1"/>
  </r>
  <r>
    <s v="PADERNO DUGNANO"/>
    <x v="148"/>
    <s v="COMUNE DI PADERNO DUGNANO"/>
    <s v="A2A AMBIENTE SPA - TERMOVALORIZZATORE SILLA 2"/>
    <s v="AMSA SPA"/>
    <s v="200301"/>
    <s v="rifiuti urbani non differenziati"/>
    <s v="FIR086614/18"/>
    <n v="800"/>
    <s v="FL184RF"/>
    <s v="AMSA"/>
    <x v="1"/>
  </r>
  <r>
    <s v="PADERNO DUGNANO"/>
    <x v="148"/>
    <s v="COMUNE DI PADERNO DUGNANO"/>
    <s v="A2A AMBIENTE SPA - TERMOVALORIZZATORE SILLA 2"/>
    <s v="AMSA SPA"/>
    <s v="200301"/>
    <s v="rifiuti urbani non differenziati"/>
    <s v="FIR086615/18"/>
    <n v="3020"/>
    <s v="FL184RF"/>
    <s v="AMSA"/>
    <x v="1"/>
  </r>
  <r>
    <s v="PADERNO DUGNANO"/>
    <x v="148"/>
    <s v="COMUNE DI PADERNO DUGNANO"/>
    <s v="A2A AMBIENTE SPA - TERMOVALORIZZATORE SILLA 2"/>
    <s v="AMSA SPA"/>
    <s v="200301"/>
    <s v="rifiuti urbani non differenziati"/>
    <s v="FIR086630/18"/>
    <n v="10600"/>
    <s v="DS385RP"/>
    <s v="AMSA"/>
    <x v="1"/>
  </r>
  <r>
    <s v="PADERNO DUGNANO"/>
    <x v="148"/>
    <s v="COMUNE DI PADERNO DUGNANO"/>
    <s v="A2A AMBIENTE SPA - TERMOVALORIZZATORE SILLA 2"/>
    <s v="AMSA SPA"/>
    <s v="200301"/>
    <s v="rifiuti urbani non differenziati"/>
    <s v="FIR086629/18"/>
    <n v="13660"/>
    <s v="FR487FF"/>
    <s v="AMSA"/>
    <x v="1"/>
  </r>
  <r>
    <s v="PADERNO DUGNANO"/>
    <x v="148"/>
    <s v="COMUNE DI PADERNO DUGNANO"/>
    <s v="CARIS SERVIZI S.R.L"/>
    <s v="ECONORD SPA"/>
    <s v="200307"/>
    <s v="rifiuti ingombranti"/>
    <s v="B165054/17PD"/>
    <n v="11130"/>
    <s v="DW759DZ"/>
    <s v="AMSA"/>
    <x v="0"/>
  </r>
  <r>
    <s v="PADERNO DUGNANO"/>
    <x v="148"/>
    <s v="COMUNE DI PADERNO DUGNANO - CDR"/>
    <s v="CARIS SERVIZI S.R.L"/>
    <s v="ECONORD SPA"/>
    <s v="200307"/>
    <s v="rifiuti ingombranti"/>
    <s v="B165070/17PD"/>
    <n v="3370"/>
    <s v="FP934CG"/>
    <s v="AMSA"/>
    <x v="0"/>
  </r>
  <r>
    <s v="PADERNO DUGNANO"/>
    <x v="148"/>
    <s v="COMUNE DI PADERNO DUGNANO - CDR"/>
    <s v="CARIS SERVIZI S.R.L"/>
    <s v="ECONORD SPA"/>
    <s v="200307"/>
    <s v="rifiuti ingombranti"/>
    <s v="B165071/17PD"/>
    <n v="3570"/>
    <s v="FP937CG"/>
    <s v="AMSA"/>
    <x v="0"/>
  </r>
  <r>
    <s v="PADERNO DUGNANO"/>
    <x v="148"/>
    <s v="COMUNE DI PADERNO DUGNANO"/>
    <s v="ECONORD SPA"/>
    <s v="ECONORD SPA"/>
    <s v="200303"/>
    <s v="residui della pulizia stradale"/>
    <s v="B164973/17PD"/>
    <n v="10040"/>
    <s v="FP934CG"/>
    <s v="AMSA"/>
    <x v="0"/>
  </r>
  <r>
    <s v="PADERNO DUGNANO"/>
    <x v="149"/>
    <s v="COMUNE DI PADERNO DUGNANO"/>
    <s v="LURA MACERI SRL - via Madonna"/>
    <s v="ECONORD SPA - PADERNO DUGNANO"/>
    <s v="150101"/>
    <s v="imballaggi di carta e cartone"/>
    <s v="B165076/17PD"/>
    <n v="3420"/>
    <m/>
    <s v="ECONORD"/>
    <x v="0"/>
  </r>
  <r>
    <s v="PADERNO DUGNANO"/>
    <x v="149"/>
    <s v="COMUNE DI PADERNO DUGNANO - CDR"/>
    <s v="ECOLEGNO BRIANZA SRL - via navedano"/>
    <s v="TRASPORTI DELTA SRL"/>
    <s v="200138"/>
    <s v="legno diverso da quello di cui alla voce 20 01 37"/>
    <s v="FIR078790/17"/>
    <n v="10040"/>
    <m/>
    <s v="ECONORD"/>
    <x v="0"/>
  </r>
  <r>
    <s v="PADERNO DUGNANO"/>
    <x v="14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074/17PD"/>
    <n v="8220"/>
    <m/>
    <s v="ECONORD"/>
    <x v="0"/>
  </r>
  <r>
    <s v="PADERNO DUGNANO"/>
    <x v="149"/>
    <s v="COMUNE DI PADERNO DUGNANO - CDR"/>
    <s v="ECOLEGNO BRIANZA SRL - via navedano"/>
    <s v="ECOLEGNO BRIANZA S.R.L."/>
    <s v="200138"/>
    <s v="legno diverso da quello di cui alla voce 20 01 37"/>
    <s v="RIF1125804/18"/>
    <n v="4800"/>
    <m/>
    <s v="ECONORD"/>
    <x v="0"/>
  </r>
  <r>
    <s v="PADERNO DUGNANO"/>
    <x v="149"/>
    <s v="COMUNE DI PADERNO DUGNANO"/>
    <s v="LURA MACERI SRL - via Madonna"/>
    <s v="AMSA SPA"/>
    <s v="200101"/>
    <s v="carta e cartone"/>
    <s v="FIR086635/18"/>
    <n v="4760"/>
    <s v="FG958HV"/>
    <s v="AMSA"/>
    <x v="0"/>
  </r>
  <r>
    <s v="PADERNO DUGNANO"/>
    <x v="149"/>
    <s v="COMUNE DI PADERNO DUGNANO"/>
    <s v="AMSA SPA - TRASFERENZA - MUGGIANO"/>
    <s v="ECONORD SPA"/>
    <s v="150107"/>
    <s v="imballaggi in vetro"/>
    <s v="B 165095/17 PD"/>
    <n v="6540"/>
    <s v="FP934CG"/>
    <s v="AMSA"/>
    <x v="0"/>
  </r>
  <r>
    <s v="PADERNO DUGNANO"/>
    <x v="149"/>
    <s v="COMUNE DI PADERNO DUGNANO"/>
    <s v="AMSA SPA - TRASFERENZA - MUGGIANO"/>
    <s v="ECONORD SPA"/>
    <s v="150107"/>
    <s v="imballaggi in vetro"/>
    <s v="B 165094/17 PD"/>
    <n v="5860"/>
    <s v="FP934CG"/>
    <s v="AMSA"/>
    <x v="0"/>
  </r>
  <r>
    <s v="PADERNO DUGNANO"/>
    <x v="149"/>
    <s v="COMUNE DI PADERNO DUGNANO"/>
    <s v="ECONORD SPA"/>
    <s v="AMSA SPA"/>
    <s v="150102"/>
    <s v="imballaggi in plastica"/>
    <s v="FIR086637/19"/>
    <n v="3320"/>
    <s v="FR488FF"/>
    <s v="AMSA"/>
    <x v="0"/>
  </r>
  <r>
    <s v="PADERNO DUGNANO"/>
    <x v="149"/>
    <s v="COMUNE DI PADERNO DUGNANO"/>
    <s v="ECONORD SPA"/>
    <s v="ECONORD SPA"/>
    <s v="200201"/>
    <s v="rifiuti biodegradabili"/>
    <s v="B165082/17PD"/>
    <n v="4240"/>
    <s v="EN520RH"/>
    <s v="AMSA"/>
    <x v="0"/>
  </r>
  <r>
    <s v="PADERNO DUGNANO"/>
    <x v="149"/>
    <s v="COMUNE DI PADERNO DUGNANO"/>
    <s v="ECONORD SPA"/>
    <s v="ECONORD SPA"/>
    <s v="200201"/>
    <s v="rifiuti biodegradabili"/>
    <s v="B165081/17PD"/>
    <n v="2680"/>
    <s v="FM766WR"/>
    <s v="AMSA"/>
    <x v="0"/>
  </r>
  <r>
    <s v="PADERNO DUGNANO"/>
    <x v="149"/>
    <s v="COMUNE DI PADERNO DUGNANO - CDR"/>
    <s v="ECONORD SPA"/>
    <s v="ECONORD SPA"/>
    <s v="200201"/>
    <s v="rifiuti biodegradabili"/>
    <s v="B165018/17PD"/>
    <n v="5340"/>
    <s v="FP937CG"/>
    <s v="AMSA"/>
    <x v="0"/>
  </r>
  <r>
    <s v="PADERNO DUGNANO"/>
    <x v="149"/>
    <s v="COMUNE DI PADERNO DUGNANO - CDR"/>
    <s v="ECONORD SPA"/>
    <s v="ECONORD SPA"/>
    <s v="200201"/>
    <s v="rifiuti biodegradabili"/>
    <s v="B164981/17PD"/>
    <n v="6220"/>
    <s v="FP937CG"/>
    <s v="AMSA"/>
    <x v="0"/>
  </r>
  <r>
    <s v="PADERNO DUGNANO"/>
    <x v="149"/>
    <s v="COMUNE DI PADERNO DUGNANO"/>
    <s v="ECONORD SPA"/>
    <s v="AMSA SPA"/>
    <s v="200108"/>
    <s v="rifiuti biodegradabili di cucine e mense"/>
    <s v="FIR086636/18"/>
    <n v="8580"/>
    <s v="FP814SC"/>
    <s v="AMSA"/>
    <x v="0"/>
  </r>
  <r>
    <s v="PADERNO DUGNANO"/>
    <x v="149"/>
    <s v="COMUNE DI PADERNO DUGNANO"/>
    <s v="A2A AMBIENTE SPA - TERMOVALORIZZATORE SILLA 2"/>
    <s v="AMSA SPA"/>
    <s v="200301"/>
    <s v="rifiuti urbani non differenziati"/>
    <s v="FIR086634/18"/>
    <n v="7300"/>
    <s v="CN906DC"/>
    <s v="AMSA"/>
    <x v="1"/>
  </r>
  <r>
    <s v="PADERNO DUGNANO"/>
    <x v="149"/>
    <s v="COMUNE DI PADERNO DUGNANO"/>
    <s v="A2A AMBIENTE SPA - TERMOVALORIZZATORE SILLA 2"/>
    <s v="AMSA SPA"/>
    <s v="200301"/>
    <s v="rifiuti urbani non differenziati"/>
    <s v="FIR086633/18"/>
    <n v="12120"/>
    <s v="FR487FF"/>
    <s v="AMSA"/>
    <x v="1"/>
  </r>
  <r>
    <s v="PADERNO DUGNANO"/>
    <x v="149"/>
    <s v="COMUNE DI PADERNO DUGNANO - CDR"/>
    <s v="CARIS SERVIZI S.R.L"/>
    <s v="ECONORD SPA"/>
    <s v="200307"/>
    <s v="rifiuti ingombranti"/>
    <s v="B165072/17PD"/>
    <n v="3740"/>
    <s v="FP934CG"/>
    <s v="AMSA"/>
    <x v="0"/>
  </r>
  <r>
    <s v="PADERNO DUGNANO"/>
    <x v="149"/>
    <s v="COMUNE DI PADERNO DUGNANO"/>
    <s v="CARIS SERVIZI S.R.L"/>
    <s v="ECONORD SPA"/>
    <s v="200307"/>
    <s v="rifiuti ingombranti"/>
    <s v="B165055/17PD"/>
    <n v="10220"/>
    <s v="DW759DZ"/>
    <s v="AMSA"/>
    <x v="0"/>
  </r>
  <r>
    <s v="PADERNO DUGNANO"/>
    <x v="150"/>
    <s v="COMUNE DI PADERNO DUGNANO"/>
    <s v="LURA MACERI SRL - via Madonna"/>
    <s v="ECONORD SPA - PADERNO DUGNANO"/>
    <s v="150101"/>
    <s v="imballaggi di carta e cartone"/>
    <s v="B165077/17PD"/>
    <n v="1840"/>
    <m/>
    <s v="ECONORD"/>
    <x v="0"/>
  </r>
  <r>
    <s v="PADERNO DUGNANO"/>
    <x v="150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78075/18TU"/>
    <n v="336"/>
    <m/>
    <s v="ECONORD"/>
    <x v="0"/>
  </r>
  <r>
    <s v="PADERNO DUGNANO"/>
    <x v="150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78076/18TU"/>
    <n v="82"/>
    <m/>
    <s v="ECONORD"/>
    <x v="0"/>
  </r>
  <r>
    <s v="PADERNO DUGNANO"/>
    <x v="150"/>
    <s v="COMUNE DI PADERNO DUGNANO - CDR"/>
    <s v="S.E.VAL. S.R.L.. - via san martino"/>
    <s v="SETRA SRL"/>
    <s v="200123"/>
    <s v="apparecchiature fuori uso contenenti clorofluorocarburi"/>
    <s v="FIR0003836/19"/>
    <n v="2480"/>
    <m/>
    <s v="ECONORD"/>
    <x v="0"/>
  </r>
  <r>
    <s v="PADERNO DUGNANO"/>
    <x v="150"/>
    <s v="COMUNE DI PADERNO DUGNANO"/>
    <s v="LURA MACERI SRL - via Madonna"/>
    <s v="AMSA SPA"/>
    <s v="200101"/>
    <s v="carta e cartone"/>
    <s v="FIR086613/18"/>
    <n v="660"/>
    <s v="FL184RF"/>
    <s v="AMSA"/>
    <x v="0"/>
  </r>
  <r>
    <s v="PADERNO DUGNANO"/>
    <x v="150"/>
    <s v="COMUNE DI PADERNO DUGNANO"/>
    <s v="LURA MACERI SRL - via Madonna"/>
    <s v="AMSA SPA"/>
    <s v="200101"/>
    <s v="carta e cartone"/>
    <s v="FIR086640/18"/>
    <n v="5380"/>
    <s v="FG958HV"/>
    <s v="AMSA"/>
    <x v="0"/>
  </r>
  <r>
    <s v="PADERNO DUGNANO"/>
    <x v="150"/>
    <s v="COMUNE DI PADERNO DUGNANO"/>
    <s v="AMSA SPA - TRASFERENZA - MUGGIANO"/>
    <s v="ECONORD SPA"/>
    <s v="150107"/>
    <s v="imballaggi in vetro"/>
    <s v="B 165096/17 PD"/>
    <n v="7420"/>
    <s v="FP934CG"/>
    <s v="AMSA"/>
    <x v="0"/>
  </r>
  <r>
    <s v="PADERNO DUGNANO"/>
    <x v="150"/>
    <s v="COMUNE DI PADERNO DUGNANO"/>
    <s v="ECONORD SPA"/>
    <s v="AMSA SPA"/>
    <s v="150102"/>
    <s v="imballaggi in plastica"/>
    <s v="FIR086641/18"/>
    <n v="5100"/>
    <s v="FR488FF"/>
    <s v="AMSA"/>
    <x v="0"/>
  </r>
  <r>
    <s v="PADERNO DUGNANO"/>
    <x v="150"/>
    <s v="COMUNE DI PADERNO DUGNANO"/>
    <s v="ECONORD SPA"/>
    <s v="AMSA SPA"/>
    <s v="200108"/>
    <s v="rifiuti biodegradabili di cucine e mense"/>
    <s v="FIR086642/18"/>
    <n v="7620"/>
    <s v="FP814SC"/>
    <s v="AMSA"/>
    <x v="0"/>
  </r>
  <r>
    <s v="PADERNO DUGNANO"/>
    <x v="150"/>
    <s v="COMUNE DI PADERNO DUGNANO"/>
    <s v="A2A AMBIENTE SPA - TERMOVALORIZZATORE SILLA 2"/>
    <s v="ECONORD SPA"/>
    <s v="200301"/>
    <s v="rifiuti urbani non differenziati"/>
    <s v="B165089/17"/>
    <n v="10420"/>
    <s v="EK985KT"/>
    <s v="AMSA"/>
    <x v="1"/>
  </r>
  <r>
    <s v="PADERNO DUGNANO"/>
    <x v="150"/>
    <s v="COMUNE DI PADERNO DUGNANO"/>
    <s v="ECONORD SPA"/>
    <s v="ECONORD SPA"/>
    <s v="200201"/>
    <s v="rifiuti biodegradabili"/>
    <s v="B165083/17PD"/>
    <n v="5200"/>
    <s v="EN520RH"/>
    <s v="AMSA"/>
    <x v="0"/>
  </r>
  <r>
    <s v="PADERNO DUGNANO"/>
    <x v="150"/>
    <s v="COMUNE DI PADERNO DUGNANO"/>
    <s v="A2A AMBIENTE SPA - TERMOVALORIZZATORE SILLA 2"/>
    <s v="AMSA SPA"/>
    <s v="200301"/>
    <s v="rifiuti urbani non differenziati"/>
    <s v="FIR086639/18"/>
    <n v="8160"/>
    <s v="CN906DC"/>
    <s v="AMSA"/>
    <x v="1"/>
  </r>
  <r>
    <s v="PADERNO DUGNANO"/>
    <x v="150"/>
    <s v="COMUNE DI PADERNO DUGNANO"/>
    <s v="A2A AMBIENTE SPA - TERMOVALORIZZATORE SILLA 2"/>
    <s v="AMSA SPA"/>
    <s v="200301"/>
    <s v="rifiuti urbani non differenziati"/>
    <s v="FIR086638/18"/>
    <n v="6920"/>
    <s v="FR487FF"/>
    <s v="AMSA"/>
    <x v="1"/>
  </r>
  <r>
    <s v="PADERNO DUGNANO"/>
    <x v="150"/>
    <s v="COMUNE DI PADERNO DUGNANO"/>
    <s v="CARIS SERVIZI S.R.L"/>
    <s v="ECONORD SPA"/>
    <s v="200307"/>
    <s v="rifiuti ingombranti"/>
    <s v="B165097/17PD"/>
    <n v="6800"/>
    <s v="DW759DZ"/>
    <s v="AMSA"/>
    <x v="0"/>
  </r>
  <r>
    <s v="PADERNO DUGNANO"/>
    <x v="150"/>
    <s v="COMUNE DI PADERNO DUGNANO"/>
    <s v="CARIS SERVIZI S.R.L"/>
    <s v="ECONORD SPA"/>
    <s v="200307"/>
    <s v="rifiuti ingombranti"/>
    <s v="B165043/17PD"/>
    <n v="2430"/>
    <s v="FP934CG"/>
    <s v="AMSA"/>
    <x v="0"/>
  </r>
  <r>
    <s v="PADERNO DUGNANO"/>
    <x v="151"/>
    <s v="COMUNE DI PADERNO DUGNANO"/>
    <s v="LURA MACERI SRL - via Madonna"/>
    <s v="ECONORD SPA - PADERNO DUGNANO"/>
    <s v="150101"/>
    <s v="imballaggi di carta e cartone"/>
    <s v="B165117/17PD"/>
    <n v="900"/>
    <m/>
    <s v="ECONORD"/>
    <x v="0"/>
  </r>
  <r>
    <s v="PADERNO DUGNANO"/>
    <x v="151"/>
    <s v="COMUNE DI PADERNO DUGNANO - CDR"/>
    <s v="NICKEL STEEL ECOLOGY SRL - via m. d'antona"/>
    <s v="G.T.C. SRL"/>
    <s v="200140"/>
    <s v="metalli"/>
    <s v="DUB530532/19"/>
    <n v="9440"/>
    <m/>
    <s v="ECONORD"/>
    <x v="0"/>
  </r>
  <r>
    <s v="PADERNO DUGNANO"/>
    <x v="151"/>
    <s v="COMUNE DI PADERNO DUGNANO - CDR"/>
    <s v="LURA MACERI SRL - via Madonna"/>
    <s v="ECONORD SPA - PADERNO DUGNANO"/>
    <s v="200101"/>
    <s v="carta e cartone"/>
    <s v="B165064/17PD"/>
    <n v="2500"/>
    <m/>
    <s v="ECONORD"/>
    <x v="0"/>
  </r>
  <r>
    <s v="PADERNO DUGNANO"/>
    <x v="151"/>
    <s v="COMUNE DI PADERNO DUGNANO - CDR"/>
    <s v="ECOLEGNO BRIANZA SRL - via navedano"/>
    <s v="ECOLEGNO BRIANZA S.R.L."/>
    <s v="200138"/>
    <s v="legno diverso da quello di cui alla voce 20 01 37"/>
    <s v="RIF1125805/18"/>
    <n v="7980"/>
    <m/>
    <s v="ECONORD"/>
    <x v="0"/>
  </r>
  <r>
    <s v="PADERNO DUGNANO"/>
    <x v="151"/>
    <s v="COMUNE DI PADERNO DUGNANO"/>
    <s v="LURA MACERI SRL - via Madonna"/>
    <s v="AMSA SPA"/>
    <s v="200101"/>
    <s v="carta e cartone"/>
    <s v="FIR086645/18"/>
    <n v="5640"/>
    <s v="FG958HV"/>
    <s v="AMSA"/>
    <x v="0"/>
  </r>
  <r>
    <s v="PADERNO DUGNANO"/>
    <x v="151"/>
    <s v="COMUNE DI PADERNO DUGNANO"/>
    <s v="AMSA SPA - TRASFERENZA - MUGGIANO"/>
    <s v="ECONORD SPA"/>
    <s v="150107"/>
    <s v="imballaggi in vetro"/>
    <s v="B 165132/17 PD"/>
    <n v="8190"/>
    <s v="FP934CG"/>
    <s v="AMSA"/>
    <x v="0"/>
  </r>
  <r>
    <s v="PADERNO DUGNANO"/>
    <x v="151"/>
    <s v="COMUNE DI PADERNO DUGNANO"/>
    <s v="ECONORD SPA"/>
    <s v="AMSA SPA"/>
    <s v="200108"/>
    <s v="rifiuti biodegradabili di cucine e mense"/>
    <s v="FIR086647/18"/>
    <n v="7360"/>
    <s v="FP814SC"/>
    <s v="AMSA"/>
    <x v="0"/>
  </r>
  <r>
    <s v="PADERNO DUGNANO"/>
    <x v="151"/>
    <s v="COMUNE DI PADERNO DUGNANO - CDR"/>
    <s v="ECONORD SPA"/>
    <s v="ECONORD SPA"/>
    <s v="200108"/>
    <s v="rifiuti biodegradabili di cucine e mense"/>
    <s v="B165056/17PD"/>
    <n v="10520"/>
    <s v="FP934CG"/>
    <s v="AMSA"/>
    <x v="0"/>
  </r>
  <r>
    <s v="PADERNO DUGNANO"/>
    <x v="151"/>
    <s v="COMUNE DI PADERNO DUGNANO"/>
    <s v="A2A AMBIENTE SPA - TERMOVALORIZZATORE SILLA 2"/>
    <s v="AMSA SPA"/>
    <s v="200301"/>
    <s v="rifiuti urbani non differenziati"/>
    <s v="FIR086616/18"/>
    <n v="1800"/>
    <s v="FL184RF"/>
    <s v="AMSA"/>
    <x v="1"/>
  </r>
  <r>
    <s v="PADERNO DUGNANO"/>
    <x v="151"/>
    <s v="COMUNE DI PADERNO DUGNANO"/>
    <s v="A2A AMBIENTE SPA - TERMOVALORIZZATORE SILLA 2"/>
    <s v="AMSA SPA"/>
    <s v="200301"/>
    <s v="rifiuti urbani non differenziati"/>
    <s v="FIR086617/18"/>
    <n v="400"/>
    <s v="FL184RF"/>
    <s v="AMSA"/>
    <x v="1"/>
  </r>
  <r>
    <s v="PADERNO DUGNANO"/>
    <x v="151"/>
    <s v="COMUNE DI PADERNO DUGNANO"/>
    <s v="A2A AMBIENTE SPA - TERMOVALORIZZATORE SILLA 2"/>
    <s v="AMSA SPA"/>
    <s v="200301"/>
    <s v="rifiuti urbani non differenziati"/>
    <s v="FIR086618/18"/>
    <n v="2800"/>
    <s v="FL184RF"/>
    <s v="AMSA"/>
    <x v="1"/>
  </r>
  <r>
    <s v="PADERNO DUGNANO"/>
    <x v="151"/>
    <s v="COMUNE DI PADERNO DUGNANO"/>
    <s v="A2A AMBIENTE SPA - TERMOVALORIZZATORE SILLA 2"/>
    <s v="AMSA SPA"/>
    <s v="200301"/>
    <s v="rifiuti urbani non differenziati"/>
    <s v="FIR086643/18"/>
    <n v="7720"/>
    <s v="FR487FF"/>
    <s v="AMSA"/>
    <x v="1"/>
  </r>
  <r>
    <s v="PADERNO DUGNANO"/>
    <x v="151"/>
    <s v="COMUNE DI PADERNO DUGNANO"/>
    <s v="A2A AMBIENTE SPA - TERMOVALORIZZATORE SILLA 2"/>
    <s v="AMSA SPA"/>
    <s v="200301"/>
    <s v="rifiuti urbani non differenziati"/>
    <s v="FIR086644/18"/>
    <n v="7700"/>
    <s v="FR412FF"/>
    <s v="AMSA"/>
    <x v="1"/>
  </r>
  <r>
    <s v="PADERNO DUGNANO"/>
    <x v="151"/>
    <s v="COMUNE DI PADERNO DUGNANO"/>
    <s v="ECONORD SPA"/>
    <s v="ECONORD SPA"/>
    <s v="200201"/>
    <s v="rifiuti biodegradabili"/>
    <s v="B165084/17PD"/>
    <n v="4220"/>
    <s v="EN520RH"/>
    <s v="AMSA"/>
    <x v="0"/>
  </r>
  <r>
    <s v="PADERNO DUGNANO"/>
    <x v="151"/>
    <s v="COMUNE DI PADERNO DUGNANO - CDR"/>
    <s v="CARIS SERVIZI S.R.L"/>
    <s v="ECONORD SPA"/>
    <s v="200307"/>
    <s v="rifiuti ingombranti"/>
    <s v="B165108/17PD"/>
    <n v="1790"/>
    <s v="FP934CG"/>
    <s v="AMSA"/>
    <x v="0"/>
  </r>
  <r>
    <s v="PADERNO DUGNANO"/>
    <x v="151"/>
    <s v="COMUNE DI PADERNO DUGNANO - CDR"/>
    <s v="CARIS SERVIZI S.R.L"/>
    <s v="ECONORD SPA"/>
    <s v="200307"/>
    <s v="rifiuti ingombranti"/>
    <s v="B165107/17PD"/>
    <n v="2110"/>
    <s v="FP937CG"/>
    <s v="AMSA"/>
    <x v="0"/>
  </r>
  <r>
    <s v="PADERNO DUGNANO"/>
    <x v="152"/>
    <s v="COMUNE DI PADERNO DUGNANO"/>
    <s v="LURA MACERI SRL - via Madonna"/>
    <s v="AMSA SPA"/>
    <s v="200101"/>
    <s v="carta e cartone"/>
    <s v="FIR086657/18"/>
    <n v="4940"/>
    <s v="FG958HV"/>
    <s v="AMSA"/>
    <x v="0"/>
  </r>
  <r>
    <s v="PADERNO DUGNANO"/>
    <x v="152"/>
    <s v="COMUNE DI PADERNO DUGNANO"/>
    <s v="ECONORD SPA"/>
    <s v="AMSA SPA"/>
    <s v="150102"/>
    <s v="imballaggi in plastica"/>
    <s v="FIR086646/18"/>
    <n v="5240"/>
    <s v="FR488FF"/>
    <s v="AMSA"/>
    <x v="0"/>
  </r>
  <r>
    <s v="PADERNO DUGNANO"/>
    <x v="152"/>
    <s v="COMUNE DI PADERNO DUGNANO"/>
    <s v="ECONORD SPA"/>
    <s v="ECONORD SPA"/>
    <s v="200201"/>
    <s v="rifiuti biodegradabili"/>
    <s v="B165086/17PD"/>
    <n v="2920"/>
    <s v="EN520RH"/>
    <s v="AMSA"/>
    <x v="0"/>
  </r>
  <r>
    <s v="PADERNO DUGNANO"/>
    <x v="152"/>
    <s v="COMUNE DI PADERNO DUGNANO"/>
    <s v="ECONORD SPA"/>
    <s v="ECONORD SPA"/>
    <s v="200201"/>
    <s v="rifiuti biodegradabili"/>
    <s v="B165085/17PD"/>
    <n v="2680"/>
    <s v="FM766WR"/>
    <s v="AMSA"/>
    <x v="0"/>
  </r>
  <r>
    <s v="PADERNO DUGNANO"/>
    <x v="152"/>
    <s v="COMUNE DI PADERNO DUGNANO"/>
    <s v="ECONORD SPA"/>
    <s v="AMSA SPA"/>
    <s v="200108"/>
    <s v="rifiuti biodegradabili di cucine e mense"/>
    <s v="FIR086659/18"/>
    <n v="6020"/>
    <s v="FP814SC"/>
    <s v="AMSA"/>
    <x v="0"/>
  </r>
  <r>
    <s v="PADERNO DUGNANO"/>
    <x v="152"/>
    <s v="COMUNE DI PADERNO DUGNANO"/>
    <s v="A2A AMBIENTE SPA - TERMOVALORIZZATORE SILLA 2"/>
    <s v="AMSA SPA"/>
    <s v="200301"/>
    <s v="rifiuti urbani non differenziati"/>
    <s v="FIR086656/18"/>
    <n v="6020"/>
    <s v="FR412FF"/>
    <s v="AMSA"/>
    <x v="1"/>
  </r>
  <r>
    <s v="PADERNO DUGNANO"/>
    <x v="152"/>
    <s v="COMUNE DI PADERNO DUGNANO"/>
    <s v="A2A AMBIENTE SPA - TERMOVALORIZZATORE SILLA 2"/>
    <s v="AMSA SPA"/>
    <s v="200301"/>
    <s v="rifiuti urbani non differenziati"/>
    <s v="FIR086655/18"/>
    <n v="6420"/>
    <s v="FR487FF"/>
    <s v="AMSA"/>
    <x v="1"/>
  </r>
  <r>
    <s v="PADERNO DUGNANO"/>
    <x v="152"/>
    <s v="COMUNE DI PADERNO DUGNANO - CDR"/>
    <s v="CARIS SERVIZI S.R.L"/>
    <s v="ECONORD SPA"/>
    <s v="200307"/>
    <s v="rifiuti ingombranti"/>
    <s v="B165109/17PD"/>
    <n v="2540"/>
    <s v="FP937CG"/>
    <s v="AMSA"/>
    <x v="0"/>
  </r>
  <r>
    <s v="PADERNO DUGNANO"/>
    <x v="152"/>
    <s v="COMUNE DI PADERNO DUGNANO - CDR"/>
    <s v="CARIS SERVIZI S.R.L"/>
    <s v="ECONORD SPA"/>
    <s v="200307"/>
    <s v="rifiuti ingombranti"/>
    <s v="B165110/17PD"/>
    <n v="2480"/>
    <s v="FP937CG"/>
    <s v="AMSA"/>
    <x v="0"/>
  </r>
  <r>
    <s v="PADERNO DUGNANO"/>
    <x v="152"/>
    <s v="COMUNE DI PADERNO DUGNANO"/>
    <s v="CARIS SERVIZI S.R.L"/>
    <s v="ECONORD SPA"/>
    <s v="200307"/>
    <s v="rifiuti ingombranti"/>
    <s v="B165098/17PD"/>
    <n v="10380"/>
    <s v="DW759DZ"/>
    <s v="AMSA"/>
    <x v="0"/>
  </r>
  <r>
    <s v="PADERNO DUGNANO"/>
    <x v="153"/>
    <s v="COMUNE DI PADERNO DUGNANO"/>
    <s v="LURA MACERI SRL - via Madonna"/>
    <s v="ECONORD SPA - PADERNO DUGNANO"/>
    <s v="150101"/>
    <s v="imballaggi di carta e cartone"/>
    <s v="B165118/17PD"/>
    <n v="4780"/>
    <s v="EK064ZB"/>
    <s v="ECONORD"/>
    <x v="0"/>
  </r>
  <r>
    <s v="PADERNO DUGNANO"/>
    <x v="153"/>
    <s v="COMUNE DI PADERNO DUGNANO"/>
    <s v="PANDOLFI SRL - via sacco e vanzetti"/>
    <s v="CITTA' E SALUTE SOC.COOP.SOCIALE ONLUS"/>
    <s v="200110"/>
    <s v="abbigliamento"/>
    <s v="DUC753584/19"/>
    <n v="90"/>
    <m/>
    <s v="ECONORD"/>
    <x v="0"/>
  </r>
  <r>
    <s v="PADERNO DUGNANO"/>
    <x v="153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9004/18"/>
    <n v="2640"/>
    <m/>
    <s v="ECONORD"/>
    <x v="0"/>
  </r>
  <r>
    <s v="PADERNO DUGNANO"/>
    <x v="153"/>
    <s v="COMUNE DI PADERNO DUGNANO"/>
    <s v="LURA MACERI SRL - via Madonna"/>
    <s v="AMSA SPA"/>
    <s v="200101"/>
    <s v="carta e cartone"/>
    <s v="FIR086662/18"/>
    <n v="3300"/>
    <s v="CN907DC"/>
    <s v="AMSA"/>
    <x v="0"/>
  </r>
  <r>
    <s v="PADERNO DUGNANO"/>
    <x v="153"/>
    <s v="COMUNE DI PADERNO DUGNANO"/>
    <s v="AMSA SPA - TRASFERENZA - MUGGIANO"/>
    <s v="ECONORD SPA"/>
    <s v="150107"/>
    <s v="imballaggi in vetro"/>
    <s v="B 165133/17 PD"/>
    <n v="6740"/>
    <s v="FP934CG"/>
    <s v="AMSA"/>
    <x v="0"/>
  </r>
  <r>
    <s v="PADERNO DUGNANO"/>
    <x v="153"/>
    <s v="COMUNE DI PADERNO DUGNANO"/>
    <s v="ECONORD SPA"/>
    <s v="AMSA SPA"/>
    <s v="150102"/>
    <s v="imballaggi in plastica"/>
    <s v="FIR086658/18"/>
    <n v="4100"/>
    <s v="FR488FF"/>
    <s v="AMSA"/>
    <x v="0"/>
  </r>
  <r>
    <s v="PADERNO DUGNANO"/>
    <x v="153"/>
    <s v="COMUNE DI PADERNO DUGNANO"/>
    <s v="ECONORD SPA"/>
    <s v="ECONORD SPA"/>
    <s v="200201"/>
    <s v="rifiuti biodegradabili"/>
    <s v="B165121/17PD"/>
    <n v="3900"/>
    <s v="EN520RH"/>
    <s v="AMSA"/>
    <x v="0"/>
  </r>
  <r>
    <s v="PADERNO DUGNANO"/>
    <x v="153"/>
    <s v="COMUNE DI PADERNO DUGNANO"/>
    <s v="ECONORD SPA"/>
    <s v="AMSA SPA"/>
    <s v="200108"/>
    <s v="rifiuti biodegradabili di cucine e mense"/>
    <s v="FIR086664/18"/>
    <n v="11740"/>
    <s v="FP814SC"/>
    <s v="AMSA"/>
    <x v="0"/>
  </r>
  <r>
    <s v="PADERNO DUGNANO"/>
    <x v="153"/>
    <s v="COMUNE DI PADERNO DUGNANO - CDR"/>
    <s v="ECONORD SPA"/>
    <s v="ECONORD SPA"/>
    <s v="200108"/>
    <s v="rifiuti biodegradabili di cucine e mense"/>
    <s v="B165057/17PD"/>
    <n v="6400"/>
    <s v="FP934CG"/>
    <s v="AMSA"/>
    <x v="0"/>
  </r>
  <r>
    <s v="PADERNO DUGNANO"/>
    <x v="153"/>
    <s v="COMUNE DI PADERNO DUGNANO"/>
    <s v="ECONORD SPA"/>
    <s v="ECONORD SPA"/>
    <s v="200303"/>
    <s v="residui della pulizia stradale"/>
    <s v="B165100/17PD"/>
    <n v="8800"/>
    <s v="FP934CG"/>
    <s v="AMSA"/>
    <x v="0"/>
  </r>
  <r>
    <s v="PADERNO DUGNANO"/>
    <x v="153"/>
    <s v="COMUNE DI PADERNO DUGNANO"/>
    <s v="A2A AMBIENTE SPA - TERMOVALORIZZATORE SILLA 2"/>
    <s v="AMSA SPA"/>
    <s v="200301"/>
    <s v="rifiuti urbani non differenziati"/>
    <s v="FIR086660/18"/>
    <n v="13280"/>
    <s v="FR487FF"/>
    <s v="AMSA"/>
    <x v="1"/>
  </r>
  <r>
    <s v="PADERNO DUGNANO"/>
    <x v="153"/>
    <s v="COMUNE DI PADERNO DUGNANO"/>
    <s v="A2A AMBIENTE SPA - TERMOVALORIZZATORE SILLA 2"/>
    <s v="AMSA SPA"/>
    <s v="200301"/>
    <s v="rifiuti urbani non differenziati"/>
    <s v="FIR086661/18"/>
    <n v="12940"/>
    <s v="FR412FF"/>
    <s v="AMSA"/>
    <x v="1"/>
  </r>
  <r>
    <s v="PADERNO DUGNANO"/>
    <x v="153"/>
    <s v="COMUNE DI PADERNO DUGNANO - CDR"/>
    <s v="CARIS SERVIZI S.R.L"/>
    <s v="ECONORD SPA"/>
    <s v="200307"/>
    <s v="rifiuti ingombranti"/>
    <s v="B165113/17PD"/>
    <n v="1990"/>
    <s v="FP937CG"/>
    <s v="AMSA"/>
    <x v="0"/>
  </r>
  <r>
    <s v="PADERNO DUGNANO"/>
    <x v="153"/>
    <s v="COMUNE DI PADERNO DUGNANO - CDR"/>
    <s v="CARIS SERVIZI S.R.L"/>
    <s v="ECONORD SPA"/>
    <s v="200307"/>
    <s v="rifiuti ingombranti"/>
    <s v="B165111/17PD"/>
    <n v="2330"/>
    <s v="FP934CG"/>
    <s v="AMSA"/>
    <x v="0"/>
  </r>
  <r>
    <s v="PADERNO DUGNANO"/>
    <x v="153"/>
    <s v="COMUNE DI PADERNO DUGNANO - CDR"/>
    <s v="CARIS SERVIZI S.R.L"/>
    <s v="ECONORD SPA"/>
    <s v="200307"/>
    <s v="rifiuti ingombranti"/>
    <s v="B165112/17PD"/>
    <n v="2540"/>
    <s v="FP937CG"/>
    <s v="AMSA"/>
    <x v="0"/>
  </r>
  <r>
    <s v="PADERNO DUGNANO"/>
    <x v="154"/>
    <s v="COMUNE DI PADERNO DUGNANO"/>
    <s v="LURA MACERI SRL - via Madonna"/>
    <s v="ECONORD SPA - PADERNO DUGNANO"/>
    <s v="150101"/>
    <s v="imballaggi di carta e cartone"/>
    <s v="B165119/17PD"/>
    <n v="2180"/>
    <s v="FL 678 XP"/>
    <s v="ECONORD"/>
    <x v="0"/>
  </r>
  <r>
    <s v="PADERNO DUGNANO"/>
    <x v="154"/>
    <s v="COMUNE DI PADERNO DUGNANO - CDR"/>
    <s v="ECOLEGNO BRIANZA SRL - via navedano"/>
    <s v="ECOLEGNO BRIANZA S.R.L."/>
    <s v="200138"/>
    <s v="legno diverso da quello di cui alla voce 20 01 37"/>
    <s v="RIF1125806/18"/>
    <n v="10200"/>
    <m/>
    <s v="ECONORD"/>
    <x v="0"/>
  </r>
  <r>
    <s v="PADERNO DUGNANO"/>
    <x v="154"/>
    <s v="COMUNE DI PADERNO DUGNANO - CDR"/>
    <s v="ECOLEGNO BRIANZA SRL - via navedano"/>
    <s v="ECOLEGNO BRIANZA S.R.L."/>
    <s v="200138"/>
    <s v="legno diverso da quello di cui alla voce 20 01 37"/>
    <s v="RIF1125807/18"/>
    <n v="6660"/>
    <m/>
    <s v="ECONORD"/>
    <x v="0"/>
  </r>
  <r>
    <s v="PADERNO DUGNANO"/>
    <x v="154"/>
    <s v="COMUNE DI PADERNO DUGNANO - CDR"/>
    <s v="LURA MACERI SRL - via Madonna"/>
    <s v="ECONORD SPA - PADERNO DUGNANO"/>
    <s v="200101"/>
    <s v="carta e cartone"/>
    <s v="B165065/17PD"/>
    <n v="2080"/>
    <s v="FP 937 CG"/>
    <s v="ECONORD"/>
    <x v="0"/>
  </r>
  <r>
    <s v="PADERNO DUGNANO"/>
    <x v="15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115/17PD"/>
    <n v="9000"/>
    <s v="FP 934 CG"/>
    <s v="ECONORD"/>
    <x v="0"/>
  </r>
  <r>
    <s v="PADERNO DUGNANO"/>
    <x v="154"/>
    <s v="COMUNE DI PADERNO DUGNANO"/>
    <s v="LURA MACERI SRL - via Madonna"/>
    <s v="AMSA SPA"/>
    <s v="200101"/>
    <s v="carta e cartone"/>
    <s v="FIR086667/18"/>
    <n v="3280"/>
    <s v="FG958HV"/>
    <s v="AMSA"/>
    <x v="0"/>
  </r>
  <r>
    <s v="PADERNO DUGNANO"/>
    <x v="154"/>
    <s v="COMUNE DI PADERNO DUGNANO"/>
    <s v="AMSA SPA - TRASFERENZA - MUGGIANO"/>
    <s v="ECONORD SPA"/>
    <s v="150107"/>
    <s v="imballaggi in vetro"/>
    <s v="B 165134/17 PD"/>
    <n v="4810"/>
    <s v="FP934CG"/>
    <s v="AMSA"/>
    <x v="0"/>
  </r>
  <r>
    <s v="PADERNO DUGNANO"/>
    <x v="154"/>
    <s v="COMUNE DI PADERNO DUGNANO"/>
    <s v="AMSA SPA - TRASFERENZA - MUGGIANO"/>
    <s v="ECONORD SPA"/>
    <s v="150107"/>
    <s v="imballaggi in vetro"/>
    <s v="B 165135/17 PD"/>
    <n v="5700"/>
    <s v="FP934CG"/>
    <s v="AMSA"/>
    <x v="0"/>
  </r>
  <r>
    <s v="PADERNO DUGNANO"/>
    <x v="154"/>
    <s v="COMUNE DI PADERNO DUGNANO"/>
    <s v="ECONORD SPA"/>
    <s v="ECONORD SPA"/>
    <s v="200201"/>
    <s v="rifiuti biodegradabili"/>
    <s v="B165122/17PD"/>
    <n v="2760"/>
    <s v="EN520RH"/>
    <s v="AMSA"/>
    <x v="0"/>
  </r>
  <r>
    <s v="PADERNO DUGNANO"/>
    <x v="154"/>
    <s v="COMUNE DI PADERNO DUGNANO"/>
    <s v="ECONORD SPA"/>
    <s v="AMSA SPA"/>
    <s v="200108"/>
    <s v="rifiuti biodegradabili di cucine e mense"/>
    <s v="FIR086669/18"/>
    <n v="9980"/>
    <s v="FP814SC"/>
    <s v="AMSA"/>
    <x v="0"/>
  </r>
  <r>
    <s v="PADERNO DUGNANO"/>
    <x v="154"/>
    <s v="COMUNE DI PADERNO DUGNANO"/>
    <s v="A2A AMBIENTE SPA - TERMOVALORIZZATORE SILLA 2"/>
    <s v="AMSA SPA"/>
    <s v="200301"/>
    <s v="rifiuti urbani non differenziati"/>
    <s v="FIR086619/18"/>
    <n v="2880"/>
    <s v="FL184RF"/>
    <s v="AMSA"/>
    <x v="1"/>
  </r>
  <r>
    <s v="PADERNO DUGNANO"/>
    <x v="154"/>
    <s v="COMUNE DI PADERNO DUGNANO"/>
    <s v="A2A AMBIENTE SPA - TERMOVALORIZZATORE SILLA 2"/>
    <s v="AMSA SPA"/>
    <s v="200301"/>
    <s v="rifiuti urbani non differenziati"/>
    <s v="FIR086649/18"/>
    <n v="200"/>
    <s v="FL184RF"/>
    <s v="AMSA"/>
    <x v="1"/>
  </r>
  <r>
    <s v="PADERNO DUGNANO"/>
    <x v="154"/>
    <s v="COMUNE DI PADERNO DUGNANO"/>
    <s v="A2A AMBIENTE SPA - TERMOVALORIZZATORE SILLA 2"/>
    <s v="AMSA SPA"/>
    <s v="200301"/>
    <s v="rifiuti urbani non differenziati"/>
    <s v="FIR086650/18"/>
    <n v="2880"/>
    <s v="FL184RF"/>
    <s v="AMSA"/>
    <x v="1"/>
  </r>
  <r>
    <s v="PADERNO DUGNANO"/>
    <x v="154"/>
    <s v="COMUNE DI PADERNO DUGNANO"/>
    <s v="A2A AMBIENTE SPA - TERMOVALORIZZATORE SILLA 2"/>
    <s v="AMSA SPA"/>
    <s v="200301"/>
    <s v="rifiuti urbani non differenziati"/>
    <s v="FIR086665/18"/>
    <n v="12240"/>
    <s v="FR487FF"/>
    <s v="AMSA"/>
    <x v="1"/>
  </r>
  <r>
    <s v="PADERNO DUGNANO"/>
    <x v="154"/>
    <s v="COMUNE DI PADERNO DUGNANO"/>
    <s v="A2A AMBIENTE SPA - TERMOVALORIZZATORE SILLA 2"/>
    <s v="AMSA SPA"/>
    <s v="200301"/>
    <s v="rifiuti urbani non differenziati"/>
    <s v="FIR086666/18"/>
    <n v="9280"/>
    <s v="FR412FF"/>
    <s v="AMSA"/>
    <x v="1"/>
  </r>
  <r>
    <s v="PADERNO DUGNANO"/>
    <x v="154"/>
    <s v="COMUNE DI PADERNO DUGNANO - CDR"/>
    <s v="CARIS SERVIZI S.R.L"/>
    <s v="ECONORD SPA"/>
    <s v="200307"/>
    <s v="rifiuti ingombranti"/>
    <s v="B165114/17PD"/>
    <n v="4190"/>
    <s v="FP937CG"/>
    <s v="AMSA"/>
    <x v="0"/>
  </r>
  <r>
    <s v="PADERNO DUGNANO"/>
    <x v="154"/>
    <s v="COMUNE DI PADERNO DUGNANO"/>
    <s v="CARIS SERVIZI S.R.L"/>
    <s v="ECONORD SPA"/>
    <s v="200307"/>
    <s v="rifiuti ingombranti"/>
    <s v="B165139/17PD"/>
    <n v="2500"/>
    <s v="FP934CG"/>
    <s v="AMSA"/>
    <x v="0"/>
  </r>
  <r>
    <s v="PADERNO DUGNANO"/>
    <x v="154"/>
    <s v="COMUNE DI PADERNO DUGNANO"/>
    <s v="CARIS SERVIZI S.R.L"/>
    <s v="ECONORD SPA"/>
    <s v="200307"/>
    <s v="rifiuti ingombranti"/>
    <s v="B165099/17PD"/>
    <n v="8260"/>
    <s v="EK064ZB"/>
    <s v="AMSA"/>
    <x v="0"/>
  </r>
  <r>
    <s v="PADERNO DUGNANO"/>
    <x v="155"/>
    <s v="COMUNE DI PADERNO DUGNANO"/>
    <s v="GRANDI IMPIANTI ECOLOGICI S.R.L. - via provinciale"/>
    <s v="ECONORD SPA - TURATE"/>
    <s v="200131"/>
    <s v="medicinali citotossici e citostatici"/>
    <s v="A178738/18TU"/>
    <n v="355"/>
    <s v="EB615CF"/>
    <s v="ECONORD"/>
    <x v="0"/>
  </r>
  <r>
    <s v="PADERNO DUGNANO"/>
    <x v="155"/>
    <s v="COMUNE DI PADERNO DUGNANO"/>
    <s v="LURA MACERI SRL - via Madonna"/>
    <s v="ECONORD SPA - PADERNO DUGNANO"/>
    <s v="150101"/>
    <s v="imballaggi di carta e cartone"/>
    <s v="B165120/17PD"/>
    <n v="1880"/>
    <s v="FL678XP"/>
    <s v="ECONORD"/>
    <x v="0"/>
  </r>
  <r>
    <s v="PADERNO DUGNANO"/>
    <x v="155"/>
    <s v="COMUNE DI PADERNO DUGNANO - CDR"/>
    <s v="LURA MACERI SRL - via Madonna"/>
    <s v="ECONORD SPA - PADERNO DUGNANO"/>
    <s v="200101"/>
    <s v="carta e cartone"/>
    <s v="B165066/17PD"/>
    <n v="1280"/>
    <s v="FP 934 CG"/>
    <s v="ECONORD"/>
    <x v="0"/>
  </r>
  <r>
    <s v="PADERNO DUGNANO"/>
    <x v="155"/>
    <s v="COMUNE DI PADERNO DUGNANO"/>
    <s v="LURA MACERI SRL - via Madonna"/>
    <s v="AMSA SPA"/>
    <s v="200101"/>
    <s v="carta e cartone"/>
    <s v="FIR086672/18"/>
    <n v="4760"/>
    <s v="FG958HV"/>
    <s v="AMSA"/>
    <x v="0"/>
  </r>
  <r>
    <s v="PADERNO DUGNANO"/>
    <x v="155"/>
    <s v="COMUNE DI PADERNO DUGNANO"/>
    <s v="AMSA SPA - TRASFERENZA - MUGGIANO"/>
    <s v="ECONORD SPA"/>
    <s v="150107"/>
    <s v="imballaggi in vetro"/>
    <s v="B 165136/17 PD"/>
    <n v="6370"/>
    <s v="FP934CG"/>
    <s v="AMSA"/>
    <x v="0"/>
  </r>
  <r>
    <s v="PADERNO DUGNANO"/>
    <x v="155"/>
    <s v="COMUNE DI PADERNO DUGNANO"/>
    <s v="ECONORD SPA"/>
    <s v="AMSA SPA"/>
    <s v="150102"/>
    <s v="imballaggi in plastica"/>
    <s v="FIR086663/18"/>
    <n v="4820"/>
    <s v="FR488FF"/>
    <s v="AMSA"/>
    <x v="0"/>
  </r>
  <r>
    <s v="PADERNO DUGNANO"/>
    <x v="155"/>
    <s v="COMUNE DI PADERNO DUGNANO"/>
    <s v="ECONORD SPA"/>
    <s v="ECONORD SPA"/>
    <s v="200201"/>
    <s v="rifiuti biodegradabili"/>
    <s v="B165123/17PD"/>
    <n v="3300"/>
    <s v="EN520RH"/>
    <s v="AMSA"/>
    <x v="0"/>
  </r>
  <r>
    <s v="PADERNO DUGNANO"/>
    <x v="155"/>
    <s v="COMUNE DI PADERNO DUGNANO - CDR"/>
    <s v="ECONORD SPA"/>
    <s v="ECONORD SPA"/>
    <s v="200201"/>
    <s v="rifiuti biodegradabili"/>
    <s v="B165059/17PD"/>
    <n v="5620"/>
    <s v="FP937CG"/>
    <s v="AMSA"/>
    <x v="0"/>
  </r>
  <r>
    <s v="PADERNO DUGNANO"/>
    <x v="155"/>
    <s v="COMUNE DI PADERNO DUGNANO - CDR"/>
    <s v="ECONORD SPA"/>
    <s v="ECONORD SPA"/>
    <s v="200201"/>
    <s v="rifiuti biodegradabili"/>
    <s v="B165060/17PD"/>
    <n v="6400"/>
    <s v="FP937CG"/>
    <s v="AMSA"/>
    <x v="0"/>
  </r>
  <r>
    <s v="PADERNO DUGNANO"/>
    <x v="155"/>
    <s v="COMUNE DI PADERNO DUGNANO"/>
    <s v="ECONORD SPA"/>
    <s v="ECONORD SPA"/>
    <s v="200201"/>
    <s v="rifiuti biodegradabili"/>
    <s v="B165124/17PD"/>
    <n v="2960"/>
    <s v="FM766WR"/>
    <s v="AMSA"/>
    <x v="0"/>
  </r>
  <r>
    <s v="PADERNO DUGNANO"/>
    <x v="155"/>
    <s v="COMUNE DI PADERNO DUGNANO"/>
    <s v="ECONORD SPA"/>
    <s v="AMSA SPA"/>
    <s v="200108"/>
    <s v="rifiuti biodegradabili di cucine e mense"/>
    <s v="FIR086673/18"/>
    <n v="9560"/>
    <s v="FP814SC"/>
    <s v="AMSA"/>
    <x v="0"/>
  </r>
  <r>
    <s v="PADERNO DUGNANO"/>
    <x v="155"/>
    <s v="COMUNE DI PADERNO DUGNANO"/>
    <s v="A2A AMBIENTE SPA - TERMOVALORIZZATORE SILLA 2"/>
    <s v="AMSA SPA"/>
    <s v="200301"/>
    <s v="rifiuti urbani non differenziati"/>
    <s v="FIR086670/18"/>
    <n v="11580"/>
    <s v="FR487FF"/>
    <s v="AMSA"/>
    <x v="1"/>
  </r>
  <r>
    <s v="PADERNO DUGNANO"/>
    <x v="155"/>
    <s v="COMUNE DI PADERNO DUGNANO - CDR"/>
    <s v="CARIS SERVIZI S.R.L"/>
    <s v="ECONORD SPA"/>
    <s v="200307"/>
    <s v="rifiuti ingombranti"/>
    <s v="B165143/17PD"/>
    <n v="3680"/>
    <s v="FP934CG"/>
    <s v="AMSA"/>
    <x v="0"/>
  </r>
  <r>
    <s v="PADERNO DUGNANO"/>
    <x v="155"/>
    <s v="COMUNE DI PADERNO DUGNANO"/>
    <s v="CARIS SERVIZI S.R.L"/>
    <s v="ECONORD SPA"/>
    <s v="200307"/>
    <s v="rifiuti ingombranti"/>
    <s v="B165140/17PD"/>
    <n v="5360"/>
    <s v="EK064ZB"/>
    <s v="AMSA"/>
    <x v="0"/>
  </r>
  <r>
    <s v="PADERNO DUGNANO"/>
    <x v="155"/>
    <s v="COMUNE DI PADERNO DUGNANO - CDR"/>
    <s v="CARIS SERVIZI S.R.L"/>
    <s v="ECONORD SPA"/>
    <s v="200307"/>
    <s v="rifiuti ingombranti"/>
    <s v="B165142/17PD"/>
    <n v="2850"/>
    <s v="FP934CG"/>
    <s v="AMSA"/>
    <x v="0"/>
  </r>
  <r>
    <s v="PADERNO DUGNANO"/>
    <x v="156"/>
    <s v="COMUNE DI PADERNO DUGNANO - CDR"/>
    <s v="ECOLEGNO BRIANZA SRL - via navedano"/>
    <s v="ECOLEGNO BRIANZA S.R.L."/>
    <s v="200138"/>
    <s v="legno diverso da quello di cui alla voce 20 01 37"/>
    <s v="RIF1125808/18"/>
    <n v="10280"/>
    <m/>
    <s v="ECONORD"/>
    <x v="0"/>
  </r>
  <r>
    <s v="PADERNO DUGNANO"/>
    <x v="156"/>
    <s v="COMUNE DI PADERNO DUGNANO - CDR"/>
    <s v="S.E.VAL. S.R.L.. - via san martino"/>
    <s v="DU.ECO SRL"/>
    <s v="200123"/>
    <s v="apparecchiature fuori uso contenenti clorofluorocarburi"/>
    <s v="FIR0936674/18"/>
    <n v="2080"/>
    <m/>
    <s v="ECONORD"/>
    <x v="0"/>
  </r>
  <r>
    <s v="PADERNO DUGNANO"/>
    <x v="156"/>
    <s v="COMUNE DI PADERNO DUGNANO"/>
    <s v="LURA MACERI SRL - via Madonna"/>
    <s v="AMSA SPA"/>
    <s v="200101"/>
    <s v="carta e cartone"/>
    <s v="FIR086648/18"/>
    <n v="480"/>
    <s v="FM162VE"/>
    <s v="AMSA"/>
    <x v="0"/>
  </r>
  <r>
    <s v="PADERNO DUGNANO"/>
    <x v="156"/>
    <s v="COMUNE DI PADERNO DUGNANO"/>
    <s v="LURA MACERI SRL - via Madonna"/>
    <s v="AMSA SPA"/>
    <s v="200101"/>
    <s v="carta e cartone"/>
    <s v="FIR086676/18"/>
    <n v="6980"/>
    <s v="FG958HV"/>
    <s v="AMSA"/>
    <x v="0"/>
  </r>
  <r>
    <s v="PADERNO DUGNANO"/>
    <x v="156"/>
    <s v="COMUNE DI PADERNO DUGNANO"/>
    <s v="AMSA SPA - TRASFERENZA - MUGGIANO"/>
    <s v="ECONORD SPA"/>
    <s v="150107"/>
    <s v="imballaggi in vetro"/>
    <s v="B 165137/17 PD"/>
    <n v="7420"/>
    <s v="FP934CG"/>
    <s v="AMSA"/>
    <x v="0"/>
  </r>
  <r>
    <s v="PADERNO DUGNANO"/>
    <x v="156"/>
    <s v="COMUNE DI PADERNO DUGNANO"/>
    <s v="ECONORD SPA"/>
    <s v="AMSA SPA"/>
    <s v="150102"/>
    <s v="imballaggi in plastica"/>
    <s v="FIR086668/18"/>
    <n v="4600"/>
    <s v="FR488FF"/>
    <s v="AMSA"/>
    <x v="0"/>
  </r>
  <r>
    <s v="PADERNO DUGNANO"/>
    <x v="156"/>
    <s v="COMUNE DI PADERNO DUGNANO"/>
    <s v="ECONORD SPA"/>
    <s v="ECONORD SPA"/>
    <s v="200201"/>
    <s v="rifiuti biodegradabili"/>
    <s v="B165125/17PD"/>
    <n v="3720"/>
    <s v="EN520RH"/>
    <s v="AMSA"/>
    <x v="0"/>
  </r>
  <r>
    <s v="PADERNO DUGNANO"/>
    <x v="156"/>
    <s v="COMUNE DI PADERNO DUGNANO"/>
    <s v="ECONORD SPA"/>
    <s v="AMSA SPA"/>
    <s v="200108"/>
    <s v="rifiuti biodegradabili di cucine e mense"/>
    <s v="FIR086677/18"/>
    <n v="5100"/>
    <s v="FP814SC"/>
    <s v="AMSA"/>
    <x v="0"/>
  </r>
  <r>
    <s v="PADERNO DUGNANO"/>
    <x v="156"/>
    <s v="COMUNE DI PADERNO DUGNANO - CDR"/>
    <s v="ECONORD SPA"/>
    <s v="ECONORD SPA"/>
    <s v="200108"/>
    <s v="rifiuti biodegradabili di cucine e mense"/>
    <s v="B165058/17PD"/>
    <n v="10380"/>
    <s v="FP934CG"/>
    <s v="AMSA"/>
    <x v="0"/>
  </r>
  <r>
    <s v="PADERNO DUGNANO"/>
    <x v="156"/>
    <s v="COMUNE DI PADERNO DUGNANO"/>
    <s v="A2A AMBIENTE SPA - TERMOVALORIZZATORE SILLA 2"/>
    <s v="ECONORD SPA"/>
    <s v="200301"/>
    <s v="rifiuti urbani non differenziati"/>
    <s v="B165090/17"/>
    <n v="10320"/>
    <s v="EK985KT"/>
    <s v="AMSA"/>
    <x v="1"/>
  </r>
  <r>
    <s v="PADERNO DUGNANO"/>
    <x v="156"/>
    <s v="COMUNE DI PADERNO DUGNANO"/>
    <s v="A2A AMBIENTE SPA - TERMOVALORIZZATORE SILLA 2"/>
    <s v="AMSA SPA"/>
    <s v="200301"/>
    <s v="rifiuti urbani non differenziati"/>
    <s v="FIR086674/18"/>
    <n v="10100"/>
    <s v="FR487FF"/>
    <s v="AMSA"/>
    <x v="1"/>
  </r>
  <r>
    <s v="PADERNO DUGNANO"/>
    <x v="156"/>
    <s v="COMUNE DI PADERNO DUGNANO"/>
    <s v="A2A AMBIENTE SPA - TERMOVALORIZZATORE SILLA 2"/>
    <s v="AMSA SPA"/>
    <s v="200301"/>
    <s v="rifiuti urbani non differenziati"/>
    <s v="FIR086671/18"/>
    <n v="13420"/>
    <s v="FR412FF"/>
    <s v="AMSA"/>
    <x v="1"/>
  </r>
  <r>
    <s v="PADERNO DUGNANO"/>
    <x v="156"/>
    <s v="COMUNE DI PADERNO DUGNANO"/>
    <s v="CARIS SERVIZI S.R.L"/>
    <s v="ECONORD SPA"/>
    <s v="200307"/>
    <s v="rifiuti ingombranti"/>
    <s v="B165087/17PD"/>
    <n v="3280"/>
    <s v="FP934CG"/>
    <s v="AMSA"/>
    <x v="0"/>
  </r>
  <r>
    <s v="PADERNO DUGNANO"/>
    <x v="157"/>
    <s v="COMUNE DI PADERNO DUGNANO"/>
    <s v="LURA MACERI SRL - via Madonna"/>
    <s v="ECONORD SPA - PADERNO DUGNANO"/>
    <s v="150101"/>
    <s v="imballaggi di carta e cartone"/>
    <s v="B165164/17PD"/>
    <n v="3240"/>
    <s v="FL 678 XP"/>
    <s v="ECONORD"/>
    <x v="0"/>
  </r>
  <r>
    <s v="PADERNO DUGNANO"/>
    <x v="157"/>
    <s v="COMUNE DI PADERNO DUGNANO"/>
    <s v="ECOLEGNO BRIANZA SRL - via navedano"/>
    <s v="ECONORD SPA - PADERNO DUGNANO"/>
    <s v="200138"/>
    <s v="legno diverso da quello di cui alla voce 20 01 37"/>
    <s v="B165191/17PD"/>
    <n v="3180"/>
    <s v="FP 934 CG"/>
    <s v="ECONORD"/>
    <x v="0"/>
  </r>
  <r>
    <s v="PADERNO DUGNANO"/>
    <x v="157"/>
    <s v="COMUNE DI PADERNO DUGNANO - CDR"/>
    <s v="ECOLEGNO BRIANZA SRL - via navedano"/>
    <s v="TRASPORTI DELTA SRL"/>
    <s v="200138"/>
    <s v="legno diverso da quello di cui alla voce 20 01 37"/>
    <s v="FIR078791/17"/>
    <n v="10480"/>
    <m/>
    <s v="ECONORD"/>
    <x v="0"/>
  </r>
  <r>
    <s v="PADERNO DUGNANO"/>
    <x v="157"/>
    <s v="COMUNE DI PADERNO DUGNANO - CDR"/>
    <s v="NICKEL STEEL ECOLOGY SRL - via m. d'antona"/>
    <s v="NICKEL STEEL ECOLOGY S.R.L."/>
    <s v="200140"/>
    <s v="metalli"/>
    <s v="DUC212892/18"/>
    <n v="6700"/>
    <m/>
    <s v="ECONORD"/>
    <x v="0"/>
  </r>
  <r>
    <s v="PADERNO DUGNANO"/>
    <x v="157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39905/18"/>
    <n v="1970"/>
    <m/>
    <s v="ECONORD"/>
    <x v="0"/>
  </r>
  <r>
    <s v="PADERNO DUGNANO"/>
    <x v="157"/>
    <s v="COMUNE DI PADERNO DUGNANO"/>
    <s v="AMSA SPA - TRASFERENZA - MUGGIANO"/>
    <s v="ECONORD SPA"/>
    <s v="150107"/>
    <s v="imballaggi in vetro"/>
    <s v="B 165138/17 PD"/>
    <n v="7920"/>
    <s v="FP934CG"/>
    <s v="AMSA"/>
    <x v="0"/>
  </r>
  <r>
    <s v="PADERNO DUGNANO"/>
    <x v="157"/>
    <s v="COMUNE DI PADERNO DUGNANO"/>
    <s v="ECONORD SPA"/>
    <s v="AMSA SPA"/>
    <s v="150102"/>
    <s v="imballaggi in plastica"/>
    <s v="FIR086681/18"/>
    <n v="4720"/>
    <s v="FR488FF"/>
    <s v="AMSA"/>
    <x v="0"/>
  </r>
  <r>
    <s v="PADERNO DUGNANO"/>
    <x v="157"/>
    <s v="COMUNE DI PADERNO DUGNANO - CDR"/>
    <s v="ECONORD SPA"/>
    <s v="ECONORD SPA"/>
    <s v="200201"/>
    <s v="rifiuti biodegradabili"/>
    <s v="B165061/17PD"/>
    <n v="4300"/>
    <s v="FP937CG"/>
    <s v="AMSA"/>
    <x v="0"/>
  </r>
  <r>
    <s v="PADERNO DUGNANO"/>
    <x v="157"/>
    <s v="COMUNE DI PADERNO DUGNANO"/>
    <s v="ECONORD SPA"/>
    <s v="ECONORD SPA"/>
    <s v="200201"/>
    <s v="rifiuti biodegradabili"/>
    <s v="B165126/17PD"/>
    <n v="4900"/>
    <s v="EN520RH"/>
    <s v="AMSA"/>
    <x v="0"/>
  </r>
  <r>
    <s v="PADERNO DUGNANO"/>
    <x v="157"/>
    <s v="COMUNE DI PADERNO DUGNANO"/>
    <s v="ECONORD SPA"/>
    <s v="AMSA SPA"/>
    <s v="200108"/>
    <s v="rifiuti biodegradabili di cucine e mense"/>
    <s v="FIR086682/18"/>
    <n v="6020"/>
    <s v="FP814SC"/>
    <s v="AMSA"/>
    <x v="0"/>
  </r>
  <r>
    <s v="PADERNO DUGNANO"/>
    <x v="157"/>
    <s v="COMUNE DI PADERNO DUGNANO"/>
    <s v="A2A AMBIENTE SPA - TERMOVALORIZZATORE SILLA 2"/>
    <s v="AMSA SPA"/>
    <s v="200301"/>
    <s v="rifiuti urbani non differenziati"/>
    <s v="FIR086678/18"/>
    <n v="8880"/>
    <s v="FR487FF"/>
    <s v="AMSA"/>
    <x v="1"/>
  </r>
  <r>
    <s v="PADERNO DUGNANO"/>
    <x v="157"/>
    <s v="COMUNE DI PADERNO DUGNANO"/>
    <s v="A2A AMBIENTE SPA - TERMOVALORIZZATORE SILLA 2"/>
    <s v="AMSA SPA"/>
    <s v="200301"/>
    <s v="rifiuti urbani non differenziati"/>
    <s v="FIR086651/18"/>
    <n v="2100"/>
    <s v="FL184RF"/>
    <s v="AMSA"/>
    <x v="1"/>
  </r>
  <r>
    <s v="PADERNO DUGNANO"/>
    <x v="157"/>
    <s v="COMUNE DI PADERNO DUGNANO"/>
    <s v="A2A AMBIENTE SPA - TERMOVALORIZZATORE SILLA 2"/>
    <s v="AMSA SPA"/>
    <s v="200301"/>
    <s v="rifiuti urbani non differenziati"/>
    <s v="FIR086652/18"/>
    <n v="460"/>
    <s v="FL184RF"/>
    <s v="AMSA"/>
    <x v="1"/>
  </r>
  <r>
    <s v="PADERNO DUGNANO"/>
    <x v="157"/>
    <s v="COMUNE DI PADERNO DUGNANO"/>
    <s v="A2A AMBIENTE SPA - TERMOVALORIZZATORE SILLA 2"/>
    <s v="AMSA SPA"/>
    <s v="200301"/>
    <s v="rifiuti urbani non differenziati"/>
    <s v="FIR086653/18"/>
    <n v="2620"/>
    <s v="FL184RF"/>
    <s v="AMSA"/>
    <x v="1"/>
  </r>
  <r>
    <s v="PADERNO DUGNANO"/>
    <x v="157"/>
    <s v="COMUNE DI PADERNO DUGNANO"/>
    <s v="A2A AMBIENTE SPA - TERMOVALORIZZATORE SILLA 2"/>
    <s v="AMSA SPA"/>
    <s v="200301"/>
    <s v="rifiuti urbani non differenziati"/>
    <s v="FIR086679/18"/>
    <n v="10100"/>
    <s v="FR412FF"/>
    <s v="AMSA"/>
    <x v="1"/>
  </r>
  <r>
    <s v="PADERNO DUGNANO"/>
    <x v="157"/>
    <s v="COMUNE DI PADERNO DUGNANO"/>
    <s v="CARIS SERVIZI S.R.L"/>
    <s v="ECONORD SPA"/>
    <s v="200307"/>
    <s v="rifiuti ingombranti"/>
    <s v="B165184/17PD"/>
    <n v="11810"/>
    <s v="DW759DZ"/>
    <s v="AMSA"/>
    <x v="0"/>
  </r>
  <r>
    <s v="PADERNO DUGNANO"/>
    <x v="157"/>
    <s v="COMUNE DI PADERNO DUGNANO - CDR"/>
    <s v="CARIS SERVIZI S.R.L"/>
    <s v="ECONORD SPA"/>
    <s v="200307"/>
    <s v="rifiuti ingombranti"/>
    <s v="B165144/17PD"/>
    <n v="2080"/>
    <s v="FP934CG"/>
    <s v="AMSA"/>
    <x v="0"/>
  </r>
  <r>
    <s v="PADERNO DUGNANO"/>
    <x v="158"/>
    <s v="COMUNE DI PADERNO DUGNANO"/>
    <s v="LURA MACERI SRL - via Madonna"/>
    <s v="AMSA SPA"/>
    <s v="200101"/>
    <s v="carta e cartone"/>
    <s v="FIR086680/18"/>
    <n v="5260"/>
    <s v="FG958HV"/>
    <s v="AMSA"/>
    <x v="0"/>
  </r>
  <r>
    <s v="PADERNO DUGNANO"/>
    <x v="158"/>
    <s v="COMUNE DI PADERNO DUGNANO"/>
    <s v="LURA MACERI SRL - via Madonna"/>
    <s v="AMSA SPA"/>
    <s v="200101"/>
    <s v="carta e cartone"/>
    <s v="FIR086692/18"/>
    <n v="4240"/>
    <s v="FG958HV"/>
    <s v="AMSA"/>
    <x v="0"/>
  </r>
  <r>
    <s v="PADERNO DUGNANO"/>
    <x v="158"/>
    <s v="COMUNE DI PADERNO DUGNANO"/>
    <s v="ECONORD SPA"/>
    <s v="AMSA SPA"/>
    <s v="150102"/>
    <s v="imballaggi in plastica"/>
    <s v="FIR086693/18"/>
    <n v="4400"/>
    <s v="FR488FF"/>
    <s v="AMSA"/>
    <x v="0"/>
  </r>
  <r>
    <s v="PADERNO DUGNANO"/>
    <x v="158"/>
    <s v="COMUNE DI PADERNO DUGNANO"/>
    <s v="ECONORD SPA"/>
    <s v="ECONORD SPA"/>
    <s v="200201"/>
    <s v="rifiuti biodegradabili"/>
    <s v="B165128/17PD"/>
    <n v="3420"/>
    <s v="EN520RH"/>
    <s v="AMSA"/>
    <x v="0"/>
  </r>
  <r>
    <s v="PADERNO DUGNANO"/>
    <x v="158"/>
    <s v="COMUNE DI PADERNO DUGNANO"/>
    <s v="ECONORD SPA"/>
    <s v="ECONORD SPA"/>
    <s v="200201"/>
    <s v="rifiuti biodegradabili"/>
    <s v="B165127/17PD"/>
    <n v="4920"/>
    <s v="FM766WR"/>
    <s v="AMSA"/>
    <x v="0"/>
  </r>
  <r>
    <s v="PADERNO DUGNANO"/>
    <x v="158"/>
    <s v="COMUNE DI PADERNO DUGNANO - CDR"/>
    <s v="ECONORD SPA"/>
    <s v="ECONORD SPA"/>
    <s v="200108"/>
    <s v="rifiuti biodegradabili di cucine e mense"/>
    <s v="B165101/17PD"/>
    <n v="7600"/>
    <s v="FP937CG"/>
    <s v="AMSA"/>
    <x v="0"/>
  </r>
  <r>
    <s v="PADERNO DUGNANO"/>
    <x v="158"/>
    <s v="COMUNE DI PADERNO DUGNANO"/>
    <s v="A2A AMBIENTE SPA - TERMOVALORIZZATORE SILLA 2"/>
    <s v="AMSA SPA"/>
    <s v="200301"/>
    <s v="rifiuti urbani non differenziati"/>
    <s v="FIR086691/18"/>
    <n v="5880"/>
    <s v="FR412FF"/>
    <s v="AMSA"/>
    <x v="1"/>
  </r>
  <r>
    <s v="PADERNO DUGNANO"/>
    <x v="158"/>
    <s v="COMUNE DI PADERNO DUGNANO"/>
    <s v="A2A AMBIENTE SPA - TERMOVALORIZZATORE SILLA 2"/>
    <s v="AMSA SPA"/>
    <s v="200301"/>
    <s v="rifiuti urbani non differenziati"/>
    <s v="FIR086690/18"/>
    <n v="6840"/>
    <s v="FR487FF"/>
    <s v="AMSA"/>
    <x v="1"/>
  </r>
  <r>
    <s v="PADERNO DUGNANO"/>
    <x v="158"/>
    <s v="COMUNE DI PADERNO DUGNANO"/>
    <s v="CARIS SERVIZI S.R.L"/>
    <s v="ECONORD SPA"/>
    <s v="200307"/>
    <s v="rifiuti ingombranti"/>
    <s v="B165185/17PD"/>
    <n v="7250"/>
    <s v="DW759DZ"/>
    <s v="AMSA"/>
    <x v="0"/>
  </r>
  <r>
    <s v="PADERNO DUGNANO"/>
    <x v="159"/>
    <s v="COMUNE DI PADERNO DUGNANO"/>
    <s v="LURA MACERI SRL - via Madonna"/>
    <s v="ECONORD SPA - PADERNO DUGNANO"/>
    <s v="150101"/>
    <s v="imballaggi di carta e cartone"/>
    <s v="B165078/17PD"/>
    <n v="5520"/>
    <s v="EK064ZB"/>
    <s v="ECONORD"/>
    <x v="0"/>
  </r>
  <r>
    <s v="PADERNO DUGNANO"/>
    <x v="159"/>
    <s v="COMUNE DI PADERNO DUGNANO - CDR"/>
    <s v="ECOLEGNO BRIANZA SRL - via navedano"/>
    <s v="ECOLEGNO BRIANZA S.R.L."/>
    <s v="200138"/>
    <s v="legno diverso da quello di cui alla voce 20 01 37"/>
    <s v="RIF1125809/18"/>
    <n v="8580"/>
    <m/>
    <s v="ECONORD"/>
    <x v="0"/>
  </r>
  <r>
    <s v="PADERNO DUGNANO"/>
    <x v="159"/>
    <s v="COMUNE DI PADERNO DUGNANO - CDR"/>
    <s v="RELIGHT S.R.L. - via lainate"/>
    <s v="TESAI SRL"/>
    <s v="200121"/>
    <s v="tubi fluorescenti ed altri rifiuti contenenti mercurio"/>
    <s v="PRJ475019/15"/>
    <n v="82"/>
    <m/>
    <s v="ECONORD"/>
    <x v="0"/>
  </r>
  <r>
    <s v="PADERNO DUGNANO"/>
    <x v="159"/>
    <s v="COMUNE DI PADERNO DUGNANO"/>
    <s v="LURA MACERI SRL - via Madonna"/>
    <s v="AMSA SPA"/>
    <s v="200101"/>
    <s v="carta e cartone"/>
    <s v="FIR086696/18"/>
    <n v="3260"/>
    <s v="FG958HV"/>
    <s v="AMSA"/>
    <x v="0"/>
  </r>
  <r>
    <s v="PADERNO DUGNANO"/>
    <x v="159"/>
    <s v="COMUNE DI PADERNO DUGNANO"/>
    <s v="AMSA SPA - TRASFERENZA - MUGGIANO"/>
    <s v="ECONORD SPA"/>
    <s v="150107"/>
    <s v="imballaggi in vetro"/>
    <s v="B 165179/17 PD"/>
    <n v="4450"/>
    <s v="FP934CG"/>
    <s v="AMSA"/>
    <x v="0"/>
  </r>
  <r>
    <s v="PADERNO DUGNANO"/>
    <x v="159"/>
    <s v="COMUNE DI PADERNO DUGNANO"/>
    <s v="AMSA SPA - TRASFERENZA - MUGGIANO"/>
    <s v="ECONORD SPA"/>
    <s v="150107"/>
    <s v="imballaggi in vetro"/>
    <s v="B 165178/17 PD"/>
    <n v="7120"/>
    <s v="FP934CG"/>
    <s v="AMSA"/>
    <x v="0"/>
  </r>
  <r>
    <s v="PADERNO DUGNANO"/>
    <x v="159"/>
    <s v="COMUNE DI PADERNO DUGNANO"/>
    <s v="ECONORD SPA"/>
    <s v="ECONORD SPA"/>
    <s v="200201"/>
    <s v="rifiuti biodegradabili"/>
    <s v="B165169/17PD"/>
    <n v="4260"/>
    <s v="EN520RH"/>
    <s v="AMSA"/>
    <x v="0"/>
  </r>
  <r>
    <s v="PADERNO DUGNANO"/>
    <x v="159"/>
    <s v="COMUNE DI PADERNO DUGNANO"/>
    <s v="ECONORD SPA"/>
    <s v="AMSA SPA"/>
    <s v="200108"/>
    <s v="rifiuti biodegradabili di cucine e mense"/>
    <s v="FIR086694/18"/>
    <n v="8200"/>
    <s v="FP814SC"/>
    <s v="AMSA"/>
    <x v="0"/>
  </r>
  <r>
    <s v="PADERNO DUGNANO"/>
    <x v="159"/>
    <s v="COMUNE DI PADERNO DUGNANO"/>
    <s v="ECONORD SPA"/>
    <s v="ECONORD SPA"/>
    <s v="200303"/>
    <s v="residui della pulizia stradale"/>
    <s v="B165141/17PD"/>
    <n v="9080"/>
    <s v="FP934CG"/>
    <s v="AMSA"/>
    <x v="0"/>
  </r>
  <r>
    <s v="PADERNO DUGNANO"/>
    <x v="159"/>
    <s v="COMUNE DI PADERNO DUGNANO"/>
    <s v="A2A AMBIENTE SPA - TERMOVALORIZZATORE SILLA 2"/>
    <s v="AMSA SPA"/>
    <s v="200301"/>
    <s v="rifiuti urbani non differenziati"/>
    <s v="FIR086675/18"/>
    <n v="13060"/>
    <s v="FR412FF"/>
    <s v="AMSA"/>
    <x v="1"/>
  </r>
  <r>
    <s v="PADERNO DUGNANO"/>
    <x v="159"/>
    <s v="COMUNE DI PADERNO DUGNANO"/>
    <s v="A2A AMBIENTE SPA - TERMOVALORIZZATORE SILLA 2"/>
    <s v="AMSA SPA"/>
    <s v="200301"/>
    <s v="rifiuti urbani non differenziati"/>
    <s v="FIR086695/18"/>
    <n v="11760"/>
    <s v="FR487FF"/>
    <s v="AMSA"/>
    <x v="1"/>
  </r>
  <r>
    <s v="PADERNO DUGNANO"/>
    <x v="159"/>
    <s v="COMUNE DI PADERNO DUGNANO - CDR"/>
    <s v="CARIS SERVIZI S.R.L"/>
    <s v="ECONORD SPA"/>
    <s v="200307"/>
    <s v="rifiuti ingombranti"/>
    <s v="B165156/17PD"/>
    <n v="3670"/>
    <s v="FP937CG"/>
    <s v="AMSA"/>
    <x v="0"/>
  </r>
  <r>
    <s v="PADERNO DUGNANO"/>
    <x v="159"/>
    <s v="COMUNE DI PADERNO DUGNANO - CDR"/>
    <s v="CARIS SERVIZI S.R.L"/>
    <s v="ECONORD SPA"/>
    <s v="200307"/>
    <s v="rifiuti ingombranti"/>
    <s v="B165155/17PD"/>
    <n v="2460"/>
    <s v="FP937CG"/>
    <s v="AMSA"/>
    <x v="0"/>
  </r>
  <r>
    <s v="PADERNO DUGNANO"/>
    <x v="159"/>
    <s v="COMUNE DI PADERNO DUGNANO - CDR"/>
    <s v="CARIS SERVIZI S.R.L"/>
    <s v="ECONORD SPA"/>
    <s v="200307"/>
    <s v="rifiuti ingombranti"/>
    <s v="B165145/17PD"/>
    <n v="2710"/>
    <s v="FP934CG"/>
    <s v="AMSA"/>
    <x v="0"/>
  </r>
  <r>
    <s v="PADERNO DUGNANO"/>
    <x v="160"/>
    <s v="COMUNE DI PADERNO DUGNANO"/>
    <s v="LURA MACERI SRL - via Madonna"/>
    <s v="ECONORD SPA - PADERNO DUGNANO"/>
    <s v="150101"/>
    <s v="imballaggi di carta e cartone"/>
    <s v="B165165/17PD"/>
    <n v="2780"/>
    <s v="FL678XP"/>
    <s v="ECONORD"/>
    <x v="0"/>
  </r>
  <r>
    <s v="PADERNO DUGNANO"/>
    <x v="160"/>
    <s v="COMUNE DI PADERNO DUGNANO - CDR"/>
    <s v="ECOLEGNO BRIANZA SRL - via navedano"/>
    <s v="ECOLEGNO BRIANZA S.R.L."/>
    <s v="200138"/>
    <s v="legno diverso da quello di cui alla voce 20 01 37"/>
    <s v="RIF1125810/18"/>
    <n v="9660"/>
    <m/>
    <s v="ECONORD"/>
    <x v="0"/>
  </r>
  <r>
    <s v="PADERNO DUGNANO"/>
    <x v="160"/>
    <s v="COMUNE DI PADERNO DUGNANO - CDR"/>
    <s v="LURA MACERI SRL - via Madonna"/>
    <s v="ECONORD SPA - PADERNO DUGNANO"/>
    <s v="200101"/>
    <s v="carta e cartone"/>
    <s v="B165105/17PD"/>
    <n v="2180"/>
    <s v="FP 934 CG"/>
    <s v="ECONORD"/>
    <x v="0"/>
  </r>
  <r>
    <s v="PADERNO DUGNANO"/>
    <x v="160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04210/19"/>
    <n v="2980"/>
    <m/>
    <s v="ECONORD"/>
    <x v="0"/>
  </r>
  <r>
    <s v="PADERNO DUGNANO"/>
    <x v="160"/>
    <s v="COMUNE DI PADERNO DUGNANO"/>
    <s v="LURA MACERI SRL - via Madonna"/>
    <s v="AMSA SPA"/>
    <s v="200101"/>
    <s v="carta e cartone"/>
    <s v="FIR086701/18"/>
    <n v="3200"/>
    <s v="FG958HV"/>
    <s v="AMSA"/>
    <x v="0"/>
  </r>
  <r>
    <s v="PADERNO DUGNANO"/>
    <x v="160"/>
    <s v="COMUNE DI PADERNO DUGNANO"/>
    <s v="AMSA SPA - TRASFERENZA - MUGGIANO"/>
    <s v="ECONORD SPA"/>
    <s v="150107"/>
    <s v="imballaggi in vetro"/>
    <s v="B 165180/17 PD"/>
    <n v="5460"/>
    <s v="FP934CG"/>
    <s v="AMSA"/>
    <x v="0"/>
  </r>
  <r>
    <s v="PADERNO DUGNANO"/>
    <x v="160"/>
    <s v="COMUNE DI PADERNO DUGNANO"/>
    <s v="ECONORD SPA"/>
    <s v="AMSA SPA"/>
    <s v="150102"/>
    <s v="imballaggi in plastica"/>
    <s v="FIR086697/18"/>
    <n v="5200"/>
    <s v="FR488FF"/>
    <s v="AMSA"/>
    <x v="0"/>
  </r>
  <r>
    <s v="PADERNO DUGNANO"/>
    <x v="160"/>
    <s v="COMUNE DI PADERNO DUGNANO"/>
    <s v="ECONORD SPA"/>
    <s v="ECONORD SPA"/>
    <s v="200201"/>
    <s v="rifiuti biodegradabili"/>
    <s v="B165170/17PD"/>
    <n v="3740"/>
    <s v="EN520RH"/>
    <s v="AMSA"/>
    <x v="0"/>
  </r>
  <r>
    <s v="PADERNO DUGNANO"/>
    <x v="160"/>
    <s v="COMUNE DI PADERNO DUGNANO"/>
    <s v="ECONORD SPA"/>
    <s v="AMSA SPA"/>
    <s v="200108"/>
    <s v="rifiuti biodegradabili di cucine e mense"/>
    <s v="FIR086703/18"/>
    <n v="9780"/>
    <s v="FP814SC"/>
    <s v="AMSA"/>
    <x v="0"/>
  </r>
  <r>
    <s v="PADERNO DUGNANO"/>
    <x v="160"/>
    <s v="COMUNE DI PADERNO DUGNANO - CDR"/>
    <s v="ECONORD SPA"/>
    <s v="ECONORD SPA"/>
    <s v="200108"/>
    <s v="rifiuti biodegradabili di cucine e mense"/>
    <s v="B165102/17PD"/>
    <n v="12500"/>
    <s v="FP934CG"/>
    <s v="AMSA"/>
    <x v="0"/>
  </r>
  <r>
    <s v="PADERNO DUGNANO"/>
    <x v="160"/>
    <s v="COMUNE DI PADERNO DUGNANO"/>
    <s v="A2A AMBIENTE SPA - TERMOVALORIZZATORE SILLA 2"/>
    <s v="AMSA SPA"/>
    <s v="200301"/>
    <s v="rifiuti urbani non differenziati"/>
    <s v="FIR086654/18"/>
    <n v="2680"/>
    <s v="FL184RF"/>
    <s v="AMSA"/>
    <x v="1"/>
  </r>
  <r>
    <s v="PADERNO DUGNANO"/>
    <x v="160"/>
    <s v="COMUNE DI PADERNO DUGNANO"/>
    <s v="A2A AMBIENTE SPA - TERMOVALORIZZATORE SILLA 2"/>
    <s v="AMSA SPA"/>
    <s v="200301"/>
    <s v="rifiuti urbani non differenziati"/>
    <s v="FIR086684/18"/>
    <n v="360"/>
    <s v="FL184RF"/>
    <s v="AMSA"/>
    <x v="1"/>
  </r>
  <r>
    <s v="PADERNO DUGNANO"/>
    <x v="160"/>
    <s v="COMUNE DI PADERNO DUGNANO"/>
    <s v="A2A AMBIENTE SPA - TERMOVALORIZZATORE SILLA 2"/>
    <s v="AMSA SPA"/>
    <s v="200301"/>
    <s v="rifiuti urbani non differenziati"/>
    <s v="FIR086685/18"/>
    <n v="2680"/>
    <s v="FL184RF"/>
    <s v="AMSA"/>
    <x v="1"/>
  </r>
  <r>
    <s v="PADERNO DUGNANO"/>
    <x v="160"/>
    <s v="COMUNE DI PADERNO DUGNANO"/>
    <s v="A2A AMBIENTE SPA - TERMOVALORIZZATORE SILLA 2"/>
    <s v="AMSA SPA"/>
    <s v="200301"/>
    <s v="rifiuti urbani non differenziati"/>
    <s v="FIR086700/18"/>
    <n v="10140"/>
    <s v="FR412FF"/>
    <s v="AMSA"/>
    <x v="1"/>
  </r>
  <r>
    <s v="PADERNO DUGNANO"/>
    <x v="160"/>
    <s v="COMUNE DI PADERNO DUGNANO"/>
    <s v="A2A AMBIENTE SPA - TERMOVALORIZZATORE SILLA 2"/>
    <s v="AMSA SPA"/>
    <s v="200301"/>
    <s v="rifiuti urbani non differenziati"/>
    <s v="FIR086699/18"/>
    <n v="10880"/>
    <s v="FR487FF"/>
    <s v="AMSA"/>
    <x v="1"/>
  </r>
  <r>
    <s v="PADERNO DUGNANO"/>
    <x v="160"/>
    <s v="COMUNE DI PADERNO DUGNANO - CDR"/>
    <s v="CARIS SERVIZI S.R.L"/>
    <s v="ECONORD SPA"/>
    <s v="200307"/>
    <s v="rifiuti ingombranti"/>
    <s v="B165158/17PD"/>
    <n v="3400"/>
    <s v="FP937CG"/>
    <s v="AMSA"/>
    <x v="0"/>
  </r>
  <r>
    <s v="PADERNO DUGNANO"/>
    <x v="160"/>
    <s v="COMUNE DI PADERNO DUGNANO - CDR"/>
    <s v="CARIS SERVIZI S.R.L"/>
    <s v="ECONORD SPA"/>
    <s v="200307"/>
    <s v="rifiuti ingombranti"/>
    <s v="B165157/17PD"/>
    <n v="3370"/>
    <s v="FP934CG"/>
    <s v="AMSA"/>
    <x v="0"/>
  </r>
  <r>
    <s v="PADERNO DUGNANO"/>
    <x v="160"/>
    <s v="COMUNE DI PADERNO DUGNANO"/>
    <s v="CARIS SERVIZI S.R.L"/>
    <s v="ECONORD SPA"/>
    <s v="200307"/>
    <s v="rifiuti ingombranti"/>
    <s v="B165186/17PD"/>
    <n v="9420"/>
    <s v="DW759DZ"/>
    <s v="AMSA"/>
    <x v="0"/>
  </r>
  <r>
    <s v="PADERNO DUGNANO"/>
    <x v="161"/>
    <s v="COMUNE DI PADERNO DUGNANO"/>
    <s v="LURA MACERI SRL - via Madonna"/>
    <s v="ECONORD SPA - PADERNO DUGNANO"/>
    <s v="150101"/>
    <s v="imballaggi di carta e cartone"/>
    <s v="B165166/17PD"/>
    <n v="2100"/>
    <s v="FL678XP"/>
    <s v="ECONORD"/>
    <x v="0"/>
  </r>
  <r>
    <s v="PADERNO DUGNANO"/>
    <x v="161"/>
    <s v="COMUNE DI PADERNO DUGNANO - CDR"/>
    <s v="EUROVETRO SRL (VIA 1 MAGGIO 12) - via primo maggio"/>
    <s v="ECONORD SPA - PADERNO DUGNANO"/>
    <s v="200102"/>
    <s v="vetro"/>
    <s v="B165162/17PD"/>
    <n v="12220"/>
    <s v="FP937CG"/>
    <s v="ECONORD"/>
    <x v="0"/>
  </r>
  <r>
    <s v="PADERNO DUGNANO"/>
    <x v="161"/>
    <s v="COMUNE DI PADERNO DUGNANO"/>
    <s v="LURA MACERI SRL - via Madonna"/>
    <s v="AMSA SPA"/>
    <s v="200101"/>
    <s v="carta e cartone"/>
    <s v="FIR086706/18"/>
    <n v="4460"/>
    <s v="FG958HV"/>
    <s v="AMSA"/>
    <x v="0"/>
  </r>
  <r>
    <s v="PADERNO DUGNANO"/>
    <x v="161"/>
    <s v="COMUNE DI PADERNO DUGNANO"/>
    <s v="AMSA SPA - TRASFERENZA - MUGGIANO"/>
    <s v="ECONORD SPA"/>
    <s v="150107"/>
    <s v="imballaggi in vetro"/>
    <s v="B 165181/17 PD"/>
    <n v="6680"/>
    <s v="FP934CG"/>
    <s v="AMSA"/>
    <x v="0"/>
  </r>
  <r>
    <s v="PADERNO DUGNANO"/>
    <x v="161"/>
    <s v="COMUNE DI PADERNO DUGNANO"/>
    <s v="ECONORD SPA"/>
    <s v="AMSA SPA"/>
    <s v="150102"/>
    <s v="imballaggi in plastica"/>
    <s v="FIR086707/18"/>
    <n v="4240"/>
    <s v="FR488FF"/>
    <s v="AMSA"/>
    <x v="0"/>
  </r>
  <r>
    <s v="PADERNO DUGNANO"/>
    <x v="161"/>
    <s v="COMUNE DI PADERNO DUGNANO"/>
    <s v="ECONORD SPA"/>
    <s v="ECONORD SPA"/>
    <s v="200201"/>
    <s v="rifiuti biodegradabili"/>
    <s v="B165172/17PD"/>
    <n v="3360"/>
    <s v="FM766WR"/>
    <s v="AMSA"/>
    <x v="0"/>
  </r>
  <r>
    <s v="PADERNO DUGNANO"/>
    <x v="161"/>
    <s v="COMUNE DI PADERNO DUGNANO"/>
    <s v="ECONORD SPA"/>
    <s v="ECONORD SPA"/>
    <s v="200201"/>
    <s v="rifiuti biodegradabili"/>
    <s v="B165171/17PD"/>
    <n v="3500"/>
    <s v="EN520RH"/>
    <s v="AMSA"/>
    <x v="0"/>
  </r>
  <r>
    <s v="PADERNO DUGNANO"/>
    <x v="161"/>
    <s v="COMUNE DI PADERNO DUGNANO - CDR"/>
    <s v="ECONORD SPA"/>
    <s v="ECONORD SPA"/>
    <s v="200201"/>
    <s v="rifiuti biodegradabili"/>
    <s v="B165062/17PD"/>
    <n v="4880"/>
    <s v="FP934CG"/>
    <s v="AMSA"/>
    <x v="0"/>
  </r>
  <r>
    <s v="PADERNO DUGNANO"/>
    <x v="161"/>
    <s v="COMUNE DI PADERNO DUGNANO"/>
    <s v="ECONORD SPA"/>
    <s v="AMSA SPA"/>
    <s v="200108"/>
    <s v="rifiuti biodegradabili di cucine e mense"/>
    <s v="FIR086698/18"/>
    <n v="2020"/>
    <s v="CN906DC"/>
    <s v="AMSA"/>
    <x v="0"/>
  </r>
  <r>
    <s v="PADERNO DUGNANO"/>
    <x v="161"/>
    <s v="COMUNE DI PADERNO DUGNANO"/>
    <s v="ECONORD SPA"/>
    <s v="AMSA SPA"/>
    <s v="200108"/>
    <s v="rifiuti biodegradabili di cucine e mense"/>
    <s v="FIR086708/18"/>
    <n v="10560"/>
    <s v="FP814SC"/>
    <s v="AMSA"/>
    <x v="0"/>
  </r>
  <r>
    <s v="PADERNO DUGNANO"/>
    <x v="161"/>
    <s v="COMUNE DI PADERNO DUGNANO"/>
    <s v="A2A AMBIENTE SPA - TERMOVALORIZZATORE SILLA 2"/>
    <s v="AMSA SPA"/>
    <s v="200301"/>
    <s v="rifiuti urbani non differenziati"/>
    <s v="FIR086704/18"/>
    <n v="10240"/>
    <s v="FR487FF"/>
    <s v="AMSA"/>
    <x v="1"/>
  </r>
  <r>
    <s v="PADERNO DUGNANO"/>
    <x v="161"/>
    <s v="COMUNE DI PADERNO DUGNANO - CDR"/>
    <s v="CARIS SERVIZI S.R.L"/>
    <s v="ECONORD SPA"/>
    <s v="200307"/>
    <s v="rifiuti ingombranti"/>
    <s v="B165160/17PD"/>
    <n v="2780"/>
    <s v="FP934CG"/>
    <s v="AMSA"/>
    <x v="0"/>
  </r>
  <r>
    <s v="PADERNO DUGNANO"/>
    <x v="161"/>
    <s v="COMUNE DI PADERNO DUGNANO - CDR"/>
    <s v="CARIS SERVIZI S.R.L"/>
    <s v="ECONORD SPA"/>
    <s v="200307"/>
    <s v="rifiuti ingombranti"/>
    <s v="B165159/17PD"/>
    <n v="2880"/>
    <s v="FP934CG"/>
    <s v="AMSA"/>
    <x v="0"/>
  </r>
  <r>
    <s v="PADERNO DUGNANO"/>
    <x v="162"/>
    <s v="COMUNE DI PADERNO DUGNANO"/>
    <s v="LURA MACERI SRL - via Madonna"/>
    <s v="ECONORD SPA - PADERNO DUGNANO"/>
    <s v="150101"/>
    <s v="imballaggi di carta e cartone"/>
    <s v="B165167/17PD"/>
    <n v="1420"/>
    <s v="FL678XP"/>
    <s v="ECONORD"/>
    <x v="0"/>
  </r>
  <r>
    <s v="PADERNO DUGNANO"/>
    <x v="162"/>
    <s v="COMUNE DI PADERNO DUGNANO - CDR"/>
    <s v="ECOLEGNO BRIANZA SRL - via navedano"/>
    <s v="ECOLEGNO BRIANZA S.R.L."/>
    <s v="200138"/>
    <s v="legno diverso da quello di cui alla voce 20 01 37"/>
    <s v="RIF1125811/18"/>
    <n v="9100"/>
    <m/>
    <s v="ECONORD"/>
    <x v="0"/>
  </r>
  <r>
    <s v="PADERNO DUGNANO"/>
    <x v="162"/>
    <s v="COMUNE DI PADERNO DUGNANO - CDR"/>
    <s v="S.E.VAL. S.R.L.. - via san martino"/>
    <s v="DU.ECO SRL"/>
    <s v="200123"/>
    <s v="apparecchiature fuori uso contenenti clorofluorocarburi"/>
    <s v="FIR1613265/18"/>
    <n v="2440"/>
    <m/>
    <s v="ECONORD"/>
    <x v="0"/>
  </r>
  <r>
    <s v="PADERNO DUGNANO"/>
    <x v="16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4295/19"/>
    <n v="2160"/>
    <m/>
    <s v="ECONORD"/>
    <x v="0"/>
  </r>
  <r>
    <s v="PADERNO DUGNANO"/>
    <x v="162"/>
    <s v="COMUNE DI PADERNO DUGNANO"/>
    <s v="LURA MACERI SRL - via Madonna"/>
    <s v="AMSA SPA"/>
    <s v="200101"/>
    <s v="carta e cartone"/>
    <s v="FIR086711/18"/>
    <n v="5980"/>
    <s v="FG958HV"/>
    <s v="AMSA"/>
    <x v="0"/>
  </r>
  <r>
    <s v="PADERNO DUGNANO"/>
    <x v="162"/>
    <s v="COMUNE DI PADERNO DUGNANO"/>
    <s v="LURA MACERI SRL - via Madonna"/>
    <s v="AMSA SPA"/>
    <s v="200101"/>
    <s v="carta e cartone"/>
    <s v="FIR086683/18"/>
    <n v="460"/>
    <s v="FM162VE"/>
    <s v="AMSA"/>
    <x v="0"/>
  </r>
  <r>
    <s v="PADERNO DUGNANO"/>
    <x v="162"/>
    <s v="COMUNE DI PADERNO DUGNANO"/>
    <s v="AMSA SPA - TRASFERENZA - MUGGIANO"/>
    <s v="ECONORD SPA"/>
    <s v="150107"/>
    <s v="imballaggi in vetro"/>
    <s v="B 165182/17 PD"/>
    <n v="7690"/>
    <s v="FP937CG"/>
    <s v="AMSA"/>
    <x v="0"/>
  </r>
  <r>
    <s v="PADERNO DUGNANO"/>
    <x v="162"/>
    <s v="COMUNE DI PADERNO DUGNANO"/>
    <s v="ECONORD SPA"/>
    <s v="AMSA SPA"/>
    <s v="150102"/>
    <s v="imballaggi in plastica"/>
    <s v="FIR086702/18"/>
    <n v="4800"/>
    <s v="FR488FF"/>
    <s v="AMSA"/>
    <x v="0"/>
  </r>
  <r>
    <s v="PADERNO DUGNANO"/>
    <x v="162"/>
    <s v="COMUNE DI PADERNO DUGNANO"/>
    <s v="ECONORD SPA"/>
    <s v="ECONORD SPA"/>
    <s v="200201"/>
    <s v="rifiuti biodegradabili"/>
    <s v="B165173/17PD"/>
    <n v="3840"/>
    <s v="EN520RH"/>
    <s v="AMSA"/>
    <x v="0"/>
  </r>
  <r>
    <s v="PADERNO DUGNANO"/>
    <x v="162"/>
    <s v="COMUNE DI PADERNO DUGNANO"/>
    <s v="ECONORD SPA"/>
    <s v="AMSA SPA"/>
    <s v="200108"/>
    <s v="rifiuti biodegradabili di cucine e mense"/>
    <s v="FIR086712/18"/>
    <n v="7860"/>
    <s v="FP814SC"/>
    <s v="AMSA"/>
    <x v="0"/>
  </r>
  <r>
    <s v="PADERNO DUGNANO"/>
    <x v="162"/>
    <s v="COMUNE DI PADERNO DUGNANO - CDR"/>
    <s v="ECONORD SPA"/>
    <s v="ECONORD SPA"/>
    <s v="200108"/>
    <s v="rifiuti biodegradabili di cucine e mense"/>
    <s v="B165103/17PD"/>
    <n v="5820"/>
    <s v="FP934CG"/>
    <s v="AMSA"/>
    <x v="0"/>
  </r>
  <r>
    <s v="PADERNO DUGNANO"/>
    <x v="162"/>
    <s v="COMUNE DI PADERNO DUGNANO"/>
    <s v="A2A AMBIENTE SPA - TERMOVALORIZZATORE SILLA 2"/>
    <s v="ECONORD SPA"/>
    <s v="200301"/>
    <s v="rifiuti urbani non differenziati"/>
    <s v="B165131/17"/>
    <n v="7420"/>
    <s v="FL678XP"/>
    <s v="AMSA"/>
    <x v="1"/>
  </r>
  <r>
    <s v="PADERNO DUGNANO"/>
    <x v="162"/>
    <s v="COMUNE DI PADERNO DUGNANO"/>
    <s v="A2A AMBIENTE SPA - TERMOVALORIZZATORE SILLA 2"/>
    <s v="AMSA SPA"/>
    <s v="200301"/>
    <s v="rifiuti urbani non differenziati"/>
    <s v="FIR086705/18"/>
    <n v="13300"/>
    <s v="FR412FF"/>
    <s v="AMSA"/>
    <x v="1"/>
  </r>
  <r>
    <s v="PADERNO DUGNANO"/>
    <x v="162"/>
    <s v="COMUNE DI PADERNO DUGNANO"/>
    <s v="A2A AMBIENTE SPA - TERMOVALORIZZATORE SILLA 2"/>
    <s v="AMSA SPA"/>
    <s v="200301"/>
    <s v="rifiuti urbani non differenziati"/>
    <s v="FIR086709/18"/>
    <n v="7520"/>
    <s v="FR487FF"/>
    <s v="AMSA"/>
    <x v="1"/>
  </r>
  <r>
    <s v="PADERNO DUGNANO"/>
    <x v="162"/>
    <s v="COMUNE DI PADERNO DUGNANO - CDR"/>
    <s v="CARIS SERVIZI S.R.L"/>
    <s v="ECONORD SPA"/>
    <s v="200307"/>
    <s v="rifiuti ingombranti"/>
    <s v="B165161/17PD"/>
    <n v="2430"/>
    <s v="FP934CG"/>
    <s v="AMSA"/>
    <x v="0"/>
  </r>
  <r>
    <s v="PADERNO DUGNANO"/>
    <x v="162"/>
    <s v="COMUNE DI PADERNO DUGNANO"/>
    <s v="CARIS SERVIZI S.R.L"/>
    <s v="ECONORD SPA"/>
    <s v="200307"/>
    <s v="rifiuti ingombranti"/>
    <s v="B165187/17PD"/>
    <n v="10880"/>
    <s v="DW759DZ"/>
    <s v="AMSA"/>
    <x v="0"/>
  </r>
  <r>
    <s v="PADERNO DUGNANO"/>
    <x v="162"/>
    <s v="COMUNE DI PADERNO DUGNANO"/>
    <s v="CARIS SERVIZI S.R.L"/>
    <s v="ECONORD SPA"/>
    <s v="200307"/>
    <s v="rifiuti ingombranti"/>
    <s v="B165088/17PD"/>
    <n v="2780"/>
    <s v="FP934CG"/>
    <s v="AMSA"/>
    <x v="0"/>
  </r>
  <r>
    <s v="PADERNO DUGNANO"/>
    <x v="163"/>
    <s v="COMUNE DI PADERNO DUGNANO"/>
    <s v="LURA MACERI SRL - via Madonna"/>
    <s v="ECONORD SPA - PADERNO DUGNANO"/>
    <s v="150101"/>
    <s v="imballaggi di carta e cartone"/>
    <s v="B165168/17PD"/>
    <n v="1220"/>
    <s v="FL678XP"/>
    <s v="ECONORD"/>
    <x v="0"/>
  </r>
  <r>
    <s v="PADERNO DUGNANO"/>
    <x v="163"/>
    <s v="COMUNE DI PADERNO DUGNANO - CDR"/>
    <s v="ECOLEGNO BRIANZA SRL - via navedano"/>
    <s v="TRASPORTI DELTA SRL"/>
    <s v="200138"/>
    <s v="legno diverso da quello di cui alla voce 20 01 37"/>
    <s v="FIR078792/17"/>
    <n v="8280"/>
    <m/>
    <s v="ECONORD"/>
    <x v="0"/>
  </r>
  <r>
    <s v="PADERNO DUGNANO"/>
    <x v="163"/>
    <s v="COMUNE DI PADERNO DUGNANO - CDR"/>
    <s v="LURA MACERI SRL - via Madonna"/>
    <s v="ECONORD SPA - PADERNO DUGNANO"/>
    <s v="200101"/>
    <s v="carta e cartone"/>
    <s v="B165106/17PD"/>
    <n v="1720"/>
    <s v="FP 937 CG"/>
    <s v="ECONORD"/>
    <x v="0"/>
  </r>
  <r>
    <s v="PADERNO DUGNANO"/>
    <x v="16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116/17PD"/>
    <n v="10280"/>
    <s v="FP 934 CG"/>
    <s v="ECONORD"/>
    <x v="0"/>
  </r>
  <r>
    <s v="PADERNO DUGNANO"/>
    <x v="163"/>
    <s v="COMUNE DI PADERNO DUGNANO"/>
    <s v="LURA MACERI SRL - via Madonna"/>
    <s v="AMSA SPA"/>
    <s v="200101"/>
    <s v="carta e cartone"/>
    <s v="FIR086715/18"/>
    <n v="4760"/>
    <s v="FG958HV"/>
    <s v="AMSA"/>
    <x v="0"/>
  </r>
  <r>
    <s v="PADERNO DUGNANO"/>
    <x v="163"/>
    <s v="COMUNE DI PADERNO DUGNANO"/>
    <s v="AMSA SPA - TRASFERENZA - MUGGIANO"/>
    <s v="ECONORD SPA"/>
    <s v="150107"/>
    <s v="imballaggi in vetro"/>
    <s v="B 165183/17 PD"/>
    <n v="8190"/>
    <s v="FP934CG"/>
    <s v="AMSA"/>
    <x v="0"/>
  </r>
  <r>
    <s v="PADERNO DUGNANO"/>
    <x v="163"/>
    <s v="COMUNE DI PADERNO DUGNANO - CDR"/>
    <s v="ECONORD SPA"/>
    <s v="ECONORD SPA"/>
    <s v="200201"/>
    <s v="rifiuti biodegradabili"/>
    <s v="B165104/17PD"/>
    <n v="3920"/>
    <s v="FP934CG"/>
    <s v="AMSA"/>
    <x v="0"/>
  </r>
  <r>
    <s v="PADERNO DUGNANO"/>
    <x v="163"/>
    <s v="COMUNE DI PADERNO DUGNANO"/>
    <s v="ECONORD SPA"/>
    <s v="ECONORD SPA"/>
    <s v="200201"/>
    <s v="rifiuti biodegradabili"/>
    <s v="B165174/17PD"/>
    <n v="5400"/>
    <s v="EN520RH"/>
    <s v="AMSA"/>
    <x v="0"/>
  </r>
  <r>
    <s v="PADERNO DUGNANO"/>
    <x v="163"/>
    <s v="COMUNE DI PADERNO DUGNANO"/>
    <s v="ECONORD SPA"/>
    <s v="AMSA SPA"/>
    <s v="200108"/>
    <s v="rifiuti biodegradabili di cucine e mense"/>
    <s v="FIR086717/18"/>
    <n v="7100"/>
    <s v="FP814SC"/>
    <s v="AMSA"/>
    <x v="0"/>
  </r>
  <r>
    <s v="PADERNO DUGNANO"/>
    <x v="163"/>
    <s v="COMUNE DI PADERNO DUGNANO"/>
    <s v="A2A AMBIENTE SPA - TERMOVALORIZZATORE SILLA 2"/>
    <s v="AMSA SPA"/>
    <s v="200301"/>
    <s v="rifiuti urbani non differenziati"/>
    <s v="FIR086713/18"/>
    <n v="8080"/>
    <s v="FR487FF"/>
    <s v="AMSA"/>
    <x v="1"/>
  </r>
  <r>
    <s v="PADERNO DUGNANO"/>
    <x v="163"/>
    <s v="COMUNE DI PADERNO DUGNANO"/>
    <s v="A2A AMBIENTE SPA - TERMOVALORIZZATORE SILLA 2"/>
    <s v="AMSA SPA"/>
    <s v="200301"/>
    <s v="rifiuti urbani non differenziati"/>
    <s v="FIR086710/18"/>
    <n v="8260"/>
    <s v="FR412FF"/>
    <s v="AMSA"/>
    <x v="1"/>
  </r>
  <r>
    <s v="PADERNO DUGNANO"/>
    <x v="163"/>
    <s v="COMUNE DI PADERNO DUGNANO"/>
    <s v="A2A AMBIENTE SPA - TERMOVALORIZZATORE SILLA 2"/>
    <s v="AMSA SPA"/>
    <s v="200301"/>
    <s v="rifiuti urbani non differenziati"/>
    <s v="FIR086686/18"/>
    <n v="1860"/>
    <s v="FL184RF"/>
    <s v="AMSA"/>
    <x v="1"/>
  </r>
  <r>
    <s v="PADERNO DUGNANO"/>
    <x v="163"/>
    <s v="COMUNE DI PADERNO DUGNANO"/>
    <s v="A2A AMBIENTE SPA - TERMOVALORIZZATORE SILLA 2"/>
    <s v="AMSA SPA"/>
    <s v="200301"/>
    <s v="rifiuti urbani non differenziati"/>
    <s v="FIR086687/18"/>
    <n v="320"/>
    <s v="FL184RF"/>
    <s v="AMSA"/>
    <x v="1"/>
  </r>
  <r>
    <s v="PADERNO DUGNANO"/>
    <x v="163"/>
    <s v="COMUNE DI PADERNO DUGNANO"/>
    <s v="A2A AMBIENTE SPA - TERMOVALORIZZATORE SILLA 2"/>
    <s v="AMSA SPA"/>
    <s v="200301"/>
    <s v="rifiuti urbani non differenziati"/>
    <s v="FIR086688/18"/>
    <n v="2540"/>
    <s v="FL184RF"/>
    <s v="AMSA"/>
    <x v="1"/>
  </r>
  <r>
    <s v="PADERNO DUGNANO"/>
    <x v="163"/>
    <s v="COMUNE DI PADERNO DUGNANO - CDR"/>
    <s v="CARIS SERVIZI S.R.L"/>
    <s v="ECONORD SPA"/>
    <s v="200307"/>
    <s v="rifiuti ingombranti"/>
    <s v="B165202/17PD"/>
    <n v="3500"/>
    <s v="FP934CG"/>
    <s v="AMSA"/>
    <x v="0"/>
  </r>
  <r>
    <s v="PADERNO DUGNANO"/>
    <x v="164"/>
    <s v="COMUNE DI PADERNO DUGNANO"/>
    <s v="LURA MACERI SRL - via Madonna"/>
    <s v="AMSA SPA"/>
    <s v="200101"/>
    <s v="carta e cartone"/>
    <s v="FIR086726/18"/>
    <n v="3820"/>
    <s v="FG958HV"/>
    <s v="AMSA"/>
    <x v="0"/>
  </r>
  <r>
    <s v="PADERNO DUGNANO"/>
    <x v="164"/>
    <s v="COMUNE DI PADERNO DUGNANO"/>
    <s v="ECONORD SPA"/>
    <s v="AMSA SPA"/>
    <s v="150102"/>
    <s v="imballaggi in plastica"/>
    <s v="FIR086716/18"/>
    <n v="4640"/>
    <s v="FR488FF"/>
    <s v="AMSA"/>
    <x v="0"/>
  </r>
  <r>
    <s v="PADERNO DUGNANO"/>
    <x v="164"/>
    <s v="COMUNE DI PADERNO DUGNANO - CDR"/>
    <s v="ECONORD SPA"/>
    <s v="ECONORD SPA"/>
    <s v="200201"/>
    <s v="rifiuti biodegradabili"/>
    <s v="B165149/17PD"/>
    <n v="4180"/>
    <s v="FP934CG"/>
    <s v="AMSA"/>
    <x v="0"/>
  </r>
  <r>
    <s v="PADERNO DUGNANO"/>
    <x v="164"/>
    <s v="COMUNE DI PADERNO DUGNANO"/>
    <s v="ECONORD SPA"/>
    <s v="ECONORD SPA"/>
    <s v="200201"/>
    <s v="rifiuti biodegradabili"/>
    <s v="B165175/17PD"/>
    <n v="3460"/>
    <s v="EN520RH"/>
    <s v="AMSA"/>
    <x v="0"/>
  </r>
  <r>
    <s v="PADERNO DUGNANO"/>
    <x v="164"/>
    <s v="COMUNE DI PADERNO DUGNANO"/>
    <s v="ECONORD SPA"/>
    <s v="ECONORD SPA"/>
    <s v="200201"/>
    <s v="rifiuti biodegradabili"/>
    <s v="B165176/17PD"/>
    <n v="5540"/>
    <s v="FM766WR"/>
    <s v="AMSA"/>
    <x v="0"/>
  </r>
  <r>
    <s v="PADERNO DUGNANO"/>
    <x v="164"/>
    <s v="COMUNE DI PADERNO DUGNANO"/>
    <s v="ECONORD SPA"/>
    <s v="AMSA SPA"/>
    <s v="200108"/>
    <s v="rifiuti biodegradabili di cucine e mense"/>
    <s v="FIR086728/18"/>
    <n v="6840"/>
    <s v="FP814SC"/>
    <s v="AMSA"/>
    <x v="0"/>
  </r>
  <r>
    <s v="PADERNO DUGNANO"/>
    <x v="164"/>
    <s v="COMUNE DI PADERNO DUGNANO"/>
    <s v="A2A AMBIENTE SPA - TERMOVALORIZZATORE SILLA 2"/>
    <s v="AMSA SPA"/>
    <s v="200301"/>
    <s v="rifiuti urbani non differenziati"/>
    <s v="FIR086714/18"/>
    <n v="7040"/>
    <s v="FR412FF"/>
    <s v="AMSA"/>
    <x v="1"/>
  </r>
  <r>
    <s v="PADERNO DUGNANO"/>
    <x v="164"/>
    <s v="COMUNE DI PADERNO DUGNANO"/>
    <s v="A2A AMBIENTE SPA - TERMOVALORIZZATORE SILLA 2"/>
    <s v="AMSA SPA"/>
    <s v="200301"/>
    <s v="rifiuti urbani non differenziati"/>
    <s v="FIR086725/18"/>
    <n v="6980"/>
    <s v="FR487FF"/>
    <s v="AMSA"/>
    <x v="1"/>
  </r>
  <r>
    <s v="PADERNO DUGNANO"/>
    <x v="164"/>
    <s v="COMUNE DI PADERNO DUGNANO - CDR"/>
    <s v="CARIS SERVIZI S.R.L"/>
    <s v="ECONORD SPA"/>
    <s v="200307"/>
    <s v="rifiuti ingombranti"/>
    <s v="B165204/17PD"/>
    <n v="2900"/>
    <s v="FP937CG"/>
    <s v="AMSA"/>
    <x v="0"/>
  </r>
  <r>
    <s v="PADERNO DUGNANO"/>
    <x v="164"/>
    <s v="COMUNE DI PADERNO DUGNANO - CDR"/>
    <s v="CARIS SERVIZI S.R.L"/>
    <s v="ECONORD SPA"/>
    <s v="200307"/>
    <s v="rifiuti ingombranti"/>
    <s v="B165203/17PD"/>
    <n v="3270"/>
    <s v="FP934CG"/>
    <s v="AMSA"/>
    <x v="0"/>
  </r>
  <r>
    <s v="PADERNO DUGNANO"/>
    <x v="164"/>
    <s v="COMUNE DI PADERNO DUGNANO"/>
    <s v="CARIS SERVIZI S.R.L"/>
    <s v="ECONORD SPA"/>
    <s v="200307"/>
    <s v="rifiuti ingombranti"/>
    <s v="B165188/17"/>
    <n v="11420"/>
    <s v="DW759DZ"/>
    <s v="AMSA"/>
    <x v="0"/>
  </r>
  <r>
    <s v="PADERNO DUGNANO"/>
    <x v="165"/>
    <s v="COMUNE DI PADERNO DUGNANO"/>
    <s v="LURA MACERI SRL - via Madonna"/>
    <s v="ECONORD SPA - PADERNO DUGNANO"/>
    <s v="150101"/>
    <s v="imballaggi di carta e cartone"/>
    <s v="B165213/17PD"/>
    <n v="4440"/>
    <s v="EK 064 ZB"/>
    <s v="ECONORD"/>
    <x v="0"/>
  </r>
  <r>
    <s v="PADERNO DUGNANO"/>
    <x v="165"/>
    <s v="COMUNE DI PADERNO DUGNANO - CDR"/>
    <s v="ECOLEGNO BRIANZA SRL - via navedano"/>
    <s v="ECOLEGNO BRIANZA S.R.L."/>
    <s v="200138"/>
    <s v="legno diverso da quello di cui alla voce 20 01 37"/>
    <s v="RIF1125812/18"/>
    <n v="10360"/>
    <m/>
    <s v="ECONORD"/>
    <x v="0"/>
  </r>
  <r>
    <s v="PADERNO DUGNANO"/>
    <x v="165"/>
    <s v="COMUNE DI PADERNO DUGNANO - CDR"/>
    <s v="GRANDI IMPIANTI ECOLOGICI S.R.L. - via provinciale"/>
    <s v="ECONORD SPA - TURATE"/>
    <s v="200127"/>
    <s v="vernici, inchiostri, adesivi e resine contenenti sostanze pericolose"/>
    <s v="A177253/18TU"/>
    <n v="2917"/>
    <s v="EF233FW"/>
    <s v="ECONORD"/>
    <x v="0"/>
  </r>
  <r>
    <s v="PADERNO DUGNANO"/>
    <x v="165"/>
    <s v="COMUNE DI PADERNO DUGNANO - CDR"/>
    <s v="GRANDI IMPIANTI ECOLOGICI S.R.L. - via provinciale"/>
    <s v="ECONORD SPA - TURATE"/>
    <s v="080318"/>
    <s v="toner per stampa esauriti, diversi da quelli di cui alla voce 08 03 17"/>
    <s v="A179429/18TU"/>
    <n v="414"/>
    <s v="EF233FW"/>
    <s v="ECONORD"/>
    <x v="0"/>
  </r>
  <r>
    <s v="PADERNO DUGNANO"/>
    <x v="165"/>
    <s v="COMUNE DI PADERNO DUGNANO - CDR"/>
    <s v="NICKEL STEEL ECOLOGY SRL - via m. d'antona"/>
    <s v="NICKEL STEEL ECOLOGY S.R.L."/>
    <s v="200140"/>
    <s v="metalli"/>
    <s v="DUC212844/18"/>
    <n v="8000"/>
    <m/>
    <s v="ECONORD"/>
    <x v="0"/>
  </r>
  <r>
    <s v="PADERNO DUGNANO"/>
    <x v="165"/>
    <s v="COMUNE DI PADERNO DUGNANO"/>
    <s v="LURA MACERI SRL - via Madonna"/>
    <s v="AMSA SPA"/>
    <s v="200101"/>
    <s v="carta e cartone"/>
    <s v="FIR086731/18"/>
    <n v="4260"/>
    <s v="CN906DC"/>
    <s v="AMSA"/>
    <x v="0"/>
  </r>
  <r>
    <s v="PADERNO DUGNANO"/>
    <x v="165"/>
    <s v="COMUNE DI PADERNO DUGNANO"/>
    <s v="AMSA SPA - TRASFERENZA - MUGGIANO"/>
    <s v="ECONORD SPA"/>
    <s v="150107"/>
    <s v="imballaggi in vetro"/>
    <s v="B 165230/17 PD"/>
    <n v="5400"/>
    <s v="FP937CG"/>
    <s v="AMSA"/>
    <x v="0"/>
  </r>
  <r>
    <s v="PADERNO DUGNANO"/>
    <x v="165"/>
    <s v="COMUNE DI PADERNO DUGNANO"/>
    <s v="AMSA SPA - TRASFERENZA - MUGGIANO"/>
    <s v="ECONORD SPA"/>
    <s v="150107"/>
    <s v="imballaggi in vetro"/>
    <s v="A 165228/17 PD"/>
    <n v="6370"/>
    <s v="FP934CG"/>
    <s v="AMSA"/>
    <x v="0"/>
  </r>
  <r>
    <s v="PADERNO DUGNANO"/>
    <x v="165"/>
    <s v="COMUNE DI PADERNO DUGNANO"/>
    <s v="ECONORD SPA"/>
    <s v="ECONORD SPA"/>
    <s v="200201"/>
    <s v="rifiuti biodegradabili"/>
    <s v="B165217/17PD"/>
    <n v="5180"/>
    <s v="EN520RH"/>
    <s v="AMSA"/>
    <x v="0"/>
  </r>
  <r>
    <s v="PADERNO DUGNANO"/>
    <x v="165"/>
    <s v="COMUNE DI PADERNO DUGNANO"/>
    <s v="ECONORD SPA"/>
    <s v="AMSA SPA"/>
    <s v="200108"/>
    <s v="rifiuti biodegradabili di cucine e mense"/>
    <s v="FIR086732/18"/>
    <n v="8820"/>
    <s v="FP814SC"/>
    <s v="AMSA"/>
    <x v="0"/>
  </r>
  <r>
    <s v="PADERNO DUGNANO"/>
    <x v="165"/>
    <s v="COMUNE DI PADERNO DUGNANO"/>
    <s v="ECONORD SPA"/>
    <s v="ECONORD SPA"/>
    <s v="200303"/>
    <s v="residui della pulizia stradale"/>
    <s v="B165190/17PD"/>
    <n v="10580"/>
    <s v="FP934CG"/>
    <s v="AMSA"/>
    <x v="0"/>
  </r>
  <r>
    <s v="PADERNO DUGNANO"/>
    <x v="165"/>
    <s v="COMUNE DI PADERNO DUGNANO"/>
    <s v="A2A AMBIENTE SPA - TERMOVALORIZZATORE SILLA 2"/>
    <s v="AMSA SPA"/>
    <s v="200301"/>
    <s v="rifiuti urbani non differenziati"/>
    <s v="FIR086729/18"/>
    <n v="12540"/>
    <s v="FR487FF"/>
    <s v="AMSA"/>
    <x v="1"/>
  </r>
  <r>
    <s v="PADERNO DUGNANO"/>
    <x v="165"/>
    <s v="COMUNE DI PADERNO DUGNANO"/>
    <s v="A2A AMBIENTE SPA - TERMOVALORIZZATORE SILLA 2"/>
    <s v="AMSA SPA"/>
    <s v="200301"/>
    <s v="rifiuti urbani non differenziati"/>
    <s v="FIR086730/18"/>
    <n v="14740"/>
    <s v="FR412FF"/>
    <s v="AMSA"/>
    <x v="1"/>
  </r>
  <r>
    <s v="PADERNO DUGNANO"/>
    <x v="165"/>
    <s v="COMUNE DI PADERNO DUGNANO - CDR"/>
    <s v="CARIS SERVIZI S.R.L"/>
    <s v="ECONORD SPA"/>
    <s v="200307"/>
    <s v="rifiuti ingombranti"/>
    <s v="B165205/17PD"/>
    <n v="2120"/>
    <s v="FP934CG"/>
    <s v="AMSA"/>
    <x v="0"/>
  </r>
  <r>
    <s v="PADERNO DUGNANO"/>
    <x v="166"/>
    <s v="COMUNE DI PADERNO DUGNANO"/>
    <s v="LURA MACERI SRL - via Madonna"/>
    <s v="ECONORD SPA - PADERNO DUGNANO"/>
    <s v="150101"/>
    <s v="imballaggi di carta e cartone"/>
    <s v="B165214/17PD"/>
    <n v="1880"/>
    <s v="FL678XP"/>
    <s v="ECONORD"/>
    <x v="0"/>
  </r>
  <r>
    <s v="PADERNO DUGNANO"/>
    <x v="166"/>
    <s v="COMUNE DI PADERNO DUGNANO"/>
    <s v="LODIGIANA RECUPERI SRL - via leonardo da vinci"/>
    <s v="ADRIATICA OLI SRL"/>
    <s v="200125"/>
    <s v="oli e grassi commestibili"/>
    <s v="RIF41249/2018"/>
    <n v="170"/>
    <m/>
    <s v="ECONORD"/>
    <x v="0"/>
  </r>
  <r>
    <s v="PADERNO DUGNANO"/>
    <x v="166"/>
    <s v="COMUNE DI PADERNO DUGNANO - CDR"/>
    <s v="ECOLEGNO BRIANZA SRL - via navedano"/>
    <s v="ECOLEGNO BRIANZA S.R.L."/>
    <s v="200138"/>
    <s v="legno diverso da quello di cui alla voce 20 01 37"/>
    <s v="RIF1125813/18"/>
    <n v="10300"/>
    <m/>
    <s v="ECONORD"/>
    <x v="0"/>
  </r>
  <r>
    <s v="PADERNO DUGNANO"/>
    <x v="166"/>
    <s v="COMUNE DI PADERNO DUGNANO"/>
    <s v="LURA MACERI SRL - via Madonna"/>
    <s v="AMSA SPA"/>
    <s v="200101"/>
    <s v="carta e cartone"/>
    <s v="FIR086735/18"/>
    <n v="3180"/>
    <s v="FG958HV"/>
    <s v="AMSA"/>
    <x v="0"/>
  </r>
  <r>
    <s v="PADERNO DUGNANO"/>
    <x v="166"/>
    <s v="COMUNE DI PADERNO DUGNANO"/>
    <s v="ECONORD SPA"/>
    <s v="AMSA SPA"/>
    <s v="150102"/>
    <s v="imballaggi in plastica"/>
    <s v="FIR086727/18"/>
    <n v="5200"/>
    <s v="FR488FF"/>
    <s v="AMSA"/>
    <x v="0"/>
  </r>
  <r>
    <s v="PADERNO DUGNANO"/>
    <x v="166"/>
    <s v="COMUNE DI PADERNO DUGNANO - CDR"/>
    <s v="ECONORD SPA"/>
    <s v="ECONORD SPA"/>
    <s v="200201"/>
    <s v="rifiuti biodegradabili"/>
    <s v="B165151/17PD"/>
    <n v="5360"/>
    <s v="FP934CG"/>
    <s v="AMSA"/>
    <x v="0"/>
  </r>
  <r>
    <s v="PADERNO DUGNANO"/>
    <x v="166"/>
    <s v="COMUNE DI PADERNO DUGNANO - CDR"/>
    <s v="ECONORD SPA"/>
    <s v="ECONORD SPA"/>
    <s v="200201"/>
    <s v="rifiuti biodegradabili"/>
    <s v="B165150/17PD"/>
    <n v="6620"/>
    <s v="FP934CG"/>
    <s v="AMSA"/>
    <x v="0"/>
  </r>
  <r>
    <s v="PADERNO DUGNANO"/>
    <x v="166"/>
    <s v="COMUNE DI PADERNO DUGNANO"/>
    <s v="ECONORD SPA"/>
    <s v="ECONORD SPA"/>
    <s v="200201"/>
    <s v="rifiuti biodegradabili"/>
    <s v="B165218/17PD"/>
    <n v="3200"/>
    <s v="EN520RH"/>
    <s v="AMSA"/>
    <x v="0"/>
  </r>
  <r>
    <s v="PADERNO DUGNANO"/>
    <x v="166"/>
    <s v="COMUNE DI PADERNO DUGNANO"/>
    <s v="ECONORD SPA"/>
    <s v="AMSA SPA"/>
    <s v="200108"/>
    <s v="rifiuti biodegradabili di cucine e mense"/>
    <s v="FIR086736/18"/>
    <n v="8740"/>
    <s v="FP814SC"/>
    <s v="AMSA"/>
    <x v="0"/>
  </r>
  <r>
    <s v="PADERNO DUGNANO"/>
    <x v="166"/>
    <s v="COMUNE DI PADERNO DUGNANO"/>
    <s v="A2A AMBIENTE SPA - TERMOVALORIZZATORE SILLA 2"/>
    <s v="AMSA SPA"/>
    <s v="200301"/>
    <s v="rifiuti urbani non differenziati"/>
    <s v="FIR086689/18"/>
    <n v="2240"/>
    <s v="FL184RF"/>
    <s v="AMSA"/>
    <x v="1"/>
  </r>
  <r>
    <s v="PADERNO DUGNANO"/>
    <x v="166"/>
    <s v="COMUNE DI PADERNO DUGNANO"/>
    <s v="A2A AMBIENTE SPA - TERMOVALORIZZATORE SILLA 2"/>
    <s v="AMSA SPA"/>
    <s v="200301"/>
    <s v="rifiuti urbani non differenziati"/>
    <s v="FIR086719/18"/>
    <n v="860"/>
    <s v="FL184RF"/>
    <s v="AMSA"/>
    <x v="1"/>
  </r>
  <r>
    <s v="PADERNO DUGNANO"/>
    <x v="166"/>
    <s v="COMUNE DI PADERNO DUGNANO"/>
    <s v="A2A AMBIENTE SPA - TERMOVALORIZZATORE SILLA 2"/>
    <s v="AMSA SPA"/>
    <s v="200301"/>
    <s v="rifiuti urbani non differenziati"/>
    <s v="FIR086720/18"/>
    <n v="2980"/>
    <s v="FL184RF"/>
    <s v="AMSA"/>
    <x v="1"/>
  </r>
  <r>
    <s v="PADERNO DUGNANO"/>
    <x v="166"/>
    <s v="COMUNE DI PADERNO DUGNANO"/>
    <s v="A2A AMBIENTE SPA - TERMOVALORIZZATORE SILLA 2"/>
    <s v="AMSA SPA"/>
    <s v="200301"/>
    <s v="rifiuti urbani non differenziati"/>
    <s v="FIR086734/18"/>
    <n v="9260"/>
    <s v="FR412FF"/>
    <s v="AMSA"/>
    <x v="1"/>
  </r>
  <r>
    <s v="PADERNO DUGNANO"/>
    <x v="166"/>
    <s v="COMUNE DI PADERNO DUGNANO"/>
    <s v="A2A AMBIENTE SPA - TERMOVALORIZZATORE SILLA 2"/>
    <s v="AMSA SPA"/>
    <s v="200301"/>
    <s v="rifiuti urbani non differenziati"/>
    <s v="FIR086733/18"/>
    <n v="11200"/>
    <s v="FR487FF"/>
    <s v="AMSA"/>
    <x v="1"/>
  </r>
  <r>
    <s v="PADERNO DUGNANO"/>
    <x v="166"/>
    <s v="COMUNE DI PADERNO DUGNANO - CDR"/>
    <s v="CARIS SERVIZI S.R.L"/>
    <s v="ECONORD SPA"/>
    <s v="200307"/>
    <s v="rifiuti ingombranti"/>
    <s v="B165207/17PD"/>
    <n v="3440"/>
    <s v="FP937CG"/>
    <s v="AMSA"/>
    <x v="0"/>
  </r>
  <r>
    <s v="PADERNO DUGNANO"/>
    <x v="166"/>
    <s v="COMUNE DI PADERNO DUGNANO - CDR"/>
    <s v="CARIS SERVIZI S.R.L"/>
    <s v="ECONORD SPA"/>
    <s v="200307"/>
    <s v="rifiuti ingombranti"/>
    <s v="B165206/17PD"/>
    <n v="3370"/>
    <s v="FP934CG"/>
    <s v="AMSA"/>
    <x v="0"/>
  </r>
  <r>
    <s v="PADERNO DUGNANO"/>
    <x v="166"/>
    <s v="COMUNE DI PADERNO DUGNANO"/>
    <s v="CARIS SERVIZI S.R.L"/>
    <s v="ECONORD SPA"/>
    <s v="200307"/>
    <s v="rifiuti ingombranti"/>
    <s v="B165189/17PD"/>
    <n v="12540"/>
    <s v="DW759DZ"/>
    <s v="AMSA"/>
    <x v="0"/>
  </r>
  <r>
    <s v="PADERNO DUGNANO"/>
    <x v="167"/>
    <s v="COMUNE DI PADERNO DUGNANO"/>
    <s v="GRANDI IMPIANTI ECOLOGICI S.R.L. - via provinciale"/>
    <s v="ECONORD SPA - TURATE"/>
    <s v="200131"/>
    <s v="medicinali citotossici e citostatici"/>
    <s v="A179808/18TU"/>
    <n v="195"/>
    <s v="EB615CF"/>
    <s v="ECONORD"/>
    <x v="0"/>
  </r>
  <r>
    <s v="PADERNO DUGNANO"/>
    <x v="167"/>
    <s v="COMUNE DI PADERNO DUGNANO"/>
    <s v="LURA MACERI SRL - via Madonna"/>
    <s v="ECONORD SPA - PADERNO DUGNANO"/>
    <s v="150101"/>
    <s v="imballaggi di carta e cartone"/>
    <s v="B165215/17PD"/>
    <n v="2560"/>
    <s v="FL 678 XP"/>
    <s v="ECONORD"/>
    <x v="0"/>
  </r>
  <r>
    <s v="PADERNO DUGNANO"/>
    <x v="167"/>
    <s v="COMUNE DI PADERNO DUGNANO - CDR"/>
    <s v="GRANDI IMPIANTI ECOLOGICI S.R.L. - via provinciale"/>
    <s v="ECONORD SPA - TURATE"/>
    <s v="200131"/>
    <s v="medicinali citotossici e citostatici"/>
    <s v="A179809/18TU"/>
    <n v="70"/>
    <s v="EB615CF"/>
    <s v="ECONORD"/>
    <x v="0"/>
  </r>
  <r>
    <s v="PADERNO DUGNANO"/>
    <x v="167"/>
    <s v="COMUNE DI PADERNO DUGNANO - CDR"/>
    <s v="LURA MACERI SRL - via Madonna"/>
    <s v="ECONORD SPA - PADERNO DUGNANO"/>
    <s v="200101"/>
    <s v="carta e cartone"/>
    <s v="B165152/17PD"/>
    <n v="2060"/>
    <s v="FP 937 CG"/>
    <s v="ECONORD"/>
    <x v="0"/>
  </r>
  <r>
    <s v="PADERNO DUGNANO"/>
    <x v="16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163/17PD"/>
    <n v="9020"/>
    <s v="FP 934 CG"/>
    <s v="ECONORD"/>
    <x v="0"/>
  </r>
  <r>
    <s v="PADERNO DUGNANO"/>
    <x v="167"/>
    <s v="COMUNE DI PADERNO DUGNANO"/>
    <s v="LURA MACERI SRL - via Madonna"/>
    <s v="AMSA SPA"/>
    <s v="200101"/>
    <s v="carta e cartone"/>
    <s v="FIR086739/18"/>
    <n v="4440"/>
    <s v="FG958HV"/>
    <s v="AMSA"/>
    <x v="0"/>
  </r>
  <r>
    <s v="PADERNO DUGNANO"/>
    <x v="167"/>
    <s v="COMUNE DI PADERNO DUGNANO"/>
    <s v="AMSA SPA - TRASFERENZA - MUGGIANO"/>
    <s v="ECONORD SPA"/>
    <s v="150107"/>
    <s v="imballaggi in vetro"/>
    <s v="B 165232/17 PD"/>
    <n v="4070"/>
    <s v="FP934CG"/>
    <s v="AMSA"/>
    <x v="0"/>
  </r>
  <r>
    <s v="PADERNO DUGNANO"/>
    <x v="167"/>
    <s v="COMUNE DI PADERNO DUGNANO"/>
    <s v="AMSA SPA - TRASFERENZA - MUGGIANO"/>
    <s v="ECONORD SPA"/>
    <s v="150107"/>
    <s v="imballaggi in vetro"/>
    <s v="B 165231/17 PD"/>
    <n v="7230"/>
    <s v="FP934CG"/>
    <s v="AMSA"/>
    <x v="0"/>
  </r>
  <r>
    <s v="PADERNO DUGNANO"/>
    <x v="167"/>
    <s v="COMUNE DI PADERNO DUGNANO"/>
    <s v="ECONORD SPA"/>
    <s v="AMSA SPA"/>
    <s v="150102"/>
    <s v="imballaggi in plastica"/>
    <s v="FIR086740/18"/>
    <n v="4300"/>
    <s v="FR488FF"/>
    <s v="AMSA"/>
    <x v="0"/>
  </r>
  <r>
    <s v="PADERNO DUGNANO"/>
    <x v="167"/>
    <s v="COMUNE DI PADERNO DUGNANO"/>
    <s v="ECONORD SPA"/>
    <s v="ECONORD SPA"/>
    <s v="200201"/>
    <s v="rifiuti biodegradabili"/>
    <s v="B165219/17PD"/>
    <n v="2600"/>
    <s v="FM766WR"/>
    <s v="AMSA"/>
    <x v="0"/>
  </r>
  <r>
    <s v="PADERNO DUGNANO"/>
    <x v="167"/>
    <s v="COMUNE DI PADERNO DUGNANO"/>
    <s v="ECONORD SPA"/>
    <s v="ECONORD SPA"/>
    <s v="200201"/>
    <s v="rifiuti biodegradabili"/>
    <s v="B165220/17PD"/>
    <n v="4220"/>
    <s v="EN520RH"/>
    <s v="AMSA"/>
    <x v="0"/>
  </r>
  <r>
    <s v="PADERNO DUGNANO"/>
    <x v="167"/>
    <s v="COMUNE DI PADERNO DUGNANO"/>
    <s v="ECONORD SPA"/>
    <s v="AMSA SPA"/>
    <s v="200108"/>
    <s v="rifiuti biodegradabili di cucine e mense"/>
    <s v="FIR086741/18"/>
    <n v="7700"/>
    <s v="FP814SC"/>
    <s v="AMSA"/>
    <x v="0"/>
  </r>
  <r>
    <s v="PADERNO DUGNANO"/>
    <x v="167"/>
    <s v="COMUNE DI PADERNO DUGNANO - CDR"/>
    <s v="ECONORD SPA"/>
    <s v="ECONORD SPA"/>
    <s v="200108"/>
    <s v="rifiuti biodegradabili di cucine e mense"/>
    <s v="B165146/17PD"/>
    <n v="10860"/>
    <s v="FP937CG"/>
    <s v="AMSA"/>
    <x v="0"/>
  </r>
  <r>
    <s v="PADERNO DUGNANO"/>
    <x v="167"/>
    <s v="COMUNE DI PADERNO DUGNANO"/>
    <s v="A2A AMBIENTE SPA - TERMOVALORIZZATORE SILLA 2"/>
    <s v="AMSA SPA"/>
    <s v="200301"/>
    <s v="rifiuti urbani non differenziati"/>
    <s v="FIR086738/18"/>
    <n v="8120"/>
    <s v="FR412FF"/>
    <s v="AMSA"/>
    <x v="1"/>
  </r>
  <r>
    <s v="PADERNO DUGNANO"/>
    <x v="167"/>
    <s v="COMUNE DI PADERNO DUGNANO"/>
    <s v="A2A AMBIENTE SPA - TERMOVALORIZZATORE SILLA 2"/>
    <s v="AMSA SPA"/>
    <s v="200301"/>
    <s v="rifiuti urbani non differenziati"/>
    <s v="FIR086737/18"/>
    <n v="9420"/>
    <s v="FR487FF"/>
    <s v="AMSA"/>
    <x v="1"/>
  </r>
  <r>
    <s v="PADERNO DUGNANO"/>
    <x v="167"/>
    <s v="COMUNE DI PADERNO DUGNANO - CDR"/>
    <s v="CARIS SERVIZI S.R.L"/>
    <s v="ECONORD SPA"/>
    <s v="200307"/>
    <s v="rifiuti ingombranti"/>
    <s v="B165209/17PD"/>
    <n v="3380"/>
    <s v="FP937CG"/>
    <s v="AMSA"/>
    <x v="0"/>
  </r>
  <r>
    <s v="PADERNO DUGNANO"/>
    <x v="167"/>
    <s v="COMUNE DI PADERNO DUGNANO - CDR"/>
    <s v="CARIS SERVIZI S.R.L"/>
    <s v="ECONORD SPA"/>
    <s v="200307"/>
    <s v="rifiuti ingombranti"/>
    <s v="B165208/17PD"/>
    <n v="3090"/>
    <s v="FP934CG"/>
    <s v="AMSA"/>
    <x v="0"/>
  </r>
  <r>
    <s v="PADERNO DUGNANO"/>
    <x v="167"/>
    <s v="COMUNE DI PADERNO DUGNANO"/>
    <s v="CARIS SERVIZI S.R.L"/>
    <s v="ECONORD SPA"/>
    <s v="200307"/>
    <s v="rifiuti ingombranti"/>
    <s v="B165234/17PD"/>
    <n v="8220"/>
    <s v="DW759DZ"/>
    <s v="AMSA"/>
    <x v="0"/>
  </r>
  <r>
    <s v="PADERNO DUGNANO"/>
    <x v="168"/>
    <s v="COMUNE DI PADERNO DUGNANO - CDR"/>
    <s v="S.E.VAL. S.R.L.. - via san martino"/>
    <s v="DU.ECO SRL"/>
    <s v="200123"/>
    <s v="apparecchiature fuori uso contenenti clorofluorocarburi"/>
    <s v="FIR0942970/18"/>
    <n v="2240"/>
    <m/>
    <s v="ECONORD"/>
    <x v="0"/>
  </r>
  <r>
    <s v="PADERNO DUGNANO"/>
    <x v="168"/>
    <s v="COMUNE DI PADERNO DUGNANO - CDR"/>
    <s v="AMQ AMBIENTE DI QARRI ARBER - via sant'antonio da padova"/>
    <s v="DU.ECO SRL"/>
    <s v="200136"/>
    <s v="apparecchiature elettriche ed elettroniche fuori uso, diverse da quelle di cui alle voci 20 01 21, 20 01 23 e 20 01 35"/>
    <s v="FIR0942969/18"/>
    <n v="1240"/>
    <m/>
    <s v="ECONORD"/>
    <x v="0"/>
  </r>
  <r>
    <s v="PADERNO DUGNANO"/>
    <x v="168"/>
    <s v="COMUNE DI PADERNO DUGNANO - CDR"/>
    <s v="ECOLEGNO BRIANZA SRL - via navedano"/>
    <s v="ECOLEGNO BRIANZA S.R.L."/>
    <s v="200138"/>
    <s v="legno diverso da quello di cui alla voce 20 01 37"/>
    <s v="RIF1125814/18"/>
    <n v="9660"/>
    <m/>
    <s v="ECONORD"/>
    <x v="0"/>
  </r>
  <r>
    <s v="PADERNO DUGNANO"/>
    <x v="168"/>
    <s v="COMUNE DI PADERNO DUGNANO"/>
    <s v="LURA MACERI SRL - via Madonna"/>
    <s v="AMSA SPA"/>
    <s v="200101"/>
    <s v="carta e cartone"/>
    <s v="FIR086744/18"/>
    <n v="5660"/>
    <s v="FG958HV"/>
    <s v="AMSA"/>
    <x v="0"/>
  </r>
  <r>
    <s v="PADERNO DUGNANO"/>
    <x v="168"/>
    <s v="COMUNE DI PADERNO DUGNANO"/>
    <s v="LURA MACERI SRL - via Madonna"/>
    <s v="AMSA SPA"/>
    <s v="200101"/>
    <s v="carta e cartone"/>
    <s v="FIR086718/18"/>
    <n v="420"/>
    <s v="FM162VE"/>
    <s v="AMSA"/>
    <x v="0"/>
  </r>
  <r>
    <s v="PADERNO DUGNANO"/>
    <x v="168"/>
    <s v="COMUNE DI PADERNO DUGNANO"/>
    <s v="AMSA SPA - TRASFERENZA - MUGGIANO"/>
    <s v="ECONORD SPA"/>
    <s v="150107"/>
    <s v="imballaggi in vetro"/>
    <s v="B 165233/17 PD"/>
    <n v="6820"/>
    <s v="FP934CG"/>
    <s v="AMSA"/>
    <x v="0"/>
  </r>
  <r>
    <s v="PADERNO DUGNANO"/>
    <x v="168"/>
    <s v="COMUNE DI PADERNO DUGNANO"/>
    <s v="ECONORD SPA"/>
    <s v="AMSA SPA"/>
    <s v="150102"/>
    <s v="imballaggi in plastica"/>
    <s v="FIR086745/18"/>
    <n v="4780"/>
    <s v="FR488FF"/>
    <s v="AMSA"/>
    <x v="0"/>
  </r>
  <r>
    <s v="PADERNO DUGNANO"/>
    <x v="168"/>
    <s v="COMUNE DI PADERNO DUGNANO"/>
    <s v="ECONORD SPA"/>
    <s v="ECONORD SPA"/>
    <s v="200201"/>
    <s v="rifiuti biodegradabili"/>
    <s v="B165221/17PD"/>
    <n v="3560"/>
    <s v="EN520RH"/>
    <s v="AMSA"/>
    <x v="0"/>
  </r>
  <r>
    <s v="PADERNO DUGNANO"/>
    <x v="168"/>
    <s v="COMUNE DI PADERNO DUGNANO"/>
    <s v="ECONORD SPA"/>
    <s v="AMSA SPA"/>
    <s v="200108"/>
    <s v="rifiuti biodegradabili di cucine e mense"/>
    <s v="FIR086746/18"/>
    <n v="7160"/>
    <s v="FP814SC"/>
    <s v="AMSA"/>
    <x v="0"/>
  </r>
  <r>
    <s v="PADERNO DUGNANO"/>
    <x v="168"/>
    <s v="COMUNE DI PADERNO DUGNANO"/>
    <s v="A2A AMBIENTE SPA - TERMOVALORIZZATORE SILLA 2"/>
    <s v="ECONORD SPA"/>
    <s v="200301"/>
    <s v="rifiuti urbani non differenziati"/>
    <s v="B165177/17"/>
    <n v="4680"/>
    <s v="FL681XP"/>
    <s v="AMSA"/>
    <x v="1"/>
  </r>
  <r>
    <s v="PADERNO DUGNANO"/>
    <x v="168"/>
    <s v="COMUNE DI PADERNO DUGNANO"/>
    <s v="A2A AMBIENTE SPA - TERMOVALORIZZATORE SILLA 2"/>
    <s v="AMSA SPA"/>
    <s v="200301"/>
    <s v="rifiuti urbani non differenziati"/>
    <s v="FIR086743/18"/>
    <n v="8600"/>
    <s v="FR412FF"/>
    <s v="AMSA"/>
    <x v="1"/>
  </r>
  <r>
    <s v="PADERNO DUGNANO"/>
    <x v="168"/>
    <s v="COMUNE DI PADERNO DUGNANO"/>
    <s v="A2A AMBIENTE SPA - TERMOVALORIZZATORE SILLA 2"/>
    <s v="AMSA SPA"/>
    <s v="200301"/>
    <s v="rifiuti urbani non differenziati"/>
    <s v="FIR086742/18"/>
    <n v="6600"/>
    <s v="FR487FF"/>
    <s v="AMSA"/>
    <x v="1"/>
  </r>
  <r>
    <s v="PADERNO DUGNANO"/>
    <x v="168"/>
    <s v="COMUNE DI PADERNO DUGNANO"/>
    <s v="CARIS SERVIZI S.R.L"/>
    <s v="ECONORD SPA"/>
    <s v="200307"/>
    <s v="rifiuti ingombranti"/>
    <s v="B165129/17PD"/>
    <n v="2850"/>
    <s v="FP934CG"/>
    <s v="AMSA"/>
    <x v="0"/>
  </r>
  <r>
    <s v="PADERNO DUGNANO"/>
    <x v="168"/>
    <s v="COMUNE DI PADERNO DUGNANO - CDR"/>
    <s v="CARIS SERVIZI S.R.L"/>
    <s v="ECONORD SPA"/>
    <s v="200307"/>
    <s v="rifiuti ingombranti"/>
    <s v="B165210/17PD"/>
    <n v="2800"/>
    <s v="FP937CG"/>
    <s v="AMSA"/>
    <x v="0"/>
  </r>
  <r>
    <s v="PADERNO DUGNANO"/>
    <x v="169"/>
    <s v="COMUNE DI PADERNO DUGNANO"/>
    <s v="LURA MACERI SRL - via Madonna"/>
    <s v="ECONORD SPA - PADERNO DUGNANO"/>
    <s v="150101"/>
    <s v="imballaggi di carta e cartone"/>
    <s v="B165216/17PD"/>
    <n v="2460"/>
    <s v="FL678XP"/>
    <s v="ECONORD"/>
    <x v="0"/>
  </r>
  <r>
    <s v="PADERNO DUGNANO"/>
    <x v="169"/>
    <s v="COMUNE DI PADERNO DUGNANO - CDR"/>
    <s v="ECOLEGNO BRIANZA SRL - via navedano"/>
    <s v="ECOLEGNO BRIANZA S.R.L."/>
    <s v="200138"/>
    <s v="legno diverso da quello di cui alla voce 20 01 37"/>
    <s v="RIF1125815/18"/>
    <n v="9380"/>
    <m/>
    <s v="ECONORD"/>
    <x v="0"/>
  </r>
  <r>
    <s v="PADERNO DUGNANO"/>
    <x v="169"/>
    <s v="COMUNE DI PADERNO DUGNANO"/>
    <s v="LURA MACERI SRL - via Madonna"/>
    <s v="AMSA SPA"/>
    <s v="200101"/>
    <s v="carta e cartone"/>
    <s v="FIR086759/18"/>
    <n v="4380"/>
    <s v="FG958HV"/>
    <s v="AMSA"/>
    <x v="0"/>
  </r>
  <r>
    <s v="PADERNO DUGNANO"/>
    <x v="169"/>
    <s v="COMUNE DI PADERNO DUGNANO"/>
    <s v="ECONORD SPA"/>
    <s v="ECONORD SPA"/>
    <s v="200201"/>
    <s v="rifiuti biodegradabili"/>
    <s v="B165222/17PD"/>
    <n v="5140"/>
    <s v="EN520RH"/>
    <s v="AMSA"/>
    <x v="0"/>
  </r>
  <r>
    <s v="PADERNO DUGNANO"/>
    <x v="169"/>
    <s v="COMUNE DI PADERNO DUGNANO"/>
    <s v="ECONORD SPA"/>
    <s v="AMSA SPA"/>
    <s v="200108"/>
    <s v="rifiuti biodegradabili di cucine e mense"/>
    <s v="FIR086758/18"/>
    <n v="7300"/>
    <s v="FP814SC"/>
    <s v="AMSA"/>
    <x v="0"/>
  </r>
  <r>
    <s v="PADERNO DUGNANO"/>
    <x v="169"/>
    <s v="COMUNE DI PADERNO DUGNANO"/>
    <s v="A2A AMBIENTE SPA - TERMOVALORIZZATORE SILLA 2"/>
    <s v="AMSA SPA"/>
    <s v="200301"/>
    <s v="rifiuti urbani non differenziati"/>
    <s v="FIR086721/18"/>
    <n v="1500"/>
    <s v="FL184RF"/>
    <s v="AMSA"/>
    <x v="1"/>
  </r>
  <r>
    <s v="PADERNO DUGNANO"/>
    <x v="169"/>
    <s v="COMUNE DI PADERNO DUGNANO"/>
    <s v="A2A AMBIENTE SPA - TERMOVALORIZZATORE SILLA 2"/>
    <s v="AMSA SPA"/>
    <s v="200301"/>
    <s v="rifiuti urbani non differenziati"/>
    <s v="FIR086722/18"/>
    <n v="360"/>
    <s v="FL184RF"/>
    <s v="AMSA"/>
    <x v="1"/>
  </r>
  <r>
    <s v="PADERNO DUGNANO"/>
    <x v="169"/>
    <s v="COMUNE DI PADERNO DUGNANO"/>
    <s v="A2A AMBIENTE SPA - TERMOVALORIZZATORE SILLA 2"/>
    <s v="AMSA SPA"/>
    <s v="200301"/>
    <s v="rifiuti urbani non differenziati"/>
    <s v="FIR086723/18"/>
    <n v="2440"/>
    <s v="FL184RF"/>
    <s v="AMSA"/>
    <x v="1"/>
  </r>
  <r>
    <s v="PADERNO DUGNANO"/>
    <x v="169"/>
    <s v="COMUNE DI PADERNO DUGNANO"/>
    <s v="A2A AMBIENTE SPA - TERMOVALORIZZATORE SILLA 2"/>
    <s v="AMSA SPA"/>
    <s v="200301"/>
    <s v="rifiuti urbani non differenziati"/>
    <s v="FIR086754/18"/>
    <n v="6760"/>
    <s v="FR487FF"/>
    <s v="AMSA"/>
    <x v="1"/>
  </r>
  <r>
    <s v="PADERNO DUGNANO"/>
    <x v="169"/>
    <s v="COMUNE DI PADERNO DUGNANO"/>
    <s v="A2A AMBIENTE SPA - TERMOVALORIZZATORE SILLA 2"/>
    <s v="AMSA SPA"/>
    <s v="200301"/>
    <s v="rifiuti urbani non differenziati"/>
    <s v="FIR086756/18"/>
    <n v="6840"/>
    <s v="FR412FF"/>
    <s v="AMSA"/>
    <x v="1"/>
  </r>
  <r>
    <s v="PADERNO DUGNANO"/>
    <x v="169"/>
    <s v="COMUNE DI PADERNO DUGNANO"/>
    <s v="CARIS SERVIZI S.R.L"/>
    <s v="ECONORD SPA"/>
    <s v="200307"/>
    <s v="rifiuti ingombranti"/>
    <s v="B165130/17PD"/>
    <n v="3270"/>
    <s v="FP934CG"/>
    <s v="AMSA"/>
    <x v="0"/>
  </r>
  <r>
    <s v="PADERNO DUGNANO"/>
    <x v="169"/>
    <s v="COMUNE DI PADERNO DUGNANO - CDR"/>
    <s v="CARIS SERVIZI S.R.L"/>
    <s v="ECONORD SPA"/>
    <s v="200307"/>
    <s v="rifiuti ingombranti"/>
    <s v="B165211/17PD"/>
    <n v="2960"/>
    <s v="FP934CG"/>
    <s v="AMSA"/>
    <x v="0"/>
  </r>
  <r>
    <s v="PADERNO DUGNANO"/>
    <x v="169"/>
    <s v="COMUNE DI PADERNO DUGNANO"/>
    <s v="CARIS SERVIZI S.R.L"/>
    <s v="ECONORD SPA"/>
    <s v="200307"/>
    <s v="rifiuti ingombranti"/>
    <s v="B165235/17PD"/>
    <n v="9530"/>
    <s v="DW759DZ"/>
    <s v="AMSA"/>
    <x v="0"/>
  </r>
  <r>
    <s v="PADERNO DUGNANO"/>
    <x v="170"/>
    <s v="COMUNE DI PADERNO DUGNANO"/>
    <s v="LURA MACERI SRL - via Madonna"/>
    <s v="ECONORD SPA - PADERNO DUGNANO"/>
    <s v="150101"/>
    <s v="imballaggi di carta e cartone"/>
    <s v="B165260/17PD"/>
    <n v="4680"/>
    <s v="EK 064 ZB"/>
    <s v="ECONORD"/>
    <x v="0"/>
  </r>
  <r>
    <s v="PADERNO DUGNANO"/>
    <x v="170"/>
    <s v="COMUNE DI PADERNO DUGNANO - CDR"/>
    <s v="LURA MACERI SRL - via Madonna"/>
    <s v="ECONORD SPA - PADERNO DUGNANO"/>
    <s v="200101"/>
    <s v="carta e cartone"/>
    <s v="B165153/17PD"/>
    <n v="2620"/>
    <s v="FP 937 CG"/>
    <s v="ECONORD"/>
    <x v="0"/>
  </r>
  <r>
    <s v="PADERNO DUGNANO"/>
    <x v="170"/>
    <s v="COMUNE DI PADERNO DUGNANO"/>
    <s v="LURA MACERI SRL - via Madonna"/>
    <s v="AMSA SPA"/>
    <s v="200101"/>
    <s v="carta e cartone"/>
    <s v="FIR086763/18"/>
    <n v="3520"/>
    <s v="FG958HV"/>
    <s v="AMSA"/>
    <x v="0"/>
  </r>
  <r>
    <s v="PADERNO DUGNANO"/>
    <x v="170"/>
    <s v="COMUNE DI PADERNO DUGNANO"/>
    <s v="AMSA SPA - TRASFERENZA - MUGGIANO"/>
    <s v="ECONORD SPA"/>
    <s v="150107"/>
    <s v="imballaggi in vetro"/>
    <s v="B 165229/17 PD"/>
    <n v="6460"/>
    <s v="FP934CG"/>
    <s v="AMSA"/>
    <x v="0"/>
  </r>
  <r>
    <s v="PADERNO DUGNANO"/>
    <x v="170"/>
    <s v="COMUNE DI PADERNO DUGNANO"/>
    <s v="ECONORD SPA"/>
    <s v="AMSA SPA"/>
    <s v="150102"/>
    <s v="imballaggi in plastica"/>
    <s v="FIR086757/18"/>
    <n v="4500"/>
    <s v="FR488FF"/>
    <s v="AMSA"/>
    <x v="0"/>
  </r>
  <r>
    <s v="PADERNO DUGNANO"/>
    <x v="170"/>
    <s v="COMUNE DI PADERNO DUGNANO"/>
    <s v="ECONORD SPA"/>
    <s v="ECONORD SPA"/>
    <s v="200201"/>
    <s v="rifiuti biodegradabili"/>
    <s v="B165223/17PD"/>
    <n v="4100"/>
    <s v="FM766WR"/>
    <s v="AMSA"/>
    <x v="0"/>
  </r>
  <r>
    <s v="PADERNO DUGNANO"/>
    <x v="170"/>
    <s v="COMUNE DI PADERNO DUGNANO"/>
    <s v="ECONORD SPA"/>
    <s v="ECONORD SPA"/>
    <s v="200201"/>
    <s v="rifiuti biodegradabili"/>
    <s v="B165224/17PD"/>
    <n v="3820"/>
    <s v="EN520RH"/>
    <s v="AMSA"/>
    <x v="0"/>
  </r>
  <r>
    <s v="PADERNO DUGNANO"/>
    <x v="170"/>
    <s v="COMUNE DI PADERNO DUGNANO"/>
    <s v="ECONORD SPA"/>
    <s v="AMSA SPA"/>
    <s v="200108"/>
    <s v="rifiuti biodegradabili di cucine e mense"/>
    <s v="FIR086764/18"/>
    <n v="5920"/>
    <s v="FP814SC"/>
    <s v="AMSA"/>
    <x v="0"/>
  </r>
  <r>
    <s v="PADERNO DUGNANO"/>
    <x v="170"/>
    <s v="COMUNE DI PADERNO DUGNANO - CDR"/>
    <s v="ECONORD SPA"/>
    <s v="ECONORD SPA"/>
    <s v="200108"/>
    <s v="rifiuti biodegradabili di cucine e mense"/>
    <s v="B165147/17PD"/>
    <n v="10360"/>
    <s v="FP937CG"/>
    <s v="AMSA"/>
    <x v="0"/>
  </r>
  <r>
    <s v="PADERNO DUGNANO"/>
    <x v="170"/>
    <s v="COMUNE DI PADERNO DUGNANO"/>
    <s v="A2A AMBIENTE SPA - TERMOVALORIZZATORE SILLA 2"/>
    <s v="AMSA SPA"/>
    <s v="200301"/>
    <s v="rifiuti urbani non differenziati"/>
    <s v="FIR086761/18"/>
    <n v="5480"/>
    <s v="FR412FF"/>
    <s v="AMSA"/>
    <x v="1"/>
  </r>
  <r>
    <s v="PADERNO DUGNANO"/>
    <x v="170"/>
    <s v="COMUNE DI PADERNO DUGNANO"/>
    <s v="A2A AMBIENTE SPA - TERMOVALORIZZATORE SILLA 2"/>
    <s v="AMSA SPA"/>
    <s v="200301"/>
    <s v="rifiuti urbani non differenziati"/>
    <s v="FIR086760/18"/>
    <n v="5880"/>
    <s v="FR487FF"/>
    <s v="AMSA"/>
    <x v="1"/>
  </r>
  <r>
    <s v="PADERNO DUGNANO"/>
    <x v="170"/>
    <s v="COMUNE DI PADERNO DUGNANO"/>
    <s v="CARIS SERVIZI S.R.L"/>
    <s v="ECONORD SPA"/>
    <s v="200307"/>
    <s v="rifiuti ingombranti"/>
    <s v="B165236/17PD"/>
    <n v="9900"/>
    <s v="DW759DZ"/>
    <s v="AMSA"/>
    <x v="0"/>
  </r>
  <r>
    <s v="PADERNO DUGNANO"/>
    <x v="170"/>
    <s v="COMUNE DI PADERNO DUGNANO - CDR"/>
    <s v="CARIS SERVIZI S.R.L"/>
    <s v="ECONORD SPA"/>
    <s v="200307"/>
    <s v="rifiuti ingombranti"/>
    <s v="B165249/17PD"/>
    <n v="2910"/>
    <s v="FP934CG"/>
    <s v="AMSA"/>
    <x v="0"/>
  </r>
  <r>
    <s v="PADERNO DUGNANO"/>
    <x v="171"/>
    <s v="COMUNE DI PADERNO DUGNANO - CDR"/>
    <s v="ECOLEGNO BRIANZA SRL - via navedano"/>
    <s v="ECOLEGNO BRIANZA S.R.L."/>
    <s v="200138"/>
    <s v="legno diverso da quello di cui alla voce 20 01 37"/>
    <s v="RIF1125816/18"/>
    <n v="13720"/>
    <m/>
    <s v="ECONORD"/>
    <x v="0"/>
  </r>
  <r>
    <s v="PADERNO DUGNANO"/>
    <x v="171"/>
    <s v="COMUNE DI PADERNO DUGNANO"/>
    <s v="LURA MACERI SRL - via Madonna"/>
    <s v="AMSA SPA"/>
    <s v="200101"/>
    <s v="carta e cartone"/>
    <s v="FIR086767/18"/>
    <n v="3180"/>
    <s v="FG958HV"/>
    <s v="AMSA"/>
    <x v="0"/>
  </r>
  <r>
    <s v="PADERNO DUGNANO"/>
    <x v="171"/>
    <s v="COMUNE DI PADERNO DUGNANO"/>
    <s v="AMSA SPA - TRASFERENZA - MUGGIANO"/>
    <s v="ECONORD SPA"/>
    <s v="150107"/>
    <s v="imballaggi in vetro"/>
    <s v="B 165274/17 PD"/>
    <n v="7350"/>
    <s v="FP934CG"/>
    <s v="AMSA"/>
    <x v="0"/>
  </r>
  <r>
    <s v="PADERNO DUGNANO"/>
    <x v="171"/>
    <s v="COMUNE DI PADERNO DUGNANO"/>
    <s v="AMSA SPA - TRASFERENZA - MUGGIANO"/>
    <s v="ECONORD SPA"/>
    <s v="150107"/>
    <s v="imballaggi in vetro"/>
    <s v="B 165275/17 PD"/>
    <n v="4730"/>
    <s v="FP934CG"/>
    <s v="AMSA"/>
    <x v="0"/>
  </r>
  <r>
    <s v="PADERNO DUGNANO"/>
    <x v="171"/>
    <s v="COMUNE DI PADERNO DUGNANO - CDR"/>
    <s v="ECONORD SPA"/>
    <s v="ECONORD SPA"/>
    <s v="200201"/>
    <s v="rifiuti biodegradabili"/>
    <s v="B165195/17PD"/>
    <n v="4780"/>
    <s v="FP937CG"/>
    <s v="AMSA"/>
    <x v="0"/>
  </r>
  <r>
    <s v="PADERNO DUGNANO"/>
    <x v="171"/>
    <s v="COMUNE DI PADERNO DUGNANO"/>
    <s v="ECONORD SPA"/>
    <s v="ECONORD SPA"/>
    <s v="200201"/>
    <s v="rifiuti biodegradabili"/>
    <s v="B165264/17PD"/>
    <n v="3780"/>
    <s v="EN520RH"/>
    <s v="AMSA"/>
    <x v="0"/>
  </r>
  <r>
    <s v="PADERNO DUGNANO"/>
    <x v="171"/>
    <s v="COMUNE DI PADERNO DUGNANO"/>
    <s v="ECONORD SPA"/>
    <s v="AMSA SPA"/>
    <s v="200108"/>
    <s v="rifiuti biodegradabili di cucine e mense"/>
    <s v="FIR086768/18"/>
    <n v="9060"/>
    <s v="FP814SC"/>
    <s v="AMSA"/>
    <x v="0"/>
  </r>
  <r>
    <s v="PADERNO DUGNANO"/>
    <x v="171"/>
    <s v="COMUNE DI PADERNO DUGNANO"/>
    <s v="A2A AMBIENTE SPA - TERMOVALORIZZATORE SILLA 2"/>
    <s v="AMSA SPA"/>
    <s v="200301"/>
    <s v="rifiuti urbani non differenziati"/>
    <s v="FIR086765/18"/>
    <n v="11940"/>
    <s v="FR487FF"/>
    <s v="AMSA"/>
    <x v="1"/>
  </r>
  <r>
    <s v="PADERNO DUGNANO"/>
    <x v="171"/>
    <s v="COMUNE DI PADERNO DUGNANO"/>
    <s v="A2A AMBIENTE SPA - TERMOVALORIZZATORE SILLA 2"/>
    <s v="AMSA SPA"/>
    <s v="200301"/>
    <s v="rifiuti urbani non differenziati"/>
    <s v="FIR086766/18"/>
    <n v="11780"/>
    <s v="FR412FF"/>
    <s v="AMSA"/>
    <x v="1"/>
  </r>
  <r>
    <s v="PADERNO DUGNANO"/>
    <x v="171"/>
    <s v="COMUNE DI PADERNO DUGNANO - CDR"/>
    <s v="CARIS SERVIZI S.R.L"/>
    <s v="ECONORD SPA"/>
    <s v="200307"/>
    <s v="rifiuti ingombranti"/>
    <s v="B165251/17PD"/>
    <n v="3360"/>
    <s v="FP934CG"/>
    <s v="AMSA"/>
    <x v="0"/>
  </r>
  <r>
    <s v="PADERNO DUGNANO"/>
    <x v="171"/>
    <s v="COMUNE DI PADERNO DUGNANO - CDR"/>
    <s v="CARIS SERVIZI S.R.L"/>
    <s v="ECONORD SPA"/>
    <s v="200307"/>
    <s v="rifiuti ingombranti"/>
    <s v="B165250/17PD"/>
    <n v="3810"/>
    <s v="FP934CG"/>
    <s v="AMSA"/>
    <x v="0"/>
  </r>
  <r>
    <s v="PADERNO DUGNANO"/>
    <x v="171"/>
    <s v="COMUNE DI PADERNO DUGNANO - CDR"/>
    <s v="CARIS SERVIZI S.R.L"/>
    <s v="ECONORD SPA"/>
    <s v="200307"/>
    <s v="rifiuti ingombranti"/>
    <s v="B165253/17PD"/>
    <n v="4260"/>
    <s v="FP937CG"/>
    <s v="AMSA"/>
    <x v="0"/>
  </r>
  <r>
    <s v="PADERNO DUGNANO"/>
    <x v="171"/>
    <s v="COMUNE DI PADERNO DUGNANO - CDR"/>
    <s v="CARIS SERVIZI S.R.L"/>
    <s v="ECONORD SPA"/>
    <s v="200307"/>
    <s v="rifiuti ingombranti"/>
    <s v="B165252/17PD"/>
    <n v="3420"/>
    <s v="FP934CG"/>
    <s v="AMSA"/>
    <x v="0"/>
  </r>
  <r>
    <s v="PADERNO DUGNANO"/>
    <x v="172"/>
    <s v="COMUNE DI PADERNO DUGNANO"/>
    <s v="LURA MACERI SRL - via Madonna"/>
    <s v="ECONORD SPA - PADERNO DUGNANO"/>
    <s v="150101"/>
    <s v="imballaggi di carta e cartone"/>
    <s v="B165261/17PD"/>
    <n v="1980"/>
    <s v="FL678XP"/>
    <s v="ECONORD"/>
    <x v="0"/>
  </r>
  <r>
    <s v="PADERNO DUGNANO"/>
    <x v="172"/>
    <s v="COMUNE DI PADERNO DUGNANO - CDR"/>
    <s v="ECOLEGNO BRIANZA SRL - via navedano"/>
    <s v="ECOLEGNO BRIANZA S.R.L."/>
    <s v="200138"/>
    <s v="legno diverso da quello di cui alla voce 20 01 37"/>
    <s v="RIF1125817/18"/>
    <n v="12100"/>
    <m/>
    <s v="ECONORD"/>
    <x v="0"/>
  </r>
  <r>
    <s v="PADERNO DUGNANO"/>
    <x v="17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4680/19"/>
    <n v="1850"/>
    <m/>
    <s v="ECONORD"/>
    <x v="0"/>
  </r>
  <r>
    <s v="PADERNO DUGNANO"/>
    <x v="172"/>
    <s v="COMUNE DI PADERNO DUGNANO - CDR"/>
    <s v="S.E.VAL. SRL. - via la croce"/>
    <s v="AUTOTRASPORTI BENDOTTI SRL"/>
    <s v="200136"/>
    <s v="apparecchiature elettriche ed elettroniche fuori uso, diverse da quelle di cui alle voci 20 01 21, 20 01 23 e 20 01 35"/>
    <s v="A040417/18"/>
    <n v="1580"/>
    <m/>
    <s v="ECONORD"/>
    <x v="0"/>
  </r>
  <r>
    <s v="PADERNO DUGNANO"/>
    <x v="172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9277/19"/>
    <n v="1450"/>
    <m/>
    <s v="ECONORD"/>
    <x v="0"/>
  </r>
  <r>
    <s v="PADERNO DUGNANO"/>
    <x v="172"/>
    <s v="COMUNE DI PADERNO DUGNANO - CDR"/>
    <s v="VENANZIEFFE S.R.L. - viale lombardia"/>
    <s v="VENANZIEFFE S.R.L."/>
    <s v="200126"/>
    <s v="oli e grassi diversi da quelli di cui alla voce 20 01 25"/>
    <s v="XRIF09230/19"/>
    <n v="600"/>
    <m/>
    <s v="ECONORD"/>
    <x v="0"/>
  </r>
  <r>
    <s v="PADERNO DUGNANO"/>
    <x v="172"/>
    <s v="COMUNE DI PADERNO DUGNANO - CDR"/>
    <s v="RELIGHT S.R.L. - via lainate"/>
    <s v="AUTOTRASPORTI IZZO GROUP SNC DI IZZO A.&amp; C."/>
    <s v="200135"/>
    <s v="apparecchiature elettriche ed elettroniche fuori uso, diverse da quelle di cui alla voce 20 01 21 e 20 01 23, contenenti componenti pericolosi"/>
    <s v="FIR0294/19"/>
    <n v="1910"/>
    <m/>
    <s v="ECONORD"/>
    <x v="0"/>
  </r>
  <r>
    <s v="PADERNO DUGNANO"/>
    <x v="172"/>
    <s v="COMUNE DI PADERNO DUGNANO"/>
    <s v="LURA MACERI SRL - via Madonna"/>
    <s v="AMSA SPA"/>
    <s v="200101"/>
    <s v="carta e cartone"/>
    <s v="FIR086771/18"/>
    <n v="3180"/>
    <s v="FG958HV"/>
    <s v="AMSA"/>
    <x v="0"/>
  </r>
  <r>
    <s v="PADERNO DUGNANO"/>
    <x v="172"/>
    <s v="COMUNE DI PADERNO DUGNANO"/>
    <s v="AMSA SPA - TRASFERENZA - MUGGIANO"/>
    <s v="ECONORD SPA"/>
    <s v="150107"/>
    <s v="imballaggi in vetro"/>
    <s v="B 165276/17 PD"/>
    <n v="5630"/>
    <s v="FP934CG"/>
    <s v="AMSA"/>
    <x v="0"/>
  </r>
  <r>
    <s v="PADERNO DUGNANO"/>
    <x v="172"/>
    <s v="COMUNE DI PADERNO DUGNANO"/>
    <s v="ECONORD SPA"/>
    <s v="AMSA SPA"/>
    <s v="150102"/>
    <s v="imballaggi in plastica"/>
    <s v="FIR086762/18"/>
    <n v="5000"/>
    <s v="FR488FF"/>
    <s v="AMSA"/>
    <x v="0"/>
  </r>
  <r>
    <s v="PADERNO DUGNANO"/>
    <x v="172"/>
    <s v="COMUNE DI PADERNO DUGNANO"/>
    <s v="ECONORD SPA"/>
    <s v="ECONORD SPA"/>
    <s v="200201"/>
    <s v="rifiuti biodegradabili"/>
    <s v="B165265/17PD"/>
    <n v="3780"/>
    <s v="EN520RH"/>
    <s v="AMSA"/>
    <x v="0"/>
  </r>
  <r>
    <s v="PADERNO DUGNANO"/>
    <x v="172"/>
    <s v="COMUNE DI PADERNO DUGNANO - CDR"/>
    <s v="ECONORD SPA"/>
    <s v="ECONORD SPA"/>
    <s v="200201"/>
    <s v="rifiuti biodegradabili"/>
    <s v="B165196/17PD"/>
    <n v="5360"/>
    <s v="FP937CG"/>
    <s v="AMSA"/>
    <x v="0"/>
  </r>
  <r>
    <s v="PADERNO DUGNANO"/>
    <x v="172"/>
    <s v="COMUNE DI PADERNO DUGNANO - CDR"/>
    <s v="ECONORD SPA"/>
    <s v="ECONORD SPA"/>
    <s v="200201"/>
    <s v="rifiuti biodegradabili"/>
    <s v="B165197/17PD"/>
    <n v="5020"/>
    <s v="FP937CG"/>
    <s v="AMSA"/>
    <x v="0"/>
  </r>
  <r>
    <s v="PADERNO DUGNANO"/>
    <x v="172"/>
    <s v="COMUNE DI PADERNO DUGNANO"/>
    <s v="ECONORD SPA"/>
    <s v="AMSA SPA"/>
    <s v="200108"/>
    <s v="rifiuti biodegradabili di cucine e mense"/>
    <s v="FIR086773/18"/>
    <n v="9060"/>
    <s v="FP814SC"/>
    <s v="AMSA"/>
    <x v="0"/>
  </r>
  <r>
    <s v="PADERNO DUGNANO"/>
    <x v="172"/>
    <s v="COMUNE DI PADERNO DUGNANO - CDR"/>
    <s v="ECONORD SPA"/>
    <s v="ECONORD SPA"/>
    <s v="200108"/>
    <s v="rifiuti biodegradabili di cucine e mense"/>
    <s v="B165148/17PD"/>
    <n v="7880"/>
    <s v="FP934CG"/>
    <s v="AMSA"/>
    <x v="0"/>
  </r>
  <r>
    <s v="PADERNO DUGNANO"/>
    <x v="172"/>
    <s v="COMUNE DI PADERNO DUGNANO"/>
    <s v="ECONORD SPA"/>
    <s v="ECONORD SPA"/>
    <s v="200303"/>
    <s v="residui della pulizia stradale"/>
    <s v="B165238/17PD"/>
    <n v="8840"/>
    <s v="FP934CG"/>
    <s v="AMSA"/>
    <x v="0"/>
  </r>
  <r>
    <s v="PADERNO DUGNANO"/>
    <x v="172"/>
    <s v="COMUNE DI PADERNO DUGNANO"/>
    <s v="A2A AMBIENTE SPA - TERMOVALORIZZATORE SILLA 2"/>
    <s v="AMSA SPA"/>
    <s v="200301"/>
    <s v="rifiuti urbani non differenziati"/>
    <s v="FIR086724/18"/>
    <n v="2340"/>
    <s v="FL184RF"/>
    <s v="AMSA"/>
    <x v="1"/>
  </r>
  <r>
    <s v="PADERNO DUGNANO"/>
    <x v="172"/>
    <s v="COMUNE DI PADERNO DUGNANO"/>
    <s v="A2A AMBIENTE SPA - TERMOVALORIZZATORE SILLA 2"/>
    <s v="AMSA SPA"/>
    <s v="200301"/>
    <s v="rifiuti urbani non differenziati"/>
    <s v="FIR086748/18"/>
    <n v="380"/>
    <s v="FL184RF"/>
    <s v="AMSA"/>
    <x v="1"/>
  </r>
  <r>
    <s v="PADERNO DUGNANO"/>
    <x v="172"/>
    <s v="COMUNE DI PADERNO DUGNANO"/>
    <s v="A2A AMBIENTE SPA - TERMOVALORIZZATORE SILLA 2"/>
    <s v="AMSA SPA"/>
    <s v="200301"/>
    <s v="rifiuti urbani non differenziati"/>
    <s v="FIR086770/18"/>
    <n v="8900"/>
    <s v="FR412FF"/>
    <s v="AMSA"/>
    <x v="1"/>
  </r>
  <r>
    <s v="PADERNO DUGNANO"/>
    <x v="172"/>
    <s v="COMUNE DI PADERNO DUGNANO"/>
    <s v="A2A AMBIENTE SPA - TERMOVALORIZZATORE SILLA 2"/>
    <s v="AMSA SPA"/>
    <s v="200301"/>
    <s v="rifiuti urbani non differenziati"/>
    <s v="FIR086749/18"/>
    <n v="2800"/>
    <s v="FD885AK"/>
    <s v="AMSA"/>
    <x v="1"/>
  </r>
  <r>
    <s v="PADERNO DUGNANO"/>
    <x v="172"/>
    <s v="COMUNE DI PADERNO DUGNANO"/>
    <s v="A2A AMBIENTE SPA - TERMOVALORIZZATORE SILLA 2"/>
    <s v="AMSA SPA"/>
    <s v="200301"/>
    <s v="rifiuti urbani non differenziati"/>
    <s v="FIR086769/18"/>
    <n v="9560"/>
    <s v="FR487FF"/>
    <s v="AMSA"/>
    <x v="1"/>
  </r>
  <r>
    <s v="PADERNO DUGNANO"/>
    <x v="172"/>
    <s v="COMUNE DI PADERNO DUGNANO"/>
    <s v="CARIS SERVIZI S.R.L"/>
    <s v="ECONORD SPA"/>
    <s v="200307"/>
    <s v="rifiuti ingombranti"/>
    <s v="B165280/17PD"/>
    <n v="7040"/>
    <s v="DW759DZ"/>
    <s v="AMSA"/>
    <x v="0"/>
  </r>
  <r>
    <s v="PADERNO DUGNANO"/>
    <x v="172"/>
    <s v="COMUNE DI PADERNO DUGNANO"/>
    <s v="CARIS SERVIZI S.R.L"/>
    <s v="ECONORD SPA"/>
    <s v="200307"/>
    <s v="rifiuti ingombranti"/>
    <s v="B165237/17PD"/>
    <n v="10700"/>
    <s v="DW759DZ"/>
    <s v="AMSA"/>
    <x v="0"/>
  </r>
  <r>
    <s v="PADERNO DUGNANO"/>
    <x v="173"/>
    <s v="COMUNE DI PADERNO DUGNANO"/>
    <s v="LURA MACERI SRL - via Madonna"/>
    <s v="ECONORD SPA - PADERNO DUGNANO"/>
    <s v="150101"/>
    <s v="imballaggi di carta e cartone"/>
    <s v="B165262/17PD"/>
    <n v="2300"/>
    <s v="FL 678 XP"/>
    <s v="ECONORD"/>
    <x v="0"/>
  </r>
  <r>
    <s v="PADERNO DUGNANO"/>
    <x v="173"/>
    <s v="COMUNE DI PADERNO DUGNANO - CDR"/>
    <s v="LURA MACERI SRL - via Madonna"/>
    <s v="ECONORD SPA - PADERNO DUGNANO"/>
    <s v="200101"/>
    <s v="carta e cartone"/>
    <s v="B165154/17PD"/>
    <n v="3480"/>
    <s v="FP 937 CG"/>
    <s v="ECONORD"/>
    <x v="0"/>
  </r>
  <r>
    <s v="PADERNO DUGNANO"/>
    <x v="17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212/17PD"/>
    <n v="8460"/>
    <s v="FP 934 CG"/>
    <s v="ECONORD"/>
    <x v="0"/>
  </r>
  <r>
    <s v="PADERNO DUGNANO"/>
    <x v="173"/>
    <s v="COMUNE DI PADERNO DUGNANO"/>
    <s v="LURA MACERI SRL - via Madonna"/>
    <s v="AMSA SPA"/>
    <s v="200101"/>
    <s v="carta e cartone"/>
    <s v="FIR086776/18"/>
    <n v="3740"/>
    <s v="FG958HV"/>
    <s v="AMSA"/>
    <x v="0"/>
  </r>
  <r>
    <s v="PADERNO DUGNANO"/>
    <x v="173"/>
    <s v="COMUNE DI PADERNO DUGNANO"/>
    <s v="AMSA SPA - TRASFERENZA - MUGGIANO"/>
    <s v="ECONORD SPA"/>
    <s v="150107"/>
    <s v="imballaggi in vetro"/>
    <s v="B 165277/17 PD"/>
    <n v="6080"/>
    <s v="FP934CG"/>
    <s v="AMSA"/>
    <x v="0"/>
  </r>
  <r>
    <s v="PADERNO DUGNANO"/>
    <x v="173"/>
    <s v="COMUNE DI PADERNO DUGNANO"/>
    <s v="ECONORD SPA"/>
    <s v="AMSA SPA"/>
    <s v="150102"/>
    <s v="imballaggi in plastica"/>
    <s v="FIR086772/18"/>
    <n v="3480"/>
    <s v="FR488FF"/>
    <s v="AMSA"/>
    <x v="0"/>
  </r>
  <r>
    <s v="PADERNO DUGNANO"/>
    <x v="173"/>
    <s v="COMUNE DI PADERNO DUGNANO"/>
    <s v="ECONORD SPA"/>
    <s v="ECONORD SPA"/>
    <s v="200201"/>
    <s v="rifiuti biodegradabili"/>
    <s v="B165266/17PD"/>
    <n v="3480"/>
    <s v="EN520RH"/>
    <s v="AMSA"/>
    <x v="0"/>
  </r>
  <r>
    <s v="PADERNO DUGNANO"/>
    <x v="173"/>
    <s v="COMUNE DI PADERNO DUGNANO"/>
    <s v="ECONORD SPA"/>
    <s v="ECONORD SPA"/>
    <s v="200201"/>
    <s v="rifiuti biodegradabili"/>
    <s v="B165267/17PD"/>
    <n v="2480"/>
    <s v="FM766WR"/>
    <s v="AMSA"/>
    <x v="0"/>
  </r>
  <r>
    <s v="PADERNO DUGNANO"/>
    <x v="173"/>
    <s v="COMUNE DI PADERNO DUGNANO - CDR"/>
    <s v="ECONORD SPA"/>
    <s v="ECONORD SPA"/>
    <s v="200201"/>
    <s v="rifiuti biodegradabili"/>
    <s v="B165198/17PD"/>
    <n v="7620"/>
    <s v="FP937CG"/>
    <s v="AMSA"/>
    <x v="0"/>
  </r>
  <r>
    <s v="PADERNO DUGNANO"/>
    <x v="173"/>
    <s v="COMUNE DI PADERNO DUGNANO"/>
    <s v="ECONORD SPA"/>
    <s v="AMSA SPA"/>
    <s v="200108"/>
    <s v="rifiuti biodegradabili di cucine e mense"/>
    <s v="FIR086778/18"/>
    <n v="7820"/>
    <s v="FP814SC"/>
    <s v="AMSA"/>
    <x v="0"/>
  </r>
  <r>
    <s v="PADERNO DUGNANO"/>
    <x v="173"/>
    <s v="COMUNE DI PADERNO DUGNANO"/>
    <s v="A2A AMBIENTE SPA - TERMOVALORIZZATORE SILLA 2"/>
    <s v="ECONORD SPA"/>
    <s v="200301"/>
    <s v="rifiuti urbani non differenziati"/>
    <s v="B165227/17"/>
    <n v="13000"/>
    <s v="EK985KT"/>
    <s v="AMSA"/>
    <x v="1"/>
  </r>
  <r>
    <s v="PADERNO DUGNANO"/>
    <x v="173"/>
    <s v="COMUNE DI PADERNO DUGNANO"/>
    <s v="A2A AMBIENTE SPA - TERMOVALORIZZATORE SILLA 2"/>
    <s v="AMSA SPA"/>
    <s v="200301"/>
    <s v="rifiuti urbani non differenziati"/>
    <s v="FIR086775/18"/>
    <n v="8120"/>
    <s v="FR412FF"/>
    <s v="AMSA"/>
    <x v="1"/>
  </r>
  <r>
    <s v="PADERNO DUGNANO"/>
    <x v="173"/>
    <s v="COMUNE DI PADERNO DUGNANO"/>
    <s v="A2A AMBIENTE SPA - TERMOVALORIZZATORE SILLA 2"/>
    <s v="AMSA SPA"/>
    <s v="200301"/>
    <s v="rifiuti urbani non differenziati"/>
    <s v="FIR086774/18"/>
    <n v="7340"/>
    <s v="FR487FF"/>
    <s v="AMSA"/>
    <x v="1"/>
  </r>
  <r>
    <s v="PADERNO DUGNANO"/>
    <x v="173"/>
    <s v="COMUNE DI PADERNO DUGNANO - CDR"/>
    <s v="CARIS SERVIZI S.R.L"/>
    <s v="ECONORD SPA"/>
    <s v="200307"/>
    <s v="rifiuti ingombranti"/>
    <s v="B165254/17PD"/>
    <n v="2600"/>
    <s v="FP934CG"/>
    <s v="AMSA"/>
    <x v="0"/>
  </r>
  <r>
    <s v="PADERNO DUGNANO"/>
    <x v="173"/>
    <s v="COMUNE DI PADERNO DUGNANO - CDR"/>
    <s v="CARIS SERVIZI S.R.L"/>
    <s v="ECONORD SPA"/>
    <s v="200307"/>
    <s v="rifiuti ingombranti"/>
    <s v="B165255/17PD"/>
    <n v="2140"/>
    <s v="FP934CG"/>
    <s v="AMSA"/>
    <x v="0"/>
  </r>
  <r>
    <s v="PADERNO DUGNANO"/>
    <x v="173"/>
    <s v="COMUNE DI PADERNO DUGNANO"/>
    <s v="CARIS SERVIZI S.R.L"/>
    <s v="ECONORD SPA"/>
    <s v="200307"/>
    <s v="rifiuti ingombranti"/>
    <s v="B165281/17PD"/>
    <n v="6260"/>
    <s v="DW759DZ"/>
    <s v="AMSA"/>
    <x v="0"/>
  </r>
  <r>
    <s v="PADERNO DUGNANO"/>
    <x v="174"/>
    <s v="COMUNE DI PADERNO DUGNANO"/>
    <s v="GRANDI IMPIANTI ECOLOGICI S.R.L. - via provinciale"/>
    <s v="ECONORD SPA - TURATE"/>
    <s v="200131"/>
    <s v="medicinali citotossici e citostatici"/>
    <s v="A180361/18TU"/>
    <n v="81"/>
    <s v="EB615CF"/>
    <s v="ECONORD"/>
    <x v="0"/>
  </r>
  <r>
    <s v="PADERNO DUGNANO"/>
    <x v="174"/>
    <s v="COMUNE DI PADERNO DUGNANO"/>
    <s v="LURA MACERI SRL - via Madonna"/>
    <s v="ECONORD SPA - PADERNO DUGNANO"/>
    <s v="150101"/>
    <s v="imballaggi di carta e cartone"/>
    <s v="B165263/17PD"/>
    <n v="1020"/>
    <s v="FL678XP"/>
    <s v="ECONORD"/>
    <x v="0"/>
  </r>
  <r>
    <s v="PADERNO DUGNANO"/>
    <x v="174"/>
    <s v="COMUNE DI PADERNO DUGNANO - CDR"/>
    <s v="ECOLEGNO BRIANZA SRL - via navedano"/>
    <s v="ECOLEGNO BRIANZA S.R.L."/>
    <s v="200138"/>
    <s v="legno diverso da quello di cui alla voce 20 01 37"/>
    <s v="RIF1126832/18"/>
    <n v="10220"/>
    <m/>
    <s v="ECONORD"/>
    <x v="0"/>
  </r>
  <r>
    <s v="PADERNO DUGNANO"/>
    <x v="174"/>
    <s v="COMUNE DI PADERNO DUGNANO - CDR"/>
    <s v="NICKEL STEEL ECOLOGY SRL - via m. d'antona"/>
    <s v="G.T.C. SRL"/>
    <s v="200140"/>
    <s v="metalli"/>
    <s v="DUB530639/19"/>
    <n v="9300"/>
    <m/>
    <s v="ECONORD"/>
    <x v="0"/>
  </r>
  <r>
    <s v="PADERNO DUGNANO"/>
    <x v="174"/>
    <s v="COMUNE DI PADERNO DUGNANO - CDR"/>
    <s v="S.E.VAL. S.R.L.. - via san martino"/>
    <s v="SETRA SRL"/>
    <s v="200123"/>
    <s v="apparecchiature fuori uso contenenti clorofluorocarburi"/>
    <s v="FIR0004846/19"/>
    <n v="2420"/>
    <m/>
    <s v="ECONORD"/>
    <x v="0"/>
  </r>
  <r>
    <s v="PADERNO DUGNANO"/>
    <x v="174"/>
    <s v="COMUNE DI PADERNO DUGNANO"/>
    <s v="LURA MACERI SRL - via Madonna"/>
    <s v="AMSA SPA"/>
    <s v="200101"/>
    <s v="carta e cartone"/>
    <s v="FIR086784/18"/>
    <n v="5380"/>
    <s v="FG958HV"/>
    <s v="AMSA"/>
    <x v="0"/>
  </r>
  <r>
    <s v="PADERNO DUGNANO"/>
    <x v="174"/>
    <s v="COMUNE DI PADERNO DUGNANO"/>
    <s v="LURA MACERI SRL - via Madonna"/>
    <s v="AMSA SPA"/>
    <s v="200101"/>
    <s v="carta e cartone"/>
    <s v="FIR086747/18"/>
    <n v="420"/>
    <s v="FM162VE"/>
    <s v="AMSA"/>
    <x v="0"/>
  </r>
  <r>
    <s v="PADERNO DUGNANO"/>
    <x v="174"/>
    <s v="COMUNE DI PADERNO DUGNANO"/>
    <s v="AMSA SPA - TRASFERENZA - MUGGIANO"/>
    <s v="ECONORD SPA"/>
    <s v="150107"/>
    <s v="imballaggi in vetro"/>
    <s v="B 165278/17 PD"/>
    <n v="8280"/>
    <s v="FP934CG"/>
    <s v="AMSA"/>
    <x v="0"/>
  </r>
  <r>
    <s v="PADERNO DUGNANO"/>
    <x v="174"/>
    <s v="COMUNE DI PADERNO DUGNANO"/>
    <s v="ECONORD SPA"/>
    <s v="AMSA SPA"/>
    <s v="150102"/>
    <s v="imballaggi in plastica"/>
    <s v="FIR086777/18"/>
    <n v="4480"/>
    <s v="FR488FF"/>
    <s v="AMSA"/>
    <x v="0"/>
  </r>
  <r>
    <s v="PADERNO DUGNANO"/>
    <x v="174"/>
    <s v="COMUNE DI PADERNO DUGNANO"/>
    <s v="ECONORD SPA"/>
    <s v="ECONORD SPA"/>
    <s v="200201"/>
    <s v="rifiuti biodegradabili"/>
    <s v="B165268/17PD"/>
    <n v="3100"/>
    <s v="EN520RH"/>
    <s v="AMSA"/>
    <x v="0"/>
  </r>
  <r>
    <s v="PADERNO DUGNANO"/>
    <x v="174"/>
    <s v="COMUNE DI PADERNO DUGNANO - CDR"/>
    <s v="ECONORD SPA"/>
    <s v="ECONORD SPA"/>
    <s v="200201"/>
    <s v="rifiuti biodegradabili"/>
    <s v="B165243/17PD"/>
    <n v="6920"/>
    <s v="FP934CG"/>
    <s v="AMSA"/>
    <x v="0"/>
  </r>
  <r>
    <s v="PADERNO DUGNANO"/>
    <x v="174"/>
    <s v="COMUNE DI PADERNO DUGNANO"/>
    <s v="ECONORD SPA"/>
    <s v="AMSA SPA"/>
    <s v="200108"/>
    <s v="rifiuti biodegradabili di cucine e mense"/>
    <s v="FIR086786/18"/>
    <n v="7360"/>
    <s v="FP814SC"/>
    <s v="AMSA"/>
    <x v="0"/>
  </r>
  <r>
    <s v="PADERNO DUGNANO"/>
    <x v="174"/>
    <s v="COMUNE DI PADERNO DUGNANO"/>
    <s v="A2A AMBIENTE SPA - TERMOVALORIZZATORE SILLA 2"/>
    <s v="AMSA SPA"/>
    <s v="200301"/>
    <s v="rifiuti urbani non differenziati"/>
    <s v="FIR086781/18"/>
    <n v="7940"/>
    <s v="FR412FF"/>
    <s v="AMSA"/>
    <x v="1"/>
  </r>
  <r>
    <s v="PADERNO DUGNANO"/>
    <x v="174"/>
    <s v="COMUNE DI PADERNO DUGNANO"/>
    <s v="A2A AMBIENTE SPA - TERMOVALORIZZATORE SILLA 2"/>
    <s v="AMSA SPA"/>
    <s v="200301"/>
    <s v="rifiuti urbani non differenziati"/>
    <s v="FIR086780/18"/>
    <n v="6040"/>
    <s v="FR487FF"/>
    <s v="AMSA"/>
    <x v="1"/>
  </r>
  <r>
    <s v="PADERNO DUGNANO"/>
    <x v="174"/>
    <s v="COMUNE DI PADERNO DUGNANO"/>
    <s v="CARIS SERVIZI S.R.L"/>
    <s v="ECONORD SPA"/>
    <s v="200307"/>
    <s v="rifiuti ingombranti"/>
    <s v="B165225/17PD"/>
    <n v="1030"/>
    <s v="FP937CG"/>
    <s v="AMSA"/>
    <x v="0"/>
  </r>
  <r>
    <s v="PADERNO DUGNANO"/>
    <x v="174"/>
    <s v="COMUNE DI PADERNO DUGNANO"/>
    <s v="CARIS SERVIZI S.R.L"/>
    <s v="ECONORD SPA"/>
    <s v="200307"/>
    <s v="rifiuti ingombranti"/>
    <s v="B165226/17PD"/>
    <n v="3660"/>
    <s v="FP934CG"/>
    <s v="AMSA"/>
    <x v="0"/>
  </r>
  <r>
    <s v="PADERNO DUGNANO"/>
    <x v="174"/>
    <s v="COMUNE DI PADERNO DUGNANO - CDR"/>
    <s v="CARIS SERVIZI S.R.L"/>
    <s v="ECONORD SPA"/>
    <s v="200307"/>
    <s v="rifiuti ingombranti"/>
    <s v="B165256/17PD"/>
    <n v="2630"/>
    <s v="FP934CG"/>
    <s v="AMSA"/>
    <x v="0"/>
  </r>
  <r>
    <s v="PADERNO DUGNANO"/>
    <x v="175"/>
    <s v="COMUNE DI PADERNO DUGNANO"/>
    <s v="LURA MACERI SRL - via Madonna"/>
    <s v="ECONORD SPA - PADERNO DUGNANO"/>
    <s v="150101"/>
    <s v="imballaggi di carta e cartone"/>
    <s v="B165297/17PD"/>
    <n v="1300"/>
    <s v="FL 678 XP"/>
    <s v="ECONORD"/>
    <x v="0"/>
  </r>
  <r>
    <s v="PADERNO DUGNANO"/>
    <x v="175"/>
    <s v="COMUNE DI PADERNO DUGNANO - CDR"/>
    <s v="ECOLEGNO BRIANZA SRL - via navedano"/>
    <s v="ECOLEGNO BRIANZA S.R.L."/>
    <s v="200138"/>
    <s v="legno diverso da quello di cui alla voce 20 01 37"/>
    <s v="RIF1126833/18"/>
    <n v="10600"/>
    <m/>
    <s v="ECONORD"/>
    <x v="0"/>
  </r>
  <r>
    <s v="PADERNO DUGNANO"/>
    <x v="175"/>
    <s v="COMUNE DI PADERNO DUGNANO - CDR"/>
    <s v="FERMETAL SRL - via livescia"/>
    <s v="ECONORD SPA - PADERNO DUGNANO"/>
    <s v="160103"/>
    <s v="pneumatici fuori uso"/>
    <s v="B165295/17PD"/>
    <n v="3340"/>
    <s v="FP934CG"/>
    <s v="ECONORD"/>
    <x v="0"/>
  </r>
  <r>
    <s v="PADERNO DUGNANO"/>
    <x v="175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259/17PD"/>
    <n v="9160"/>
    <s v="FP 937 CG"/>
    <s v="ECONORD"/>
    <x v="0"/>
  </r>
  <r>
    <s v="PADERNO DUGNANO"/>
    <x v="175"/>
    <s v="COMUNE DI PADERNO DUGNANO - CDR"/>
    <s v="RELIGHT S.R.L. - via lainate"/>
    <s v="TESAI SRL"/>
    <s v="200121"/>
    <s v="tubi fluorescenti ed altri rifiuti contenenti mercurio"/>
    <s v="FIR59102/19"/>
    <n v="39"/>
    <m/>
    <s v="ECONORD"/>
    <x v="0"/>
  </r>
  <r>
    <s v="PADERNO DUGNANO"/>
    <x v="175"/>
    <s v="COMUNE DI PADERNO DUGNANO"/>
    <s v="LURA MACERI SRL - via Madonna"/>
    <s v="AMSA SPA"/>
    <s v="200101"/>
    <s v="carta e cartone"/>
    <s v="FIR086783/18"/>
    <n v="3620"/>
    <s v="FG958HV"/>
    <s v="AMSA"/>
    <x v="0"/>
  </r>
  <r>
    <s v="PADERNO DUGNANO"/>
    <x v="175"/>
    <s v="COMUNE DI PADERNO DUGNANO"/>
    <s v="AMSA SPA - TRASFERENZA - MUGGIANO"/>
    <s v="ECONORD SPA"/>
    <s v="150107"/>
    <s v="imballaggi in vetro"/>
    <s v="B 165279/17 PD"/>
    <n v="6170"/>
    <s v="FP934CG"/>
    <s v="AMSA"/>
    <x v="0"/>
  </r>
  <r>
    <s v="PADERNO DUGNANO"/>
    <x v="175"/>
    <s v="COMUNE DI PADERNO DUGNANO"/>
    <s v="ECONORD SPA"/>
    <s v="ECONORD SPA"/>
    <s v="200201"/>
    <s v="rifiuti biodegradabili"/>
    <s v="B165269/17PD"/>
    <n v="4180"/>
    <s v="EN520RH"/>
    <s v="AMSA"/>
    <x v="0"/>
  </r>
  <r>
    <s v="PADERNO DUGNANO"/>
    <x v="175"/>
    <s v="COMUNE DI PADERNO DUGNANO"/>
    <s v="ECONORD SPA"/>
    <s v="AMSA SPA"/>
    <s v="200108"/>
    <s v="rifiuti biodegradabili di cucine e mense"/>
    <s v="FIR086787/18"/>
    <n v="7100"/>
    <s v="FP814SC"/>
    <s v="AMSA"/>
    <x v="0"/>
  </r>
  <r>
    <s v="PADERNO DUGNANO"/>
    <x v="175"/>
    <s v="COMUNE DI PADERNO DUGNANO - CDR"/>
    <s v="ECONORD SPA"/>
    <s v="ECONORD SPA"/>
    <s v="200108"/>
    <s v="rifiuti biodegradabili di cucine e mense"/>
    <s v="B165192/17PD"/>
    <n v="9660"/>
    <s v="FP934CG"/>
    <s v="AMSA"/>
    <x v="0"/>
  </r>
  <r>
    <s v="PADERNO DUGNANO"/>
    <x v="175"/>
    <s v="COMUNE DI PADERNO DUGNANO"/>
    <s v="A2A AMBIENTE SPA - TERMOVALORIZZATORE SILLA 2"/>
    <s v="AMSA SPA"/>
    <s v="200301"/>
    <s v="rifiuti urbani non differenziati"/>
    <s v="FIR086750/18"/>
    <n v="1120"/>
    <s v="FL186RF"/>
    <s v="AMSA"/>
    <x v="1"/>
  </r>
  <r>
    <s v="PADERNO DUGNANO"/>
    <x v="175"/>
    <s v="COMUNE DI PADERNO DUGNANO"/>
    <s v="A2A AMBIENTE SPA - TERMOVALORIZZATORE SILLA 2"/>
    <s v="AMSA SPA"/>
    <s v="200301"/>
    <s v="rifiuti urbani non differenziati"/>
    <s v="FIR086779/18"/>
    <n v="6740"/>
    <s v="FR487FF"/>
    <s v="AMSA"/>
    <x v="1"/>
  </r>
  <r>
    <s v="PADERNO DUGNANO"/>
    <x v="175"/>
    <s v="COMUNE DI PADERNO DUGNANO"/>
    <s v="A2A AMBIENTE SPA - TERMOVALORIZZATORE SILLA 2"/>
    <s v="AMSA SPA"/>
    <s v="200301"/>
    <s v="rifiuti urbani non differenziati"/>
    <s v="FIR086751/18"/>
    <n v="2560"/>
    <s v="FL186RF"/>
    <s v="AMSA"/>
    <x v="1"/>
  </r>
  <r>
    <s v="PADERNO DUGNANO"/>
    <x v="175"/>
    <s v="COMUNE DI PADERNO DUGNANO - CDR"/>
    <s v="CARIS SERVIZI S.R.L"/>
    <s v="ECONORD SPA"/>
    <s v="200307"/>
    <s v="rifiuti ingombranti"/>
    <s v="B165258/17PD"/>
    <n v="4400"/>
    <s v="FP937CG"/>
    <s v="AMSA"/>
    <x v="0"/>
  </r>
  <r>
    <s v="PADERNO DUGNANO"/>
    <x v="175"/>
    <s v="COMUNE DI PADERNO DUGNANO"/>
    <s v="CARIS SERVIZI S.R.L"/>
    <s v="ECONORD SPA"/>
    <s v="200307"/>
    <s v="rifiuti ingombranti"/>
    <s v="B165282/17PD"/>
    <n v="8090"/>
    <s v="DW759DZ"/>
    <s v="AMSA"/>
    <x v="0"/>
  </r>
  <r>
    <s v="PADERNO DUGNANO"/>
    <x v="175"/>
    <s v="COMUNE DI PADERNO DUGNANO - CDR"/>
    <s v="CARIS SERVIZI S.R.L"/>
    <s v="ECONORD SPA"/>
    <s v="200307"/>
    <s v="rifiuti ingombranti"/>
    <s v="B165257/17PD"/>
    <n v="2160"/>
    <s v="FP934CG"/>
    <s v="AMSA"/>
    <x v="0"/>
  </r>
  <r>
    <s v="PADERNO DUGNANO"/>
    <x v="176"/>
    <s v="COMUNE DI PADERNO DUGNANO"/>
    <s v="LURA MACERI SRL - via Madonna"/>
    <s v="ECONORD SPA - PADERNO DUGNANO"/>
    <s v="150101"/>
    <s v="imballaggi di carta e cartone"/>
    <s v="B165298/17PD"/>
    <n v="3960"/>
    <s v="EK 064 ZB"/>
    <s v="ECONORD"/>
    <x v="0"/>
  </r>
  <r>
    <s v="PADERNO DUGNANO"/>
    <x v="176"/>
    <s v="COMUNE DI PADERNO DUGNANO - CDR"/>
    <s v="LURA MACERI SRL - via Madonna"/>
    <s v="ECONORD SPA - PADERNO DUGNANO"/>
    <s v="200101"/>
    <s v="carta e cartone"/>
    <s v="B165199/17PD"/>
    <n v="1940"/>
    <s v="FP 937 CG"/>
    <s v="ECONORD"/>
    <x v="0"/>
  </r>
  <r>
    <s v="PADERNO DUGNANO"/>
    <x v="176"/>
    <s v="COMUNE DI PADERNO DUGNANO"/>
    <s v="LURA MACERI SRL - via Madonna"/>
    <s v="AMSA SPA"/>
    <s v="200101"/>
    <s v="carta e cartone"/>
    <s v="FIR086798/18"/>
    <n v="3440"/>
    <s v="FG958HV"/>
    <s v="AMSA"/>
    <x v="0"/>
  </r>
  <r>
    <s v="PADERNO DUGNANO"/>
    <x v="176"/>
    <s v="COMUNE DI PADERNO DUGNANO"/>
    <s v="ECONORD SPA"/>
    <s v="AMSA SPA"/>
    <s v="150102"/>
    <s v="imballaggi in plastica"/>
    <s v="FIR086785/18"/>
    <n v="4660"/>
    <s v="FR488FF"/>
    <s v="AMSA"/>
    <x v="0"/>
  </r>
  <r>
    <s v="PADERNO DUGNANO"/>
    <x v="176"/>
    <s v="COMUNE DI PADERNO DUGNANO"/>
    <s v="ECONORD SPA"/>
    <s v="ECONORD SPA"/>
    <s v="200201"/>
    <s v="rifiuti biodegradabili"/>
    <s v="B165271/17PD"/>
    <n v="2540"/>
    <s v="EN520RH"/>
    <s v="AMSA"/>
    <x v="0"/>
  </r>
  <r>
    <s v="PADERNO DUGNANO"/>
    <x v="176"/>
    <s v="COMUNE DI PADERNO DUGNANO"/>
    <s v="ECONORD SPA"/>
    <s v="ECONORD SPA"/>
    <s v="200201"/>
    <s v="rifiuti biodegradabili"/>
    <s v="B165270/17PD"/>
    <n v="3980"/>
    <s v="FM766WR"/>
    <s v="AMSA"/>
    <x v="0"/>
  </r>
  <r>
    <s v="PADERNO DUGNANO"/>
    <x v="176"/>
    <s v="COMUNE DI PADERNO DUGNANO"/>
    <s v="ECONORD SPA"/>
    <s v="AMSA SPA"/>
    <s v="200108"/>
    <s v="rifiuti biodegradabili di cucine e mense"/>
    <s v="FIR086799/18"/>
    <n v="6240"/>
    <s v="FP814SC"/>
    <s v="AMSA"/>
    <x v="0"/>
  </r>
  <r>
    <s v="PADERNO DUGNANO"/>
    <x v="176"/>
    <s v="COMUNE DI PADERNO DUGNANO"/>
    <s v="A2A AMBIENTE SPA - TERMOVALORIZZATORE SILLA 2"/>
    <s v="ECONORD SPA"/>
    <s v="200301"/>
    <s v="rifiuti urbani non differenziati"/>
    <s v="B165273/17"/>
    <n v="2420"/>
    <s v="FL681XP"/>
    <s v="AMSA"/>
    <x v="1"/>
  </r>
  <r>
    <s v="PADERNO DUGNANO"/>
    <x v="176"/>
    <s v="COMUNE DI PADERNO DUGNANO"/>
    <s v="A2A AMBIENTE SPA - TERMOVALORIZZATORE SILLA 2"/>
    <s v="AMSA SPA"/>
    <s v="200301"/>
    <s v="rifiuti urbani non differenziati"/>
    <s v="FIR086782/18"/>
    <n v="12940"/>
    <s v="FR412FF"/>
    <s v="AMSA"/>
    <x v="1"/>
  </r>
  <r>
    <s v="PADERNO DUGNANO"/>
    <x v="176"/>
    <s v="COMUNE DI PADERNO DUGNANO"/>
    <s v="A2A AMBIENTE SPA - TERMOVALORIZZATORE SILLA 2"/>
    <s v="AMSA SPA"/>
    <s v="200301"/>
    <s v="rifiuti urbani non differenziati"/>
    <s v="FIR086795/18"/>
    <n v="5780"/>
    <s v="FR487FF"/>
    <s v="AMSA"/>
    <x v="1"/>
  </r>
  <r>
    <s v="PADERNO DUGNANO"/>
    <x v="176"/>
    <s v="COMUNE DI PADERNO DUGNANO"/>
    <s v="CARIS SERVIZI S.R.L"/>
    <s v="ECONORD SPA"/>
    <s v="200307"/>
    <s v="rifiuti ingombranti"/>
    <s v="B165283/17PD"/>
    <n v="7540"/>
    <s v="DW759DZ"/>
    <s v="AMSA"/>
    <x v="0"/>
  </r>
  <r>
    <s v="PADERNO DUGNANO"/>
    <x v="176"/>
    <s v="COMUNE DI PADERNO DUGNANO - CDR"/>
    <s v="CARIS SERVIZI S.R.L"/>
    <s v="ECONORD SPA"/>
    <s v="200307"/>
    <s v="rifiuti ingombranti"/>
    <s v="B165289/17PD"/>
    <n v="2270"/>
    <s v="FP937CG"/>
    <s v="AMSA"/>
    <x v="0"/>
  </r>
  <r>
    <s v="PADERNO DUGNANO"/>
    <x v="177"/>
    <s v="COMUNE DI PADERNO DUGNANO - CDR"/>
    <s v="ECOLEGNO BRIANZA SRL - via navedano"/>
    <s v="ECOLEGNO BRIANZA S.R.L."/>
    <s v="200138"/>
    <s v="legno diverso da quello di cui alla voce 20 01 37"/>
    <s v="RIF1126834/18"/>
    <n v="15100"/>
    <m/>
    <s v="ECONORD"/>
    <x v="0"/>
  </r>
  <r>
    <s v="PADERNO DUGNANO"/>
    <x v="177"/>
    <s v="COMUNE DI PADERNO DUGNANO"/>
    <s v="LURA MACERI SRL - via Madonna"/>
    <s v="AMSA SPA"/>
    <s v="200101"/>
    <s v="carta e cartone"/>
    <s v="FIR086801/18"/>
    <n v="2880"/>
    <s v="FG958HV"/>
    <s v="AMSA"/>
    <x v="0"/>
  </r>
  <r>
    <s v="PADERNO DUGNANO"/>
    <x v="177"/>
    <s v="COMUNE DI PADERNO DUGNANO"/>
    <s v="AMSA SPA - TRASFERENZA - MUGGIANO"/>
    <s v="ECONORD SPA"/>
    <s v="150107"/>
    <s v="imballaggi in vetro"/>
    <s v="B 165309/17 PD"/>
    <n v="5800"/>
    <s v="FP934CG"/>
    <s v="AMSA"/>
    <x v="0"/>
  </r>
  <r>
    <s v="PADERNO DUGNANO"/>
    <x v="177"/>
    <s v="COMUNE DI PADERNO DUGNANO"/>
    <s v="AMSA SPA - TRASFERENZA - MUGGIANO"/>
    <s v="ECONORD SPA"/>
    <s v="150107"/>
    <s v="imballaggi in vetro"/>
    <s v="B 165310/17 PD"/>
    <n v="4750"/>
    <s v="FP934CG"/>
    <s v="AMSA"/>
    <x v="0"/>
  </r>
  <r>
    <s v="PADERNO DUGNANO"/>
    <x v="177"/>
    <s v="COMUNE DI PADERNO DUGNANO"/>
    <s v="ECONORD SPA"/>
    <s v="ECONORD SPA"/>
    <s v="200201"/>
    <s v="rifiuti biodegradabili"/>
    <s v="B165301/17PD"/>
    <n v="3880"/>
    <s v="EN520RH"/>
    <s v="AMSA"/>
    <x v="0"/>
  </r>
  <r>
    <s v="PADERNO DUGNANO"/>
    <x v="177"/>
    <s v="COMUNE DI PADERNO DUGNANO"/>
    <s v="ECONORD SPA"/>
    <s v="AMSA SPA"/>
    <s v="200108"/>
    <s v="rifiuti biodegradabili di cucine e mense"/>
    <s v="FIR086802/18"/>
    <n v="8900"/>
    <s v="FP814SC"/>
    <s v="AMSA"/>
    <x v="0"/>
  </r>
  <r>
    <s v="PADERNO DUGNANO"/>
    <x v="177"/>
    <s v="COMUNE DI PADERNO DUGNANO"/>
    <s v="A2A AMBIENTE SPA - TERMOVALORIZZATORE SILLA 2"/>
    <s v="AMSA SPA"/>
    <s v="200301"/>
    <s v="rifiuti urbani non differenziati"/>
    <s v="FIR086796/18"/>
    <n v="11340"/>
    <s v="FR412FF"/>
    <s v="AMSA"/>
    <x v="1"/>
  </r>
  <r>
    <s v="PADERNO DUGNANO"/>
    <x v="177"/>
    <s v="COMUNE DI PADERNO DUGNANO"/>
    <s v="A2A AMBIENTE SPA - TERMOVALORIZZATORE SILLA 2"/>
    <s v="AMSA SPA"/>
    <s v="200301"/>
    <s v="rifiuti urbani non differenziati"/>
    <s v="FIR086800/18"/>
    <n v="12340"/>
    <s v="FR487FF"/>
    <s v="AMSA"/>
    <x v="1"/>
  </r>
  <r>
    <s v="PADERNO DUGNANO"/>
    <x v="177"/>
    <s v="COMUNE DI PADERNO DUGNANO - CDR"/>
    <s v="CARIS SERVIZI S.R.L"/>
    <s v="ECONORD SPA"/>
    <s v="200307"/>
    <s v="rifiuti ingombranti"/>
    <s v="B165293/17PD"/>
    <n v="2940"/>
    <s v="FP934CG"/>
    <s v="AMSA"/>
    <x v="0"/>
  </r>
  <r>
    <s v="PADERNO DUGNANO"/>
    <x v="177"/>
    <s v="COMUNE DI PADERNO DUGNANO"/>
    <s v="CARIS SERVIZI S.R.L"/>
    <s v="ECONORD SPA"/>
    <s v="200307"/>
    <s v="rifiuti ingombranti"/>
    <s v="B165315/17PD"/>
    <n v="4850"/>
    <s v="DW759DZ"/>
    <s v="AMSA"/>
    <x v="0"/>
  </r>
  <r>
    <s v="PADERNO DUGNANO"/>
    <x v="177"/>
    <s v="COMUNE DI PADERNO DUGNANO - CDR"/>
    <s v="CARIS SERVIZI S.R.L"/>
    <s v="ECONORD SPA"/>
    <s v="200307"/>
    <s v="rifiuti ingombranti"/>
    <s v="B165292/17PD"/>
    <n v="3920"/>
    <s v="FP937CG"/>
    <s v="AMSA"/>
    <x v="0"/>
  </r>
  <r>
    <s v="PADERNO DUGNANO"/>
    <x v="177"/>
    <s v="COMUNE DI PADERNO DUGNANO - CDR"/>
    <s v="CARIS SERVIZI S.R.L"/>
    <s v="ECONORD SPA"/>
    <s v="200307"/>
    <s v="rifiuti ingombranti"/>
    <s v="B165291/17PD"/>
    <n v="3030"/>
    <s v="FP934CG"/>
    <s v="AMSA"/>
    <x v="0"/>
  </r>
  <r>
    <s v="PADERNO DUGNANO"/>
    <x v="177"/>
    <s v="COMUNE DI PADERNO DUGNANO - CDR"/>
    <s v="CARIS SERVIZI S.R.L"/>
    <s v="ECONORD SPA"/>
    <s v="200307"/>
    <s v="rifiuti ingombranti"/>
    <s v="B165290/17PD"/>
    <n v="1900"/>
    <s v="FP934CG"/>
    <s v="AMSA"/>
    <x v="0"/>
  </r>
  <r>
    <s v="PADERNO DUGNANO"/>
    <x v="178"/>
    <s v="COMUNE DI PADERNO DUGNANO"/>
    <s v="LURA MACERI SRL - via Madonna"/>
    <s v="ECONORD SPA - PADERNO DUGNANO"/>
    <s v="150101"/>
    <s v="imballaggi di carta e cartone"/>
    <s v="B165299/17PD"/>
    <n v="2680"/>
    <s v="FL678XP"/>
    <s v="ECONORD"/>
    <x v="0"/>
  </r>
  <r>
    <s v="PADERNO DUGNANO"/>
    <x v="178"/>
    <s v="COMUNE DI PADERNO DUGNANO"/>
    <s v="PANDOLFI SRL - via sacco e vanzetti"/>
    <s v="CITTA' E SALUTE SOC.COOP.SOCIALE ONLUS"/>
    <s v="200110"/>
    <s v="abbigliamento"/>
    <s v="DUF138017/18"/>
    <n v="190"/>
    <m/>
    <s v="ECONORD"/>
    <x v="0"/>
  </r>
  <r>
    <s v="PADERNO DUGNANO"/>
    <x v="178"/>
    <s v="COMUNE DI PADERNO DUGNANO - CDR"/>
    <s v="ECOLEGNO BRIANZA SRL - via navedano"/>
    <s v="ECOLEGNO BRIANZA S.R.L."/>
    <s v="200138"/>
    <s v="legno diverso da quello di cui alla voce 20 01 37"/>
    <s v="RIF1126835/18"/>
    <n v="8560"/>
    <m/>
    <s v="ECONORD"/>
    <x v="0"/>
  </r>
  <r>
    <s v="PADERNO DUGNANO"/>
    <x v="178"/>
    <s v="COMUNE DI PADERNO DUGNANO"/>
    <s v="LURA MACERI SRL - via Madonna"/>
    <s v="AMSA SPA"/>
    <s v="200101"/>
    <s v="carta e cartone"/>
    <s v="FIR086807/18"/>
    <n v="1080"/>
    <s v="CN906DC"/>
    <s v="AMSA"/>
    <x v="0"/>
  </r>
  <r>
    <s v="PADERNO DUGNANO"/>
    <x v="178"/>
    <s v="COMUNE DI PADERNO DUGNANO"/>
    <s v="AMSA SPA - TRASFERENZA - MUGGIANO"/>
    <s v="ECONORD SPA"/>
    <s v="150107"/>
    <s v="imballaggi in vetro"/>
    <s v="A 165311/17 PD"/>
    <n v="5100"/>
    <s v="FP934CG"/>
    <s v="AMSA"/>
    <x v="0"/>
  </r>
  <r>
    <s v="PADERNO DUGNANO"/>
    <x v="178"/>
    <s v="COMUNE DI PADERNO DUGNANO"/>
    <s v="ECONORD SPA"/>
    <s v="AMSA SPA"/>
    <s v="150102"/>
    <s v="imballaggi in plastica"/>
    <s v="FIR086797/18"/>
    <n v="4520"/>
    <s v="FR488FF"/>
    <s v="AMSA"/>
    <x v="0"/>
  </r>
  <r>
    <s v="PADERNO DUGNANO"/>
    <x v="178"/>
    <s v="COMUNE DI PADERNO DUGNANO"/>
    <s v="ECONORD SPA"/>
    <s v="ECONORD SPA"/>
    <s v="200201"/>
    <s v="rifiuti biodegradabili"/>
    <s v="B165302/17PD"/>
    <n v="3360"/>
    <s v="EN520RH"/>
    <s v="AMSA"/>
    <x v="0"/>
  </r>
  <r>
    <s v="PADERNO DUGNANO"/>
    <x v="178"/>
    <s v="COMUNE DI PADERNO DUGNANO - CDR"/>
    <s v="ECONORD SPA"/>
    <s v="ECONORD SPA"/>
    <s v="200201"/>
    <s v="rifiuti biodegradabili"/>
    <s v="B165244/17PD"/>
    <n v="6140"/>
    <s v="FP937CG"/>
    <s v="AMSA"/>
    <x v="0"/>
  </r>
  <r>
    <s v="PADERNO DUGNANO"/>
    <x v="178"/>
    <s v="COMUNE DI PADERNO DUGNANO"/>
    <s v="ECONORD SPA"/>
    <s v="AMSA SPA"/>
    <s v="200108"/>
    <s v="rifiuti biodegradabili di cucine e mense"/>
    <s v="FIR086812/18"/>
    <n v="9380"/>
    <s v="FP814SC"/>
    <s v="AMSA"/>
    <x v="0"/>
  </r>
  <r>
    <s v="PADERNO DUGNANO"/>
    <x v="178"/>
    <s v="COMUNE DI PADERNO DUGNANO - CDR"/>
    <s v="ECONORD SPA"/>
    <s v="ECONORD SPA"/>
    <s v="200108"/>
    <s v="rifiuti biodegradabili di cucine e mense"/>
    <s v="B165193/17PD"/>
    <n v="8860"/>
    <s v="FP934CG"/>
    <s v="AMSA"/>
    <x v="0"/>
  </r>
  <r>
    <s v="PADERNO DUGNANO"/>
    <x v="178"/>
    <s v="COMUNE DI PADERNO DUGNANO"/>
    <s v="ECONORD SPA"/>
    <s v="ECONORD SPA"/>
    <s v="200303"/>
    <s v="residui della pulizia stradale"/>
    <s v="B165239/17PD"/>
    <n v="7360"/>
    <s v="FP934CG"/>
    <s v="AMSA"/>
    <x v="0"/>
  </r>
  <r>
    <s v="PADERNO DUGNANO"/>
    <x v="178"/>
    <s v="COMUNE DI PADERNO DUGNANO"/>
    <s v="A2A AMBIENTE SPA - TERMOVALORIZZATORE SILLA 2"/>
    <s v="AMSA SPA"/>
    <s v="200301"/>
    <s v="rifiuti urbani non differenziati"/>
    <s v="FIR086803/18"/>
    <n v="10100"/>
    <s v="FR487FF"/>
    <s v="AMSA"/>
    <x v="1"/>
  </r>
  <r>
    <s v="PADERNO DUGNANO"/>
    <x v="178"/>
    <s v="COMUNE DI PADERNO DUGNANO"/>
    <s v="A2A AMBIENTE SPA - TERMOVALORIZZATORE SILLA 2"/>
    <s v="AMSA SPA"/>
    <s v="200301"/>
    <s v="rifiuti urbani non differenziati"/>
    <s v="FIR086752/18"/>
    <n v="3220"/>
    <s v="FL184RF"/>
    <s v="AMSA"/>
    <x v="1"/>
  </r>
  <r>
    <s v="PADERNO DUGNANO"/>
    <x v="178"/>
    <s v="COMUNE DI PADERNO DUGNANO"/>
    <s v="A2A AMBIENTE SPA - TERMOVALORIZZATORE SILLA 2"/>
    <s v="AMSA SPA"/>
    <s v="200301"/>
    <s v="rifiuti urbani non differenziati"/>
    <s v="FIR086753/18"/>
    <n v="320"/>
    <s v="FL184RF"/>
    <s v="AMSA"/>
    <x v="1"/>
  </r>
  <r>
    <s v="PADERNO DUGNANO"/>
    <x v="178"/>
    <s v="COMUNE DI PADERNO DUGNANO"/>
    <s v="A2A AMBIENTE SPA - TERMOVALORIZZATORE SILLA 2"/>
    <s v="AMSA SPA"/>
    <s v="200301"/>
    <s v="rifiuti urbani non differenziati"/>
    <s v="FIR086789/18"/>
    <n v="3080"/>
    <s v="FL184RF"/>
    <s v="AMSA"/>
    <x v="1"/>
  </r>
  <r>
    <s v="PADERNO DUGNANO"/>
    <x v="178"/>
    <s v="COMUNE DI PADERNO DUGNANO"/>
    <s v="A2A AMBIENTE SPA - TERMOVALORIZZATORE SILLA 2"/>
    <s v="AMSA SPA"/>
    <s v="200301"/>
    <s v="rifiuti urbani non differenziati"/>
    <s v="FIR086804/18"/>
    <n v="9120"/>
    <s v="FR412FF"/>
    <s v="AMSA"/>
    <x v="1"/>
  </r>
  <r>
    <s v="PADERNO DUGNANO"/>
    <x v="178"/>
    <s v="COMUNE DI PADERNO DUGNANO"/>
    <s v="CARIS SERVIZI S.R.L"/>
    <s v="ECONORD SPA"/>
    <s v="200307"/>
    <s v="rifiuti ingombranti"/>
    <s v="B165316/17PD"/>
    <n v="8040"/>
    <s v="DW759DZ"/>
    <s v="AMSA"/>
    <x v="0"/>
  </r>
  <r>
    <s v="PADERNO DUGNANO"/>
    <x v="178"/>
    <s v="COMUNE DI PADERNO DUGNANO - CDR"/>
    <s v="CARIS SERVIZI S.R.L"/>
    <s v="ECONORD SPA"/>
    <s v="200307"/>
    <s v="rifiuti ingombranti"/>
    <s v="B165294/17PD"/>
    <n v="2770"/>
    <s v="FP934CG"/>
    <s v="AMSA"/>
    <x v="0"/>
  </r>
  <r>
    <s v="PADERNO DUGNANO"/>
    <x v="179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0772/18TU"/>
    <n v="128"/>
    <s v="EB615CF"/>
    <s v="ECONORD"/>
    <x v="0"/>
  </r>
  <r>
    <s v="PADERNO DUGNANO"/>
    <x v="179"/>
    <s v="COMUNE DI PADERNO DUGNANO"/>
    <s v="LURA MACERI SRL - via Madonna"/>
    <s v="ECONORD SPA - PADERNO DUGNANO"/>
    <s v="150101"/>
    <s v="imballaggi di carta e cartone"/>
    <s v="B165300/17PD"/>
    <n v="1680"/>
    <s v="FL678XP"/>
    <s v="ECONORD"/>
    <x v="0"/>
  </r>
  <r>
    <s v="PADERNO DUGNANO"/>
    <x v="179"/>
    <s v="COMUNE DI PADERNO DUGNANO - CDR"/>
    <s v="ECOLEGNO BRIANZA SRL - via navedano"/>
    <s v="ECOLEGNO BRIANZA S.R.L."/>
    <s v="200138"/>
    <s v="legno diverso da quello di cui alla voce 20 01 37"/>
    <s v="RIF1126836/18"/>
    <n v="8500"/>
    <m/>
    <s v="ECONORD"/>
    <x v="0"/>
  </r>
  <r>
    <s v="PADERNO DUGNANO"/>
    <x v="179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0773/18TU"/>
    <n v="65"/>
    <s v="EB615CF"/>
    <s v="ECONORD"/>
    <x v="0"/>
  </r>
  <r>
    <s v="PADERNO DUGNANO"/>
    <x v="179"/>
    <s v="COMUNE DI PADERNO DUGNANO - CDR"/>
    <s v="LURA MACERI SRL - via Madonna"/>
    <s v="ECONORD SPA - PADERNO DUGNANO"/>
    <s v="200101"/>
    <s v="carta e cartone"/>
    <s v="B165200/17PD"/>
    <n v="2920"/>
    <s v="FP934CG"/>
    <s v="ECONORD"/>
    <x v="0"/>
  </r>
  <r>
    <s v="PADERNO DUGNANO"/>
    <x v="179"/>
    <s v="COMUNE DI PADERNO DUGNANO - CDR"/>
    <s v="LURA MACERI SRL - via Madonna"/>
    <s v="ECONORD SPA - PADERNO DUGNANO"/>
    <s v="200101"/>
    <s v="carta e cartone"/>
    <s v="B165201/17PD"/>
    <n v="2700"/>
    <s v="FP934CG"/>
    <s v="ECONORD"/>
    <x v="0"/>
  </r>
  <r>
    <s v="PADERNO DUGNANO"/>
    <x v="179"/>
    <s v="COMUNE DI PADERNO DUGNANO - CDR"/>
    <s v="NICKEL STEEL ECOLOGY SRL - via m. d'antona"/>
    <s v="NICKEL STEEL ECOLOGY S.R.L."/>
    <s v="200140"/>
    <s v="metalli"/>
    <s v="DUF091926/18"/>
    <n v="7600"/>
    <m/>
    <s v="ECONORD"/>
    <x v="0"/>
  </r>
  <r>
    <s v="PADERNO DUGNANO"/>
    <x v="179"/>
    <s v="COMUNE DI PADERNO DUGNANO"/>
    <s v="LURA MACERI SRL - via Madonna"/>
    <s v="AMSA SPA"/>
    <s v="200101"/>
    <s v="carta e cartone"/>
    <s v="FIR086808/17"/>
    <n v="5860"/>
    <s v="FG958HV"/>
    <s v="AMSA"/>
    <x v="0"/>
  </r>
  <r>
    <s v="PADERNO DUGNANO"/>
    <x v="179"/>
    <s v="COMUNE DI PADERNO DUGNANO"/>
    <s v="AMSA SPA - TRASFERENZA - MUGGIANO"/>
    <s v="ECONORD SPA"/>
    <s v="150107"/>
    <s v="imballaggi in vetro"/>
    <s v="A 165312/17 PD"/>
    <n v="6670"/>
    <s v="FP934CG"/>
    <s v="AMSA"/>
    <x v="0"/>
  </r>
  <r>
    <s v="PADERNO DUGNANO"/>
    <x v="179"/>
    <s v="COMUNE DI PADERNO DUGNANO"/>
    <s v="ECONORD SPA"/>
    <s v="AMSA SPA"/>
    <s v="150102"/>
    <s v="imballaggi in plastica"/>
    <s v="FIR086809/18"/>
    <n v="4380"/>
    <s v="FR488FF"/>
    <s v="AMSA"/>
    <x v="0"/>
  </r>
  <r>
    <s v="PADERNO DUGNANO"/>
    <x v="179"/>
    <s v="COMUNE DI PADERNO DUGNANO"/>
    <s v="ECONORD SPA"/>
    <s v="ECONORD SPA"/>
    <s v="200201"/>
    <s v="rifiuti biodegradabili"/>
    <s v="B165303/17PD"/>
    <n v="3620"/>
    <s v="EN520RH"/>
    <s v="AMSA"/>
    <x v="0"/>
  </r>
  <r>
    <s v="PADERNO DUGNANO"/>
    <x v="179"/>
    <s v="COMUNE DI PADERNO DUGNANO"/>
    <s v="ECONORD SPA"/>
    <s v="AMSA SPA"/>
    <s v="200108"/>
    <s v="rifiuti biodegradabili di cucine e mense"/>
    <s v="FIR086813/18"/>
    <n v="8200"/>
    <s v="FP814SC"/>
    <s v="AMSA"/>
    <x v="0"/>
  </r>
  <r>
    <s v="PADERNO DUGNANO"/>
    <x v="179"/>
    <s v="COMUNE DI PADERNO DUGNANO"/>
    <s v="A2A AMBIENTE SPA - TERMOVALORIZZATORE SILLA 2"/>
    <s v="AMSA SPA"/>
    <s v="200301"/>
    <s v="rifiuti urbani non differenziati"/>
    <s v="FIR086806/18"/>
    <n v="7020"/>
    <s v="FR412FF"/>
    <s v="AMSA"/>
    <x v="1"/>
  </r>
  <r>
    <s v="PADERNO DUGNANO"/>
    <x v="179"/>
    <s v="COMUNE DI PADERNO DUGNANO"/>
    <s v="A2A AMBIENTE SPA - TERMOVALORIZZATORE SILLA 2"/>
    <s v="AMSA SPA"/>
    <s v="200301"/>
    <s v="rifiuti urbani non differenziati"/>
    <s v="FIR086805/18"/>
    <n v="8580"/>
    <s v="FR487FF"/>
    <s v="AMSA"/>
    <x v="1"/>
  </r>
  <r>
    <s v="PADERNO DUGNANO"/>
    <x v="179"/>
    <s v="COMUNE DI PADERNO DUGNANO"/>
    <s v="CARIS SERVIZI S.R.L"/>
    <s v="ECONORD SPA"/>
    <s v="200307"/>
    <s v="rifiuti ingombranti"/>
    <s v="B165272/17PD"/>
    <n v="2470"/>
    <s v="FP934CG"/>
    <s v="AMSA"/>
    <x v="0"/>
  </r>
  <r>
    <s v="PADERNO DUGNANO"/>
    <x v="179"/>
    <s v="COMUNE DI PADERNO DUGNANO"/>
    <s v="CARIS SERVIZI S.R.L"/>
    <s v="ECONORD SPA"/>
    <s v="200307"/>
    <s v="rifiuti ingombranti"/>
    <s v="B165318/17PD"/>
    <n v="2670"/>
    <s v="FP937CG"/>
    <s v="AMSA"/>
    <x v="0"/>
  </r>
  <r>
    <s v="PADERNO DUGNANO"/>
    <x v="179"/>
    <s v="COMUNE DI PADERNO DUGNANO"/>
    <s v="CARIS SERVIZI S.R.L"/>
    <s v="ECONORD SPA"/>
    <s v="200307"/>
    <s v="rifiuti ingombranti"/>
    <s v="B165317/17PD"/>
    <n v="7280"/>
    <s v="DW759DZ"/>
    <s v="AMSA"/>
    <x v="0"/>
  </r>
  <r>
    <s v="PADERNO DUGNANO"/>
    <x v="180"/>
    <s v="COMUNE DI PADERNO DUGNANO"/>
    <s v="LURA MACERI SRL - via Madonna"/>
    <s v="AMSA SPA"/>
    <s v="200101"/>
    <s v="carta e cartone"/>
    <s v="FIR086788/18"/>
    <n v="400"/>
    <s v="FM162VE"/>
    <s v="AMSA"/>
    <x v="0"/>
  </r>
  <r>
    <s v="PADERNO DUGNANO"/>
    <x v="180"/>
    <s v="COMUNE DI PADERNO DUGNANO"/>
    <s v="LURA MACERI SRL - via Madonna"/>
    <s v="AMSA SPA"/>
    <s v="200101"/>
    <s v="carta e cartone"/>
    <s v="FIR086819/18"/>
    <n v="5200"/>
    <s v="FG958HV"/>
    <s v="AMSA"/>
    <x v="0"/>
  </r>
  <r>
    <s v="PADERNO DUGNANO"/>
    <x v="180"/>
    <s v="COMUNE DI PADERNO DUGNANO"/>
    <s v="ECONORD SPA"/>
    <s v="AMSA SPA"/>
    <s v="150102"/>
    <s v="imballaggi in plastica"/>
    <s v="FIR086810/18"/>
    <n v="4740"/>
    <s v="FR488FF"/>
    <s v="AMSA"/>
    <x v="0"/>
  </r>
  <r>
    <s v="PADERNO DUGNANO"/>
    <x v="180"/>
    <s v="COMUNE DI PADERNO DUGNANO"/>
    <s v="ECONORD SPA"/>
    <s v="ECONORD SPA"/>
    <s v="200201"/>
    <s v="rifiuti biodegradabili"/>
    <s v="B165305/17PD"/>
    <n v="2760"/>
    <s v="FM766WR"/>
    <s v="AMSA"/>
    <x v="0"/>
  </r>
  <r>
    <s v="PADERNO DUGNANO"/>
    <x v="180"/>
    <s v="COMUNE DI PADERNO DUGNANO"/>
    <s v="ECONORD SPA"/>
    <s v="ECONORD SPA"/>
    <s v="200201"/>
    <s v="rifiuti biodegradabili"/>
    <s v="B165304/17PD"/>
    <n v="4980"/>
    <s v="EN520RH"/>
    <s v="AMSA"/>
    <x v="0"/>
  </r>
  <r>
    <s v="PADERNO DUGNANO"/>
    <x v="180"/>
    <s v="COMUNE DI PADERNO DUGNANO"/>
    <s v="ECONORD SPA"/>
    <s v="AMSA SPA"/>
    <s v="200108"/>
    <s v="rifiuti biodegradabili di cucine e mense"/>
    <s v="FIR086821/18"/>
    <n v="7500"/>
    <s v="FP814SC"/>
    <s v="AMSA"/>
    <x v="0"/>
  </r>
  <r>
    <s v="PADERNO DUGNANO"/>
    <x v="180"/>
    <s v="COMUNE DI PADERNO DUGNANO"/>
    <s v="ECONORD SPA"/>
    <s v="ECONORD SPA"/>
    <s v="200303"/>
    <s v="residui della pulizia stradale"/>
    <s v="165284/17PD"/>
    <n v="8620"/>
    <s v="FP937CG"/>
    <s v="AMSA"/>
    <x v="0"/>
  </r>
  <r>
    <s v="PADERNO DUGNANO"/>
    <x v="180"/>
    <s v="COMUNE DI PADERNO DUGNANO"/>
    <s v="A2A AMBIENTE SPA - TERMOVALORIZZATORE SILLA 2"/>
    <s v="AMSA SPA"/>
    <s v="200301"/>
    <s v="rifiuti urbani non differenziati"/>
    <s v="FIR086814/18"/>
    <n v="8080"/>
    <s v="FR412FF"/>
    <s v="AMSA"/>
    <x v="1"/>
  </r>
  <r>
    <s v="PADERNO DUGNANO"/>
    <x v="180"/>
    <s v="COMUNE DI PADERNO DUGNANO"/>
    <s v="A2A AMBIENTE SPA - TERMOVALORIZZATORE SILLA 2"/>
    <s v="AMSA SPA"/>
    <s v="200301"/>
    <s v="rifiuti urbani non differenziati"/>
    <s v="FIR086815/18"/>
    <n v="6700"/>
    <s v="FR487FF"/>
    <s v="AMSA"/>
    <x v="1"/>
  </r>
  <r>
    <s v="PADERNO DUGNANO"/>
    <x v="180"/>
    <s v="COMUNE DI PADERNO DUGNANO"/>
    <s v="CARIS SERVIZI S.R.L"/>
    <s v="ECONORD SPA"/>
    <s v="200307"/>
    <s v="rifiuti ingombranti"/>
    <s v="B165363/17PD"/>
    <n v="3840"/>
    <s v="FL681XP"/>
    <s v="AMSA"/>
    <x v="0"/>
  </r>
  <r>
    <s v="PADERNO DUGNANO"/>
    <x v="180"/>
    <s v="COMUNE DI PADERNO DUGNANO"/>
    <s v="CARIS SERVIZI S.R.L"/>
    <s v="ECONORD SPA"/>
    <s v="200307"/>
    <s v="rifiuti ingombranti"/>
    <s v="B165350/17PD"/>
    <n v="1450"/>
    <s v="FP937CG"/>
    <s v="AMSA"/>
    <x v="0"/>
  </r>
  <r>
    <s v="PADERNO DUGNANO"/>
    <x v="180"/>
    <s v="COMUNE DI PADERNO DUGNANO"/>
    <s v="LURA MACERI SRL - via Madonna"/>
    <s v="ECONORD SPA - PADERNO DUGNANO"/>
    <s v="150101"/>
    <s v="imballaggi di carta e cartone"/>
    <s v="B165335/17PD"/>
    <n v="1100"/>
    <s v="FL678XP"/>
    <s v="ECONORD"/>
    <x v="0"/>
  </r>
  <r>
    <s v="PADERNO DUGNANO"/>
    <x v="180"/>
    <s v="COMUNE DI PADERNO DUGNANO - CDR"/>
    <s v="CARIS SERVIZI S.R.L"/>
    <s v="ECONORD SPA"/>
    <s v="200307"/>
    <s v="rifiuti ingombranti"/>
    <s v="B165323/17PD"/>
    <n v="1440"/>
    <s v="FP937CG"/>
    <s v="AMSA"/>
    <x v="0"/>
  </r>
  <r>
    <s v="PADERNO DUGNANO"/>
    <x v="180"/>
    <s v="COMUNE DI PADERNO DUGNANO - CDR"/>
    <s v="ECOLEGNO BRIANZA SRL - via navedano"/>
    <s v="ECOLEGNO BRIANZA S.R.L."/>
    <s v="200138"/>
    <s v="legno diverso da quello di cui alla voce 20 01 37"/>
    <s v="RIF1126837/18"/>
    <n v="7400"/>
    <m/>
    <s v="ECONORD"/>
    <x v="0"/>
  </r>
  <r>
    <s v="PADERNO DUGNANO"/>
    <x v="180"/>
    <s v="COMUNE DI PADERNO DUGNANO - CDR"/>
    <s v="AMQ AMBIENTE DI QARRI ARBER - via sant'antonio da padova"/>
    <s v="AUTOTRASPORTI BENDOTTI SRL"/>
    <s v="200136"/>
    <s v="apparecchiature elettriche ed elettroniche fuori uso, diverse da quelle di cui alle voci 20 01 21, 20 01 23 e 20 01 35"/>
    <s v="A040431/18"/>
    <n v="1180"/>
    <m/>
    <s v="ECONORD"/>
    <x v="0"/>
  </r>
  <r>
    <s v="PADERNO DUGNANO"/>
    <x v="181"/>
    <s v="COMUNE DI PADERNO DUGNANO"/>
    <s v="LURA MACERI SRL - via Madonna"/>
    <s v="AMSA SPA"/>
    <s v="200101"/>
    <s v="carta e cartone"/>
    <s v="FIR086818/18"/>
    <n v="4560"/>
    <s v="FG958HV"/>
    <s v="AMSA"/>
    <x v="0"/>
  </r>
  <r>
    <s v="PADERNO DUGNANO"/>
    <x v="181"/>
    <s v="COMUNE DI PADERNO DUGNANO"/>
    <s v="LURA MACERI SRL - via Madonna"/>
    <s v="AMSA SPA"/>
    <s v="200101"/>
    <s v="carta e cartone"/>
    <s v="FIR086830/18"/>
    <n v="840"/>
    <s v="CN906DC"/>
    <s v="AMSA"/>
    <x v="0"/>
  </r>
  <r>
    <s v="PADERNO DUGNANO"/>
    <x v="181"/>
    <s v="COMUNE DI PADERNO DUGNANO"/>
    <s v="AMSA SPA - TRASFERENZA - MUGGIANO"/>
    <s v="ECONORD SPA"/>
    <s v="150107"/>
    <s v="imballaggi in vetro"/>
    <s v="B 165314/17 PD"/>
    <n v="6910"/>
    <s v="FP937CG"/>
    <s v="AMSA"/>
    <x v="0"/>
  </r>
  <r>
    <s v="PADERNO DUGNANO"/>
    <x v="181"/>
    <s v="COMUNE DI PADERNO DUGNANO"/>
    <s v="AMSA SPA - TRASFERENZA - MUGGIANO"/>
    <s v="ECONORD SPA"/>
    <s v="150107"/>
    <s v="imballaggi in vetro"/>
    <s v="B 165313/17 PD"/>
    <n v="8620"/>
    <s v="FP937CG"/>
    <s v="AMSA"/>
    <x v="0"/>
  </r>
  <r>
    <s v="PADERNO DUGNANO"/>
    <x v="181"/>
    <s v="COMUNE DI PADERNO DUGNANO"/>
    <s v="ECONORD SPA"/>
    <s v="ECONORD SPA"/>
    <s v="200201"/>
    <s v="rifiuti biodegradabili"/>
    <s v="B165306/17PD"/>
    <n v="4740"/>
    <s v="EN520RH"/>
    <s v="AMSA"/>
    <x v="0"/>
  </r>
  <r>
    <s v="PADERNO DUGNANO"/>
    <x v="181"/>
    <s v="COMUNE DI PADERNO DUGNANO"/>
    <s v="ECONORD SPA"/>
    <s v="AMSA SPA"/>
    <s v="200108"/>
    <s v="rifiuti biodegradabili di cucine e mense"/>
    <s v="FIR086822/18"/>
    <n v="7340"/>
    <s v="FP814SC"/>
    <s v="AMSA"/>
    <x v="0"/>
  </r>
  <r>
    <s v="PADERNO DUGNANO"/>
    <x v="181"/>
    <s v="COMUNE DI PADERNO DUGNANO"/>
    <s v="A2A AMBIENTE SPA - TERMOVALORIZZATORE SILLA 2"/>
    <s v="AMSA SPA"/>
    <s v="200301"/>
    <s v="rifiuti urbani non differenziati"/>
    <s v="FIR086790/18"/>
    <n v="2560"/>
    <s v="FL184RF"/>
    <s v="AMSA"/>
    <x v="1"/>
  </r>
  <r>
    <s v="PADERNO DUGNANO"/>
    <x v="181"/>
    <s v="COMUNE DI PADERNO DUGNANO"/>
    <s v="A2A AMBIENTE SPA - TERMOVALORIZZATORE SILLA 2"/>
    <s v="AMSA SPA"/>
    <s v="200301"/>
    <s v="rifiuti urbani non differenziati"/>
    <s v="FIR086817/18"/>
    <n v="6600"/>
    <s v="FR487FF"/>
    <s v="AMSA"/>
    <x v="1"/>
  </r>
  <r>
    <s v="PADERNO DUGNANO"/>
    <x v="181"/>
    <s v="COMUNE DI PADERNO DUGNANO"/>
    <s v="LURA MACERI SRL - via Madonna"/>
    <s v="ECONORD SPA - PADERNO DUGNANO"/>
    <s v="150101"/>
    <s v="imballaggi di carta e cartone"/>
    <s v="B165336/17PD"/>
    <n v="1240"/>
    <s v="FL678XP"/>
    <s v="ECONORD"/>
    <x v="0"/>
  </r>
  <r>
    <s v="PADERNO DUGNANO"/>
    <x v="181"/>
    <s v="COMUNE DI PADERNO DUGNANO - CDR"/>
    <s v="ECONORD SPA"/>
    <s v="ECONORD SPA"/>
    <s v="200108"/>
    <s v="rifiuti biodegradabili di cucine e mense"/>
    <s v="B165194/17PD"/>
    <n v="8980"/>
    <s v="FP937CG"/>
    <s v="AMSA"/>
    <x v="0"/>
  </r>
  <r>
    <s v="PADERNO DUGNANO"/>
    <x v="181"/>
    <s v="COMUNE DI PADERNO DUGNANO - CDR"/>
    <s v="CARIS SERVIZI S.R.L"/>
    <s v="ECONORD SPA"/>
    <s v="200307"/>
    <s v="rifiuti ingombranti"/>
    <s v="B165324/17PD"/>
    <n v="3290"/>
    <s v="FP937CG"/>
    <s v="AMSA"/>
    <x v="0"/>
  </r>
  <r>
    <s v="PADERNO DUGNANO"/>
    <x v="182"/>
    <s v="COMUNE DI PADERNO DUGNANO"/>
    <s v="LURA MACERI SRL - via Madonna"/>
    <s v="AMSA SPA"/>
    <s v="200101"/>
    <s v="carta e cartone"/>
    <s v="FIR086833/18"/>
    <n v="3480"/>
    <s v="FG958HV"/>
    <s v="AMSA"/>
    <x v="0"/>
  </r>
  <r>
    <s v="PADERNO DUGNANO"/>
    <x v="182"/>
    <s v="COMUNE DI PADERNO DUGNANO"/>
    <s v="ECONORD SPA"/>
    <s v="AMSA SPA"/>
    <s v="150102"/>
    <s v="imballaggi in plastica"/>
    <s v="FIR086820/18"/>
    <n v="4660"/>
    <s v="FR488FF"/>
    <s v="AMSA"/>
    <x v="0"/>
  </r>
  <r>
    <s v="PADERNO DUGNANO"/>
    <x v="182"/>
    <s v="COMUNE DI PADERNO DUGNANO"/>
    <s v="ECONORD SPA"/>
    <s v="ECONORD SPA"/>
    <s v="200201"/>
    <s v="rifiuti biodegradabili"/>
    <s v="B165307/17PD"/>
    <n v="2960"/>
    <s v="FM766WR"/>
    <s v="AMSA"/>
    <x v="0"/>
  </r>
  <r>
    <s v="PADERNO DUGNANO"/>
    <x v="182"/>
    <s v="COMUNE DI PADERNO DUGNANO"/>
    <s v="ECONORD SPA"/>
    <s v="AMSA SPA"/>
    <s v="200108"/>
    <s v="rifiuti biodegradabili di cucine e mense"/>
    <s v="FIR086835/18"/>
    <n v="6020"/>
    <s v="FP814SC"/>
    <s v="AMSA"/>
    <x v="0"/>
  </r>
  <r>
    <s v="PADERNO DUGNANO"/>
    <x v="182"/>
    <s v="COMUNE DI PADERNO DUGNANO"/>
    <s v="A2A AMBIENTE SPA - TERMOVALORIZZATORE SILLA 2"/>
    <s v="ECONORD SPA"/>
    <s v="200301"/>
    <s v="rifiuti urbani non differenziati"/>
    <s v="B165353/17"/>
    <n v="8740"/>
    <s v="EK985KT"/>
    <s v="AMSA"/>
    <x v="1"/>
  </r>
  <r>
    <s v="PADERNO DUGNANO"/>
    <x v="182"/>
    <s v="COMUNE DI PADERNO DUGNANO"/>
    <s v="A2A AMBIENTE SPA - TERMOVALORIZZATORE SILLA 2"/>
    <s v="AMSA SPA"/>
    <s v="200301"/>
    <s v="rifiuti urbani non differenziati"/>
    <s v="FIR086831/18"/>
    <n v="6980"/>
    <s v="FR487FF"/>
    <s v="AMSA"/>
    <x v="1"/>
  </r>
  <r>
    <s v="PADERNO DUGNANO"/>
    <x v="182"/>
    <s v="COMUNE DI PADERNO DUGNANO"/>
    <s v="A2A AMBIENTE SPA - TERMOVALORIZZATORE SILLA 2"/>
    <s v="AMSA SPA"/>
    <s v="200301"/>
    <s v="rifiuti urbani non differenziati"/>
    <s v="FIR086816/18"/>
    <n v="13860"/>
    <s v="FR412FF"/>
    <s v="AMSA"/>
    <x v="1"/>
  </r>
  <r>
    <s v="PADERNO DUGNANO"/>
    <x v="182"/>
    <s v="COMUNE DI PADERNO DUGNANO"/>
    <s v="CARIS SERVIZI S.R.L"/>
    <s v="ECONORD SPA"/>
    <s v="200307"/>
    <s v="rifiuti ingombranti"/>
    <s v="B165364/17PD"/>
    <n v="9760"/>
    <s v="DW759DZ"/>
    <s v="AMSA"/>
    <x v="0"/>
  </r>
  <r>
    <s v="PADERNO DUGNANO"/>
    <x v="182"/>
    <s v="COMUNE DI PADERNO DUGNANO"/>
    <s v="CARIS SERVIZI S.R.L"/>
    <s v="ECONORD SPA"/>
    <s v="200307"/>
    <s v="rifiuti ingombranti"/>
    <s v="B165351/17PD"/>
    <n v="3290"/>
    <s v="FP937CG"/>
    <s v="AMSA"/>
    <x v="0"/>
  </r>
  <r>
    <s v="PADERNO DUGNANO"/>
    <x v="182"/>
    <s v="COMUNE DI PADERNO DUGNANO"/>
    <s v="LURA MACERI SRL - via Madonna"/>
    <s v="ECONORD SPA - PADERNO DUGNANO"/>
    <s v="150101"/>
    <s v="imballaggi di carta e cartone"/>
    <s v="B165337/17PD"/>
    <n v="4280"/>
    <s v="EK064ZB"/>
    <s v="ECONORD"/>
    <x v="0"/>
  </r>
  <r>
    <s v="PADERNO DUGNANO"/>
    <x v="182"/>
    <s v="COMUNE DI PADERNO DUGNANO - CDR"/>
    <s v="ECONORD SPA"/>
    <s v="ECONORD SPA"/>
    <s v="200201"/>
    <s v="rifiuti biodegradabili"/>
    <s v="B165245/17PD"/>
    <n v="5440"/>
    <s v="FP937CG"/>
    <s v="AMSA"/>
    <x v="0"/>
  </r>
  <r>
    <s v="PADERNO DUGNANO"/>
    <x v="182"/>
    <s v="COMUNE DI PADERNO DUGNANO - CDR"/>
    <s v="LURA MACERI SRL - via Madonna"/>
    <s v="ECONORD SPA - PADERNO DUGNANO"/>
    <s v="200101"/>
    <s v="carta e cartone"/>
    <s v="B165247/17PD"/>
    <n v="2140"/>
    <s v="FP937CG"/>
    <s v="ECONORD"/>
    <x v="0"/>
  </r>
  <r>
    <s v="PADERNO DUGNANO"/>
    <x v="182"/>
    <s v="COMUNE DI PADERNO DUGNANO - CDR"/>
    <s v="ECOLEGNO BRIANZA SRL - via navedano"/>
    <s v="ECOLEGNO BRIANZA S.R.L."/>
    <s v="200138"/>
    <s v="legno diverso da quello di cui alla voce 20 01 37"/>
    <s v="RIF1126838/18"/>
    <n v="10660"/>
    <m/>
    <s v="ECONORD"/>
    <x v="0"/>
  </r>
  <r>
    <s v="PADERNO DUGNANO"/>
    <x v="183"/>
    <s v="COMUNE DI PADERNO DUGNANO"/>
    <s v="LURA MACERI SRL - via Madonna"/>
    <s v="AMSA SPA"/>
    <s v="200101"/>
    <s v="carta e cartone"/>
    <s v="FIR086837/18"/>
    <n v="2880"/>
    <s v="FG958HV"/>
    <s v="AMSA"/>
    <x v="0"/>
  </r>
  <r>
    <s v="PADERNO DUGNANO"/>
    <x v="183"/>
    <s v="COMUNE DI PADERNO DUGNANO"/>
    <s v="AMSA SPA - TRASFERENZA - MUGGIANO"/>
    <s v="ECONORD SPA"/>
    <s v="150107"/>
    <s v="imballaggi in vetro"/>
    <s v="B 165356/17 PD"/>
    <n v="5830"/>
    <s v="FP937CG"/>
    <s v="AMSA"/>
    <x v="0"/>
  </r>
  <r>
    <s v="PADERNO DUGNANO"/>
    <x v="183"/>
    <s v="COMUNE DI PADERNO DUGNANO"/>
    <s v="AMSA SPA - TRASFERENZA - MUGGIANO"/>
    <s v="ECONORD SPA"/>
    <s v="150107"/>
    <s v="imballaggi in vetro"/>
    <s v="B 165357/17 PD"/>
    <n v="4400"/>
    <s v="FP937CG"/>
    <s v="AMSA"/>
    <x v="0"/>
  </r>
  <r>
    <s v="PADERNO DUGNANO"/>
    <x v="183"/>
    <s v="COMUNE DI PADERNO DUGNANO"/>
    <s v="ECONORD SPA"/>
    <s v="ECONORD SPA"/>
    <s v="200201"/>
    <s v="rifiuti biodegradabili"/>
    <s v="B165340/17PD"/>
    <n v="6100"/>
    <s v="EN520RH"/>
    <s v="AMSA"/>
    <x v="0"/>
  </r>
  <r>
    <s v="PADERNO DUGNANO"/>
    <x v="183"/>
    <s v="COMUNE DI PADERNO DUGNANO"/>
    <s v="ECONORD SPA"/>
    <s v="AMSA SPA"/>
    <s v="200108"/>
    <s v="rifiuti biodegradabili di cucine e mense"/>
    <s v="FIR086838/18"/>
    <n v="8880"/>
    <s v="FP814SC"/>
    <s v="AMSA"/>
    <x v="0"/>
  </r>
  <r>
    <s v="PADERNO DUGNANO"/>
    <x v="183"/>
    <s v="COMUNE DI PADERNO DUGNANO"/>
    <s v="A2A AMBIENTE SPA - TERMOVALORIZZATORE SILLA 2"/>
    <s v="AMSA SPA"/>
    <s v="200301"/>
    <s v="rifiuti urbani non differenziati"/>
    <s v="FIR086836/18"/>
    <n v="10760"/>
    <s v="FR487FF"/>
    <s v="AMSA"/>
    <x v="1"/>
  </r>
  <r>
    <s v="PADERNO DUGNANO"/>
    <x v="183"/>
    <s v="COMUNE DI PADERNO DUGNANO"/>
    <s v="A2A AMBIENTE SPA - TERMOVALORIZZATORE SILLA 2"/>
    <s v="AMSA SPA"/>
    <s v="200301"/>
    <s v="rifiuti urbani non differenziati"/>
    <s v="FIR086832/18"/>
    <n v="12260"/>
    <s v="FR412FF"/>
    <s v="AMSA"/>
    <x v="1"/>
  </r>
  <r>
    <s v="PADERNO DUGNANO"/>
    <x v="183"/>
    <s v="COMUNE DI PADERNO DUGNANO - CDR"/>
    <s v="CARIS SERVIZI S.R.L"/>
    <s v="ECONORD SPA"/>
    <s v="200307"/>
    <s v="rifiuti ingombranti"/>
    <s v="B165327/17PD"/>
    <n v="2600"/>
    <s v="FP934CG"/>
    <s v="AMSA"/>
    <x v="0"/>
  </r>
  <r>
    <s v="PADERNO DUGNANO"/>
    <x v="183"/>
    <s v="COMUNE DI PADERNO DUGNANO - CDR"/>
    <s v="CARIS SERVIZI S.R.L"/>
    <s v="ECONORD SPA"/>
    <s v="200307"/>
    <s v="rifiuti ingombranti"/>
    <s v="B165326/17PD"/>
    <n v="2440"/>
    <s v="FP934CG"/>
    <s v="AMSA"/>
    <x v="0"/>
  </r>
  <r>
    <s v="PADERNO DUGNANO"/>
    <x v="183"/>
    <s v="COMUNE DI PADERNO DUGNANO - CDR"/>
    <s v="CARIS SERVIZI S.R.L"/>
    <s v="ECONORD SPA"/>
    <s v="200307"/>
    <s v="rifiuti ingombranti"/>
    <s v="B165325/17PD"/>
    <n v="2860"/>
    <s v="FP934CG"/>
    <s v="AMSA"/>
    <x v="0"/>
  </r>
  <r>
    <s v="PADERNO DUGNANO"/>
    <x v="183"/>
    <s v="COMUNE DI PADERNO DUGNANO - CDR"/>
    <s v="ECOLEGNO BRIANZA SRL - via navedano"/>
    <s v="ECOLEGNO BRIANZA S.R.L."/>
    <s v="200138"/>
    <s v="legno diverso da quello di cui alla voce 20 01 37"/>
    <s v="RIF1126839/18"/>
    <n v="9500"/>
    <m/>
    <s v="ECONORD"/>
    <x v="0"/>
  </r>
  <r>
    <s v="PADERNO DUGNANO"/>
    <x v="183"/>
    <s v="COMUNE DI PADERNO DUGNANO - CDR"/>
    <s v="LURA MACERI SRL - via Madonna"/>
    <s v="ECONORD SPA - PADERNO DUGNANO"/>
    <s v="200101"/>
    <s v="carta e cartone"/>
    <s v="B165248/17PD"/>
    <n v="2540"/>
    <s v="FP934CG"/>
    <s v="ECONORD"/>
    <x v="0"/>
  </r>
  <r>
    <s v="PADERNO DUGNANO"/>
    <x v="18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296/17PD"/>
    <n v="12640"/>
    <s v="FP 937 CG"/>
    <s v="ECONORD"/>
    <x v="0"/>
  </r>
  <r>
    <s v="PADERNO DUGNANO"/>
    <x v="183"/>
    <s v="COMUNE DI PADERNO DUGNANO - CDR"/>
    <s v="S.E.VAL. S.R.L.. - via san martino"/>
    <s v="SETRA SRL"/>
    <s v="200123"/>
    <s v="apparecchiature fuori uso contenenti clorofluorocarburi"/>
    <s v="FIR0006673/19"/>
    <n v="2120"/>
    <m/>
    <s v="ECONORD"/>
    <x v="0"/>
  </r>
  <r>
    <s v="PADERNO DUGNANO"/>
    <x v="184"/>
    <s v="COMUNE DI PADERNO DUGNANO"/>
    <s v="LURA MACERI SRL - via Madonna"/>
    <s v="AMSA SPA"/>
    <s v="200101"/>
    <s v="carta e cartone"/>
    <s v="FIR086841/18"/>
    <n v="2720"/>
    <s v="FG958HV"/>
    <s v="AMSA"/>
    <x v="0"/>
  </r>
  <r>
    <s v="PADERNO DUGNANO"/>
    <x v="184"/>
    <s v="COMUNE DI PADERNO DUGNANO"/>
    <s v="AMSA SPA - TRASFERENZA - MUGGIANO"/>
    <s v="ECONORD SPA"/>
    <s v="150107"/>
    <s v="imballaggi in vetro"/>
    <s v="B 165358/17 PD"/>
    <n v="5300"/>
    <s v="FP937CG"/>
    <s v="AMSA"/>
    <x v="0"/>
  </r>
  <r>
    <s v="PADERNO DUGNANO"/>
    <x v="184"/>
    <s v="COMUNE DI PADERNO DUGNANO"/>
    <s v="ECONORD SPA"/>
    <s v="AMSA SPA"/>
    <s v="150102"/>
    <s v="imballaggi in plastica"/>
    <s v="FIR086834/18"/>
    <n v="4760"/>
    <s v="FR488FF"/>
    <s v="AMSA"/>
    <x v="0"/>
  </r>
  <r>
    <s v="PADERNO DUGNANO"/>
    <x v="184"/>
    <s v="COMUNE DI PADERNO DUGNANO"/>
    <s v="ECONORD SPA"/>
    <s v="ECONORD SPA"/>
    <s v="200201"/>
    <s v="rifiuti biodegradabili"/>
    <s v="B165341/17PD"/>
    <n v="4760"/>
    <s v="EN520RH"/>
    <s v="AMSA"/>
    <x v="0"/>
  </r>
  <r>
    <s v="PADERNO DUGNANO"/>
    <x v="184"/>
    <s v="COMUNE DI PADERNO DUGNANO"/>
    <s v="ECONORD SPA"/>
    <s v="AMSA SPA"/>
    <s v="200108"/>
    <s v="rifiuti biodegradabili di cucine e mense"/>
    <s v="FIR086843/18"/>
    <n v="8980"/>
    <s v="FP814SC"/>
    <s v="AMSA"/>
    <x v="0"/>
  </r>
  <r>
    <s v="PADERNO DUGNANO"/>
    <x v="184"/>
    <s v="COMUNE DI PADERNO DUGNANO"/>
    <s v="A2A AMBIENTE SPA - TERMOVALORIZZATORE SILLA 2"/>
    <s v="AMSA SPA"/>
    <s v="200301"/>
    <s v="rifiuti urbani non differenziati"/>
    <s v="FIR086839/18"/>
    <n v="10220"/>
    <s v="FR487FF"/>
    <s v="AMSA"/>
    <x v="1"/>
  </r>
  <r>
    <s v="PADERNO DUGNANO"/>
    <x v="184"/>
    <s v="COMUNE DI PADERNO DUGNANO"/>
    <s v="CARIS SERVIZI S.R.L"/>
    <s v="ECONORD SPA"/>
    <s v="200307"/>
    <s v="rifiuti ingombranti"/>
    <s v="B165365/17PD"/>
    <n v="9110"/>
    <s v="DW759DZ"/>
    <s v="AMSA"/>
    <x v="0"/>
  </r>
  <r>
    <s v="PADERNO DUGNANO"/>
    <x v="184"/>
    <s v="COMUNE DI PADERNO DUGNANO"/>
    <s v="LURA MACERI SRL - via Madonna"/>
    <s v="ECONORD SPA - PADERNO DUGNANO"/>
    <s v="150101"/>
    <s v="imballaggi di carta e cartone"/>
    <s v="B165338/17PD"/>
    <n v="1760"/>
    <s v="FL678XP"/>
    <s v="ECONORD"/>
    <x v="0"/>
  </r>
  <r>
    <s v="PADERNO DUGNANO"/>
    <x v="184"/>
    <s v="COMUNE DI PADERNO DUGNANO - CDR"/>
    <s v="ECONORD SPA"/>
    <s v="ECONORD SPA"/>
    <s v="200201"/>
    <s v="rifiuti biodegradabili"/>
    <s v="B165246/17PD"/>
    <n v="5920"/>
    <s v="FP937CG"/>
    <s v="AMSA"/>
    <x v="0"/>
  </r>
  <r>
    <s v="PADERNO DUGNANO"/>
    <x v="184"/>
    <s v="COMUNE DI PADERNO DUGNANO - CDR"/>
    <s v="ECONORD SPA"/>
    <s v="ECONORD SPA"/>
    <s v="200108"/>
    <s v="rifiuti biodegradabili di cucine e mense"/>
    <s v="B165240/17PD"/>
    <n v="8440"/>
    <s v="FP937CG"/>
    <s v="AMSA"/>
    <x v="0"/>
  </r>
  <r>
    <s v="PADERNO DUGNANO"/>
    <x v="184"/>
    <s v="COMUNE DI PADERNO DUGNANO - CDR"/>
    <s v="CARIS SERVIZI S.R.L"/>
    <s v="ECONORD SPA"/>
    <s v="200307"/>
    <s v="rifiuti ingombranti"/>
    <s v="B165332/17PD"/>
    <n v="2290"/>
    <s v="FP934CG"/>
    <s v="AMSA"/>
    <x v="0"/>
  </r>
  <r>
    <s v="PADERNO DUGNANO"/>
    <x v="184"/>
    <s v="COMUNE DI PADERNO DUGNANO - CDR"/>
    <s v="CARIS SERVIZI S.R.L"/>
    <s v="ECONORD SPA"/>
    <s v="200307"/>
    <s v="rifiuti ingombranti"/>
    <s v="B165330/17PD"/>
    <n v="2090"/>
    <s v="FP934CG"/>
    <s v="AMSA"/>
    <x v="0"/>
  </r>
  <r>
    <s v="PADERNO DUGNANO"/>
    <x v="184"/>
    <s v="COMUNE DI PADERNO DUGNANO - CDR"/>
    <s v="CARIS SERVIZI S.R.L"/>
    <s v="ECONORD SPA"/>
    <s v="200307"/>
    <s v="rifiuti ingombranti"/>
    <s v="B165329/17PD"/>
    <n v="1830"/>
    <s v="FP937CG"/>
    <s v="AMSA"/>
    <x v="0"/>
  </r>
  <r>
    <s v="PADERNO DUGNANO"/>
    <x v="184"/>
    <s v="COMUNE DI PADERNO DUGNANO - CDR"/>
    <s v="CARIS SERVIZI S.R.L"/>
    <s v="ECONORD SPA"/>
    <s v="200307"/>
    <s v="rifiuti ingombranti"/>
    <s v="B165328/17PD"/>
    <n v="4180"/>
    <s v="FP934CG"/>
    <s v="AMSA"/>
    <x v="0"/>
  </r>
  <r>
    <s v="PADERNO DUGNANO"/>
    <x v="184"/>
    <s v="COMUNE DI PADERNO DUGNANO - CDR"/>
    <s v="ECOLEGNO BRIANZA SRL - via navedano"/>
    <s v="ECOLEGNO BRIANZA S.R.L."/>
    <s v="200138"/>
    <s v="legno diverso da quello di cui alla voce 20 01 37"/>
    <s v="RIF1126840/18"/>
    <n v="9220"/>
    <m/>
    <s v="ECONORD"/>
    <x v="0"/>
  </r>
  <r>
    <s v="PADERNO DUGNANO"/>
    <x v="18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334/17PD"/>
    <n v="8780"/>
    <s v="FP 937 CG"/>
    <s v="ECONORD"/>
    <x v="0"/>
  </r>
  <r>
    <s v="PADERNO DUGNANO"/>
    <x v="184"/>
    <s v="COMUNE DI PADERNO DUGNANO - CDR"/>
    <s v="RELIGHT S.R.L. - via lainate"/>
    <s v="TESAI SRL"/>
    <s v="200121"/>
    <s v="tubi fluorescenti ed altri rifiuti contenenti mercurio"/>
    <s v="FIR59218/19"/>
    <n v="81"/>
    <m/>
    <s v="ECONORD"/>
    <x v="0"/>
  </r>
  <r>
    <s v="PADERNO DUGNANO"/>
    <x v="185"/>
    <s v="COMUNE DI PADERNO DUGNANO"/>
    <s v="LURA MACERI SRL - via Madonna"/>
    <s v="AMSA SPA"/>
    <s v="200101"/>
    <s v="carta e cartone"/>
    <s v="FIR086846/18"/>
    <n v="3500"/>
    <s v="FG958HV"/>
    <s v="AMSA"/>
    <x v="0"/>
  </r>
  <r>
    <s v="PADERNO DUGNANO"/>
    <x v="185"/>
    <s v="COMUNE DI PADERNO DUGNANO"/>
    <s v="AMSA SPA - TRASFERENZA - MUGGIANO"/>
    <s v="ECONORD SPA"/>
    <s v="150107"/>
    <s v="imballaggi in vetro"/>
    <s v="B 165359/17 PD"/>
    <n v="6430"/>
    <s v="FP937CG"/>
    <s v="AMSA"/>
    <x v="0"/>
  </r>
  <r>
    <s v="PADERNO DUGNANO"/>
    <x v="185"/>
    <s v="COMUNE DI PADERNO DUGNANO"/>
    <s v="ECONORD SPA"/>
    <s v="AMSA SPA"/>
    <s v="150102"/>
    <s v="imballaggi in plastica"/>
    <s v="FIR086842/18"/>
    <n v="3740"/>
    <s v="FR488FF"/>
    <s v="AMSA"/>
    <x v="0"/>
  </r>
  <r>
    <s v="PADERNO DUGNANO"/>
    <x v="185"/>
    <s v="COMUNE DI PADERNO DUGNANO"/>
    <s v="ECONORD SPA"/>
    <s v="ECONORD SPA"/>
    <s v="200201"/>
    <s v="rifiuti biodegradabili"/>
    <s v="B165342/17PD"/>
    <n v="5360"/>
    <s v="EN520RH"/>
    <s v="AMSA"/>
    <x v="0"/>
  </r>
  <r>
    <s v="PADERNO DUGNANO"/>
    <x v="185"/>
    <s v="COMUNE DI PADERNO DUGNANO"/>
    <s v="ECONORD SPA"/>
    <s v="AMSA SPA"/>
    <s v="200108"/>
    <s v="rifiuti biodegradabili di cucine e mense"/>
    <s v="FIR086848/18"/>
    <n v="7600"/>
    <s v="FP814SC"/>
    <s v="AMSA"/>
    <x v="0"/>
  </r>
  <r>
    <s v="PADERNO DUGNANO"/>
    <x v="185"/>
    <s v="COMUNE DI PADERNO DUGNANO"/>
    <s v="ECONORD SPA"/>
    <s v="ECONORD SPA"/>
    <s v="200303"/>
    <s v="residui della pulizia stradale"/>
    <s v="B165285/17PD"/>
    <n v="6180"/>
    <s v="FP937CG"/>
    <s v="AMSA"/>
    <x v="0"/>
  </r>
  <r>
    <s v="PADERNO DUGNANO"/>
    <x v="185"/>
    <s v="COMUNE DI PADERNO DUGNANO"/>
    <s v="A2A AMBIENTE SPA - TERMOVALORIZZATORE SILLA 2"/>
    <s v="ECONORD SPA"/>
    <s v="200301"/>
    <s v="rifiuti urbani non differenziati"/>
    <s v="B165354/17"/>
    <n v="4860"/>
    <s v="FL681XP"/>
    <s v="AMSA"/>
    <x v="1"/>
  </r>
  <r>
    <s v="PADERNO DUGNANO"/>
    <x v="185"/>
    <s v="COMUNE DI PADERNO DUGNANO"/>
    <s v="A2A AMBIENTE SPA - TERMOVALORIZZATORE SILLA 2"/>
    <s v="AMSA SPA"/>
    <s v="200301"/>
    <s v="rifiuti urbani non differenziati"/>
    <s v="FIR086844/18"/>
    <n v="8380"/>
    <s v="FR487FF"/>
    <s v="AMSA"/>
    <x v="1"/>
  </r>
  <r>
    <s v="PADERNO DUGNANO"/>
    <x v="185"/>
    <s v="COMUNE DI PADERNO DUGNANO"/>
    <s v="A2A AMBIENTE SPA - TERMOVALORIZZATORE SILLA 2"/>
    <s v="AMSA SPA"/>
    <s v="200301"/>
    <s v="rifiuti urbani non differenziati"/>
    <s v="FIR086840/18"/>
    <n v="15060"/>
    <s v="FR412FF"/>
    <s v="AMSA"/>
    <x v="1"/>
  </r>
  <r>
    <s v="PADERNO DUGNANO"/>
    <x v="185"/>
    <s v="COMUNE DI PADERNO DUGNANO"/>
    <s v="CARIS SERVIZI S.R.L"/>
    <s v="ECONORD SPA"/>
    <s v="200307"/>
    <s v="rifiuti ingombranti"/>
    <s v="B165366/17PD"/>
    <n v="5820"/>
    <s v="EK064ZB"/>
    <s v="AMSA"/>
    <x v="0"/>
  </r>
  <r>
    <s v="PADERNO DUGNANO"/>
    <x v="185"/>
    <s v="COMUNE DI PADERNO DUGNANO"/>
    <s v="LURA MACERI SRL - via Madonna"/>
    <s v="ECONORD SPA - PADERNO DUGNANO"/>
    <s v="150101"/>
    <s v="imballaggi di carta e cartone"/>
    <s v="B165339/17PD"/>
    <n v="1120"/>
    <s v="FL 678 XP"/>
    <s v="ECONORD"/>
    <x v="0"/>
  </r>
  <r>
    <s v="PADERNO DUGNANO"/>
    <x v="185"/>
    <s v="COMUNE DI PADERNO DUGNANO"/>
    <s v="GRANDI IMPIANTI ECOLOGICI S.R.L. - via provinciale"/>
    <s v="ECONORD SPA - TURATE"/>
    <s v="200131"/>
    <s v="medicinali citotossici e citostatici"/>
    <s v="A181638/18TU"/>
    <n v="220"/>
    <s v="EB615CF"/>
    <s v="ECONORD"/>
    <x v="0"/>
  </r>
  <r>
    <s v="PADERNO DUGNANO"/>
    <x v="185"/>
    <s v="COMUNE DI PADERNO DUGNANO - CDR"/>
    <s v="ECONORD SPA"/>
    <s v="ECONORD SPA"/>
    <s v="200201"/>
    <s v="rifiuti biodegradabili"/>
    <s v="B165287/17PD"/>
    <n v="4360"/>
    <s v="FP937CG"/>
    <s v="AMSA"/>
    <x v="0"/>
  </r>
  <r>
    <s v="PADERNO DUGNANO"/>
    <x v="185"/>
    <s v="COMUNE DI PADERNO DUGNANO - CDR"/>
    <s v="CARIS SERVIZI S.R.L"/>
    <s v="ECONORD SPA"/>
    <s v="200307"/>
    <s v="rifiuti ingombranti"/>
    <s v="B165374/17PD"/>
    <n v="5240"/>
    <s v="FP934CG"/>
    <s v="AMSA"/>
    <x v="0"/>
  </r>
  <r>
    <s v="PADERNO DUGNANO"/>
    <x v="185"/>
    <s v="COMUNE DI PADERNO DUGNANO - CDR"/>
    <s v="CARIS SERVIZI S.R.L"/>
    <s v="ECONORD SPA"/>
    <s v="200307"/>
    <s v="rifiuti ingombranti"/>
    <s v="B165331/17PD"/>
    <n v="3130"/>
    <s v="FP934CG"/>
    <s v="AMSA"/>
    <x v="0"/>
  </r>
  <r>
    <s v="PADERNO DUGNANO"/>
    <x v="185"/>
    <s v="COMUNE DI PADERNO DUGNANO - CDR"/>
    <s v="EUROVETRO SRL (VIA 1 MAGGIO 12) - via primo maggio"/>
    <s v="ECONORD SPA - PADERNO DUGNANO"/>
    <s v="200102"/>
    <s v="vetro"/>
    <s v="B165333/17PD"/>
    <n v="9780"/>
    <s v="FP 937 CG"/>
    <s v="ECONORD"/>
    <x v="0"/>
  </r>
  <r>
    <s v="PADERNO DUGNANO"/>
    <x v="186"/>
    <s v="COMUNE DI PADERNO DUGNANO"/>
    <s v="LURA MACERI SRL - via Madonna"/>
    <s v="AMSA SPA"/>
    <s v="200101"/>
    <s v="carta e cartone"/>
    <s v="FIR086850/18"/>
    <n v="4620"/>
    <s v="FG958HV"/>
    <s v="AMSA"/>
    <x v="0"/>
  </r>
  <r>
    <s v="PADERNO DUGNANO"/>
    <x v="186"/>
    <s v="COMUNE DI PADERNO DUGNANO"/>
    <s v="AMSA SPA - TRASFERENZA - MUGGIANO"/>
    <s v="ECONORD SPA"/>
    <s v="150107"/>
    <s v="imballaggi in vetro"/>
    <s v="B 165360/17 PD"/>
    <n v="7930"/>
    <s v="FP937CG"/>
    <s v="AMSA"/>
    <x v="0"/>
  </r>
  <r>
    <s v="PADERNO DUGNANO"/>
    <x v="186"/>
    <s v="COMUNE DI PADERNO DUGNANO"/>
    <s v="ECONORD SPA"/>
    <s v="ECONORD SPA"/>
    <s v="200201"/>
    <s v="rifiuti biodegradabili"/>
    <s v="B165343/17 PD"/>
    <n v="6460"/>
    <s v="EN520RH"/>
    <s v="AMSA"/>
    <x v="0"/>
  </r>
  <r>
    <s v="PADERNO DUGNANO"/>
    <x v="186"/>
    <s v="COMUNE DI PADERNO DUGNANO"/>
    <s v="ECONORD SPA"/>
    <s v="AMSA SPA"/>
    <s v="200108"/>
    <s v="rifiuti biodegradabili di cucine e mense"/>
    <s v="FIR086851/18"/>
    <n v="5920"/>
    <s v="FP814SC"/>
    <s v="AMSA"/>
    <x v="0"/>
  </r>
  <r>
    <s v="PADERNO DUGNANO"/>
    <x v="186"/>
    <s v="COMUNE DI PADERNO DUGNANO"/>
    <s v="A2A AMBIENTE SPA - TERMOVALORIZZATORE SILLA 2"/>
    <s v="AMSA SPA"/>
    <s v="200301"/>
    <s v="rifiuti urbani non differenziati"/>
    <s v="FIR086849/18"/>
    <n v="6120"/>
    <s v="FR487FF"/>
    <s v="AMSA"/>
    <x v="1"/>
  </r>
  <r>
    <s v="PADERNO DUGNANO"/>
    <x v="186"/>
    <s v="COMUNE DI PADERNO DUGNANO"/>
    <s v="CARIS SERVIZI S.R.L"/>
    <s v="ECONORD SPA"/>
    <s v="200307"/>
    <s v="rifiuti ingombranti"/>
    <s v="B165367/17 PD"/>
    <n v="4060"/>
    <s v="FL681XP"/>
    <s v="AMSA"/>
    <x v="0"/>
  </r>
  <r>
    <s v="PADERNO DUGNANO"/>
    <x v="186"/>
    <s v="COMUNE DI PADERNO DUGNANO"/>
    <s v="CARIS SERVIZI S.R.L"/>
    <s v="ECONORD SPA"/>
    <s v="200307"/>
    <s v="rifiuti ingombranti"/>
    <s v="B165352/17 PD"/>
    <n v="2320"/>
    <s v="FP937CG"/>
    <s v="AMSA"/>
    <x v="0"/>
  </r>
  <r>
    <s v="PADERNO DUGNANO"/>
    <x v="186"/>
    <s v="COMUNE DI PADERNO DUGNANO - CDR"/>
    <s v="ECONORD SPA"/>
    <s v="ECONORD SPA"/>
    <s v="200201"/>
    <s v="rifiuti biodegradabili"/>
    <s v="B165288/17 PD"/>
    <n v="7580"/>
    <s v="FP938CG"/>
    <s v="AMSA"/>
    <x v="0"/>
  </r>
  <r>
    <s v="PADERNO DUGNANO"/>
    <x v="186"/>
    <s v="COMUNE DI PADERNO DUGNANO - CDR"/>
    <s v="ECONORD SPA"/>
    <s v="ECONORD SPA"/>
    <s v="200108"/>
    <s v="rifiuti biodegradabili di cucine e mense"/>
    <s v="B165241/17 PD"/>
    <n v="6580"/>
    <s v="FP937CG"/>
    <s v="AMSA"/>
    <x v="0"/>
  </r>
  <r>
    <s v="PADERNO DUGNANO"/>
    <x v="186"/>
    <s v="COMUNE DI PADERNO DUGNANO - CDR"/>
    <s v="ECOLEGNO BRIANZA SRL - via navedano"/>
    <s v="ECOLEGNO BRIANZA S.R.L."/>
    <s v="200138"/>
    <s v="legno diverso da quello di cui alla voce 20 01 37"/>
    <s v="RIF1127011/18"/>
    <n v="10200"/>
    <m/>
    <s v="ECONORD"/>
    <x v="0"/>
  </r>
  <r>
    <s v="PADERNO DUGNANO"/>
    <x v="186"/>
    <s v="COMUNE DI PADERNO DUGNANO - CDR"/>
    <s v="GRANDI IMPIANTI ECOLOGICI S.R.L. - via provinciale"/>
    <s v="ECONORD SPA - TURATE"/>
    <s v="080318"/>
    <s v="toner per stampa esauriti, diversi da quelli di cui alla voce 08 03 17"/>
    <s v="A180838/18TU"/>
    <n v="57"/>
    <s v="EF233FW"/>
    <s v="ECONORD"/>
    <x v="0"/>
  </r>
  <r>
    <s v="PADERNO DUGNANO"/>
    <x v="186"/>
    <s v="COMUNE DI PADERNO DUGNANO - CDR"/>
    <s v="GRANDI IMPIANTI ECOLOGICI S.R.L. - via provinciale"/>
    <s v="ECONORD SPA - TURATE"/>
    <s v="200127"/>
    <s v="vernici, inchiostri, adesivi e resine contenenti sostanze pericolose"/>
    <s v="A180839/18TU"/>
    <n v="3173"/>
    <s v="EF233FW"/>
    <s v="ECONORD"/>
    <x v="0"/>
  </r>
  <r>
    <s v="PADERNO DUGNANO"/>
    <x v="186"/>
    <s v="COMUNE DI PADERNO DUGNANO - CDR"/>
    <s v="NICKEL STEEL ECOLOGY SRL - via m. d'antona"/>
    <s v="G.T.C. SRL"/>
    <s v="200140"/>
    <s v="metalli"/>
    <s v="DUE483494/18"/>
    <n v="7500"/>
    <m/>
    <s v="ECONORD"/>
    <x v="0"/>
  </r>
  <r>
    <s v="PADERNO DUGNANO"/>
    <x v="186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6774/19"/>
    <n v="2470"/>
    <m/>
    <s v="ECONORD"/>
    <x v="0"/>
  </r>
  <r>
    <s v="PADERNO DUGNANO"/>
    <x v="187"/>
    <s v="COMUNE DI PADERNO DUGNANO"/>
    <s v="LURA MACERI SRL - via Madonna"/>
    <s v="AMSA SPA"/>
    <s v="200101"/>
    <s v="carta e cartone"/>
    <s v="FIR086853/18"/>
    <n v="4140"/>
    <s v="FG958HV"/>
    <s v="AMSA"/>
    <x v="0"/>
  </r>
  <r>
    <s v="PADERNO DUGNANO"/>
    <x v="187"/>
    <s v="COMUNE DI PADERNO DUGNANO"/>
    <s v="LURA MACERI SRL - via Madonna"/>
    <s v="AMSA SPA"/>
    <s v="200101"/>
    <s v="carta e cartone"/>
    <s v="FIR086823/18"/>
    <n v="360"/>
    <s v="EC006TP"/>
    <s v="AMSA"/>
    <x v="0"/>
  </r>
  <r>
    <s v="PADERNO DUGNANO"/>
    <x v="187"/>
    <s v="COMUNE DI PADERNO DUGNANO"/>
    <s v="AMSA SPA - TRASFERENZA - MUGGIANO"/>
    <s v="ECONORD SPA"/>
    <s v="150107"/>
    <s v="imballaggi in vetro"/>
    <s v="B 165361/17 PD"/>
    <n v="5810"/>
    <s v="FP934CG"/>
    <s v="AMSA"/>
    <x v="0"/>
  </r>
  <r>
    <s v="PADERNO DUGNANO"/>
    <x v="187"/>
    <s v="COMUNE DI PADERNO DUGNANO"/>
    <s v="ECONORD SPA"/>
    <s v="AMSA SPA"/>
    <s v="150102"/>
    <s v="imballaggi in plastica"/>
    <s v="FIR086854/18"/>
    <n v="2980"/>
    <s v="CN906DC"/>
    <s v="AMSA"/>
    <x v="0"/>
  </r>
  <r>
    <s v="PADERNO DUGNANO"/>
    <x v="187"/>
    <s v="COMUNE DI PADERNO DUGNANO"/>
    <s v="ECONORD SPA"/>
    <s v="AMSA SPA"/>
    <s v="150102"/>
    <s v="imballaggi in plastica"/>
    <s v="FIR086847/18"/>
    <n v="4360"/>
    <s v="FR488FF"/>
    <s v="AMSA"/>
    <x v="0"/>
  </r>
  <r>
    <s v="PADERNO DUGNANO"/>
    <x v="187"/>
    <s v="COMUNE DI PADERNO DUGNANO"/>
    <s v="ECONORD SPA"/>
    <s v="ECONORD SPA"/>
    <s v="200201"/>
    <s v="rifiuti biodegradabili"/>
    <s v="B165344/17 PD"/>
    <n v="4240"/>
    <s v="EN520RH"/>
    <s v="AMSA"/>
    <x v="0"/>
  </r>
  <r>
    <s v="PADERNO DUGNANO"/>
    <x v="187"/>
    <s v="COMUNE DI PADERNO DUGNANO"/>
    <s v="ECONORD SPA"/>
    <s v="AMSA SPA"/>
    <s v="200108"/>
    <s v="rifiuti biodegradabili di cucine e mense"/>
    <s v="FIR086855/18"/>
    <n v="6380"/>
    <s v="FP814SC"/>
    <s v="AMSA"/>
    <x v="0"/>
  </r>
  <r>
    <s v="PADERNO DUGNANO"/>
    <x v="187"/>
    <s v="COMUNE DI PADERNO DUGNANO"/>
    <s v="A2A AMBIENTE SPA - TERMOVALORIZZATORE SILLA 2"/>
    <s v="AMSA SPA"/>
    <s v="200301"/>
    <s v="rifiuti urbani non differenziati"/>
    <s v="FIR086856/18"/>
    <n v="6620"/>
    <s v="FR487FF"/>
    <s v="AMSA"/>
    <x v="1"/>
  </r>
  <r>
    <s v="PADERNO DUGNANO"/>
    <x v="187"/>
    <s v="COMUNE DI PADERNO DUGNANO"/>
    <s v="A2A AMBIENTE SPA - TERMOVALORIZZATORE SILLA 2"/>
    <s v="AMSA SPA"/>
    <s v="200301"/>
    <s v="rifiuti urbani non differenziati"/>
    <s v="FIR086845/18"/>
    <n v="13200"/>
    <s v="FR412FF"/>
    <s v="AMSA"/>
    <x v="1"/>
  </r>
  <r>
    <s v="PADERNO DUGNANO"/>
    <x v="187"/>
    <s v="COMUNE DI PADERNO DUGNANO"/>
    <s v="LURA MACERI SRL - via Madonna"/>
    <s v="ECONORD SPA - PADERNO DUGNANO"/>
    <s v="150101"/>
    <s v="imballaggi di carta e cartone"/>
    <s v="B165380/17PD"/>
    <n v="1940"/>
    <s v="FL678XP"/>
    <s v="ECONORD"/>
    <x v="0"/>
  </r>
  <r>
    <s v="PADERNO DUGNANO"/>
    <x v="187"/>
    <s v="COMUNE DI PADERNO DUGNANO - CDR"/>
    <s v="CARIS SERVIZI S.R.L"/>
    <s v="ECONORD SPA"/>
    <s v="200307"/>
    <s v="rifiuti ingombranti"/>
    <s v="B165375/17 PD"/>
    <n v="3200"/>
    <s v="FP937CG"/>
    <s v="AMSA"/>
    <x v="0"/>
  </r>
  <r>
    <s v="PADERNO DUGNANO"/>
    <x v="187"/>
    <s v="COMUNE DI PADERNO DUGNANO - CDR"/>
    <s v="ECOLEGNO BRIANZA SRL - via navedano"/>
    <s v="ECOLEGNO BRIANZA S.R.L."/>
    <s v="200138"/>
    <s v="legno diverso da quello di cui alla voce 20 01 37"/>
    <s v="RIF1127012/18"/>
    <n v="10800"/>
    <m/>
    <s v="ECONORD"/>
    <x v="0"/>
  </r>
  <r>
    <s v="PADERNO DUGNANO"/>
    <x v="187"/>
    <s v="COMUNE DI PADERNO DUGNANO - CDR"/>
    <s v="LURA MACERI SRL - via Madonna"/>
    <s v="ECONORD SPA - PADERNO DUGNANO"/>
    <s v="200101"/>
    <s v="carta e cartone"/>
    <s v="B165321/17PD"/>
    <n v="3640"/>
    <s v="FP937CG"/>
    <s v="ECONORD"/>
    <x v="0"/>
  </r>
  <r>
    <s v="PADERNO DUGNANO"/>
    <x v="187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0618/18"/>
    <n v="2450"/>
    <m/>
    <s v="ECONORD"/>
    <x v="0"/>
  </r>
  <r>
    <s v="PADERNO DUGNANO"/>
    <x v="188"/>
    <s v="COMUNE DI PADERNO DUGNANO"/>
    <s v="LURA MACERI SRL - via Madonna"/>
    <s v="AMSA SPA"/>
    <s v="200101"/>
    <s v="carta e cartone"/>
    <s v="FIR086865/18"/>
    <n v="3500"/>
    <s v="FG958HV"/>
    <s v="AMSA"/>
    <x v="0"/>
  </r>
  <r>
    <s v="PADERNO DUGNANO"/>
    <x v="188"/>
    <s v="COMUNE DI PADERNO DUGNANO"/>
    <s v="ECONORD SPA"/>
    <s v="ECONORD SPA"/>
    <s v="200201"/>
    <s v="rifiuti biodegradabili"/>
    <s v="B165346/17 PD"/>
    <n v="3340"/>
    <s v="EN520RH"/>
    <s v="AMSA"/>
    <x v="0"/>
  </r>
  <r>
    <s v="PADERNO DUGNANO"/>
    <x v="188"/>
    <s v="COMUNE DI PADERNO DUGNANO"/>
    <s v="ECONORD SPA"/>
    <s v="AMSA SPA"/>
    <s v="200108"/>
    <s v="rifiuti biodegradabili di cucine e mense"/>
    <s v="FIR086867/18"/>
    <n v="5300"/>
    <s v="FP814SC"/>
    <s v="AMSA"/>
    <x v="0"/>
  </r>
  <r>
    <s v="PADERNO DUGNANO"/>
    <x v="188"/>
    <s v="COMUNE DI PADERNO DUGNANO"/>
    <s v="A2A AMBIENTE SPA - TERMOVALORIZZATORE SILLA 2"/>
    <s v="AMSA SPA"/>
    <s v="200301"/>
    <s v="rifiuti urbani non differenziati"/>
    <s v="FIR086852/18"/>
    <n v="5660"/>
    <s v="FR412FF"/>
    <s v="AMSA"/>
    <x v="1"/>
  </r>
  <r>
    <s v="PADERNO DUGNANO"/>
    <x v="188"/>
    <s v="COMUNE DI PADERNO DUGNANO"/>
    <s v="A2A AMBIENTE SPA - TERMOVALORIZZATORE SILLA 2"/>
    <s v="AMSA SPA"/>
    <s v="200301"/>
    <s v="rifiuti urbani non differenziati"/>
    <s v="FIR086864/18"/>
    <n v="5920"/>
    <s v="FR487FF"/>
    <s v="AMSA"/>
    <x v="1"/>
  </r>
  <r>
    <s v="PADERNO DUGNANO"/>
    <x v="188"/>
    <s v="COMUNE DI PADERNO DUGNANO"/>
    <s v="CARIS SERVIZI S.R.L"/>
    <s v="ECONORD SPA"/>
    <s v="200307"/>
    <s v="rifiuti ingombranti"/>
    <s v="B165368/17 PD"/>
    <n v="8540"/>
    <s v="DW759DZ"/>
    <s v="AMSA"/>
    <x v="0"/>
  </r>
  <r>
    <s v="PADERNO DUGNANO"/>
    <x v="188"/>
    <s v="COMUNE DI PADERNO DUGNANO"/>
    <s v="LURA MACERI SRL - via Madonna"/>
    <s v="ECONORD SPA - PADERNO DUGNANO"/>
    <s v="150101"/>
    <s v="imballaggi di carta e cartone"/>
    <s v="B165381/17PD"/>
    <n v="1360"/>
    <s v="FL 678 XP"/>
    <s v="ECONORD"/>
    <x v="0"/>
  </r>
  <r>
    <s v="PADERNO DUGNANO"/>
    <x v="188"/>
    <s v="COMUNE DI PADERNO DUGNANO - CDR"/>
    <s v="CARIS SERVIZI S.R.L"/>
    <s v="ECONORD SPA"/>
    <s v="200307"/>
    <s v="rifiuti ingombranti"/>
    <s v="B165377/17 PD"/>
    <n v="4100"/>
    <s v="FP937CG"/>
    <s v="AMSA"/>
    <x v="0"/>
  </r>
  <r>
    <s v="PADERNO DUGNANO"/>
    <x v="188"/>
    <s v="COMUNE DI PADERNO DUGNANO - CDR"/>
    <s v="CARIS SERVIZI S.R.L"/>
    <s v="ECONORD SPA"/>
    <s v="200307"/>
    <s v="rifiuti ingombranti"/>
    <s v="B165376/17 PD"/>
    <n v="4100"/>
    <s v="FP937CG"/>
    <s v="AMSA"/>
    <x v="0"/>
  </r>
  <r>
    <s v="PADERNO DUGNANO"/>
    <x v="189"/>
    <s v="COMUNE DI PADERNO DUGNANO"/>
    <s v="LURA MACERI SRL - via Madonna"/>
    <s v="AMSA SPA"/>
    <s v="200101"/>
    <s v="carta e cartone"/>
    <s v="FIR086870/18"/>
    <n v="2460"/>
    <s v="FG958HV"/>
    <s v="AMSA"/>
    <x v="0"/>
  </r>
  <r>
    <s v="PADERNO DUGNANO"/>
    <x v="189"/>
    <s v="COMUNE DI PADERNO DUGNANO"/>
    <s v="AMSA SPA - TRASFERENZA - MUGGIANO"/>
    <s v="ECONORD SPA"/>
    <s v="150107"/>
    <s v="imballaggi in vetro"/>
    <s v="B 165362/17 PD"/>
    <n v="5770"/>
    <s v="FP934CG"/>
    <s v="AMSA"/>
    <x v="0"/>
  </r>
  <r>
    <s v="PADERNO DUGNANO"/>
    <x v="189"/>
    <s v="COMUNE DI PADERNO DUGNANO"/>
    <s v="AMSA SPA - TRASFERENZA - MUGGIANO"/>
    <s v="ECONORD SPA"/>
    <s v="150107"/>
    <s v="imballaggi in vetro"/>
    <s v="B 165393/17 PD"/>
    <n v="3750"/>
    <s v="FP937CG"/>
    <s v="AMSA"/>
    <x v="0"/>
  </r>
  <r>
    <s v="PADERNO DUGNANO"/>
    <x v="189"/>
    <s v="COMUNE DI PADERNO DUGNANO"/>
    <s v="ECONORD SPA"/>
    <s v="AMSA SPA"/>
    <s v="150102"/>
    <s v="imballaggi in plastica"/>
    <s v="FIR086866/18"/>
    <n v="1480"/>
    <s v="CN906DC"/>
    <s v="AMSA"/>
    <x v="0"/>
  </r>
  <r>
    <s v="PADERNO DUGNANO"/>
    <x v="189"/>
    <s v="COMUNE DI PADERNO DUGNANO"/>
    <s v="ECONORD SPA"/>
    <s v="AMSA SPA"/>
    <s v="150102"/>
    <s v="imballaggi in plastica"/>
    <s v="FIR086872/18"/>
    <n v="3280"/>
    <s v="EV308BN"/>
    <s v="AMSA"/>
    <x v="0"/>
  </r>
  <r>
    <s v="PADERNO DUGNANO"/>
    <x v="189"/>
    <s v="COMUNE DI PADERNO DUGNANO"/>
    <s v="ECONORD SPA"/>
    <s v="ECONORD SPA"/>
    <s v="200201"/>
    <s v="rifiuti biodegradabili"/>
    <s v="B165345/17PD"/>
    <n v="6620"/>
    <s v="FM766WR"/>
    <s v="AMSA"/>
    <x v="0"/>
  </r>
  <r>
    <s v="PADERNO DUGNANO"/>
    <x v="189"/>
    <s v="COMUNE DI PADERNO DUGNANO"/>
    <s v="ECONORD SPA"/>
    <s v="AMSA SPA"/>
    <s v="200108"/>
    <s v="rifiuti biodegradabili di cucine e mense"/>
    <s v="FIR086871/18"/>
    <n v="6540"/>
    <s v="FP814SC"/>
    <s v="AMSA"/>
    <x v="0"/>
  </r>
  <r>
    <s v="PADERNO DUGNANO"/>
    <x v="189"/>
    <s v="COMUNE DI PADERNO DUGNANO"/>
    <s v="ECONORD SPA"/>
    <s v="ECONORD SPA"/>
    <s v="200303"/>
    <s v="residui della pulizia stradale"/>
    <s v="B165369/17 PD"/>
    <n v="6020"/>
    <s v="FP937CG"/>
    <s v="AMSA"/>
    <x v="0"/>
  </r>
  <r>
    <s v="PADERNO DUGNANO"/>
    <x v="189"/>
    <s v="COMUNE DI PADERNO DUGNANO"/>
    <s v="A2A AMBIENTE SPA - TERMOVALORIZZATORE SILLA 2"/>
    <s v="ECONORD SPA"/>
    <s v="200301"/>
    <s v="rifiuti urbani non differenziati"/>
    <s v="B165355/17"/>
    <n v="9300"/>
    <s v="EK985KT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086868/18"/>
    <n v="9020"/>
    <s v="FR487FF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086869/18"/>
    <n v="10420"/>
    <s v="FR412FF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086791/18"/>
    <n v="6360"/>
    <s v="FL184RF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086792/18"/>
    <n v="1700"/>
    <s v="FL184RF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086793/18"/>
    <n v="7080"/>
    <s v="FL184RF"/>
    <s v="AMSA"/>
    <x v="1"/>
  </r>
  <r>
    <s v="PADERNO DUGNANO"/>
    <x v="189"/>
    <s v="COMUNE DI PADERNO DUGNANO - CDR"/>
    <s v="ECONORD SPA"/>
    <s v="ECONORD SPA"/>
    <s v="200108"/>
    <s v="rifiuti biodegradabili di cucine e mense"/>
    <s v="B165242/17 PD"/>
    <n v="6840"/>
    <s v="FP937CG"/>
    <s v="AMSA"/>
    <x v="0"/>
  </r>
  <r>
    <s v="PADERNO DUGNANO"/>
    <x v="189"/>
    <s v="COMUNE DI PADERNO DUGNANO - CDR"/>
    <s v="CARIS SERVIZI S.R.L"/>
    <s v="ECONORD SPA"/>
    <s v="200307"/>
    <s v="rifiuti ingombranti"/>
    <s v="B165378/17 PD"/>
    <n v="3590"/>
    <s v="FP934CG"/>
    <s v="AMSA"/>
    <x v="0"/>
  </r>
  <r>
    <s v="PADERNO DUGNANO"/>
    <x v="189"/>
    <s v="COMUNE DI PADERNO DUGNANO - CDR"/>
    <s v="ECOLEGNO BRIANZA SRL - via navedano"/>
    <s v="ECOLEGNO BRIANZA S.R.L."/>
    <s v="200138"/>
    <s v="legno diverso da quello di cui alla voce 20 01 37"/>
    <s v="RIF1127013/18"/>
    <n v="9480"/>
    <m/>
    <s v="ECONORD"/>
    <x v="0"/>
  </r>
  <r>
    <s v="PADERNO DUGNANO"/>
    <x v="189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06895/19"/>
    <n v="2480"/>
    <m/>
    <s v="ECONORD"/>
    <x v="0"/>
  </r>
  <r>
    <s v="PADERNO DUGNANO"/>
    <x v="190"/>
    <s v="COMUNE DI PADERNO DUGNANO"/>
    <s v="LURA MACERI SRL - via Madonna"/>
    <s v="AMSA SPA"/>
    <s v="200101"/>
    <s v="carta e cartone"/>
    <s v="FIR086877/18"/>
    <n v="2720"/>
    <s v="FG958HV"/>
    <s v="AMSA"/>
    <x v="0"/>
  </r>
  <r>
    <s v="PADERNO DUGNANO"/>
    <x v="190"/>
    <s v="COMUNE DI PADERNO DUGNANO"/>
    <s v="AMSA SPA - TRASFERENZA - MUGGIANO"/>
    <s v="ECONORD SPA"/>
    <s v="150107"/>
    <s v="imballaggi in vetro"/>
    <s v="B 165394/17 PD"/>
    <n v="3720"/>
    <s v="FP937CG"/>
    <s v="AMSA"/>
    <x v="0"/>
  </r>
  <r>
    <s v="PADERNO DUGNANO"/>
    <x v="190"/>
    <s v="COMUNE DI PADERNO DUGNANO"/>
    <s v="ECONORD SPA"/>
    <s v="AMSA SPA"/>
    <s v="150102"/>
    <s v="imballaggi in plastica"/>
    <s v="FIR086879/18"/>
    <n v="2060"/>
    <s v="EV308BN"/>
    <s v="AMSA"/>
    <x v="0"/>
  </r>
  <r>
    <s v="PADERNO DUGNANO"/>
    <x v="190"/>
    <s v="COMUNE DI PADERNO DUGNANO"/>
    <s v="ECONORD SPA"/>
    <s v="ECONORD SPA"/>
    <s v="200201"/>
    <s v="rifiuti biodegradabili"/>
    <s v="B165347/17 PD"/>
    <n v="2640"/>
    <s v="EN520RH"/>
    <s v="AMSA"/>
    <x v="0"/>
  </r>
  <r>
    <s v="PADERNO DUGNANO"/>
    <x v="190"/>
    <s v="COMUNE DI PADERNO DUGNANO"/>
    <s v="ECONORD SPA"/>
    <s v="AMSA SPA"/>
    <s v="200108"/>
    <s v="rifiuti biodegradabili di cucine e mense"/>
    <s v="FIR086878/18"/>
    <n v="8020"/>
    <s v="FP814SC"/>
    <s v="AMSA"/>
    <x v="0"/>
  </r>
  <r>
    <s v="PADERNO DUGNANO"/>
    <x v="190"/>
    <s v="COMUNE DI PADERNO DUGNANO"/>
    <s v="A2A AMBIENTE SPA - TERMOVALORIZZATORE SILLA 2"/>
    <s v="AMSA SPA"/>
    <s v="200301"/>
    <s v="rifiuti urbani non differenziati"/>
    <s v="FIR086875/18"/>
    <n v="8760"/>
    <s v="FR487FF"/>
    <s v="AMSA"/>
    <x v="1"/>
  </r>
  <r>
    <s v="PADERNO DUGNANO"/>
    <x v="190"/>
    <s v="COMUNE DI PADERNO DUGNANO - CDR"/>
    <s v="ECONORD SPA"/>
    <s v="ECONORD SPA"/>
    <s v="200201"/>
    <s v="rifiuti biodegradabili"/>
    <s v="B165319/17 PD"/>
    <n v="5860"/>
    <s v="FP937CG"/>
    <s v="AMSA"/>
    <x v="0"/>
  </r>
  <r>
    <s v="PADERNO DUGNANO"/>
    <x v="190"/>
    <s v="COMUNE DI PADERNO DUGNANO - CDR"/>
    <s v="CARIS SERVIZI S.R.L"/>
    <s v="ECONORD SPA"/>
    <s v="200307"/>
    <s v="rifiuti ingombranti"/>
    <s v="B165405/17 PD"/>
    <n v="4110"/>
    <s v="FP934CG"/>
    <s v="AMSA"/>
    <x v="0"/>
  </r>
  <r>
    <s v="PADERNO DUGNANO"/>
    <x v="190"/>
    <s v="COMUNE DI PADERNO DUGNANO - CDR"/>
    <s v="CARIS SERVIZI S.R.L"/>
    <s v="ECONORD SPA"/>
    <s v="200307"/>
    <s v="rifiuti ingombranti"/>
    <s v="B165404/17 PD"/>
    <n v="4240"/>
    <s v="FP934CG"/>
    <s v="AMSA"/>
    <x v="0"/>
  </r>
  <r>
    <s v="PADERNO DUGNANO"/>
    <x v="190"/>
    <s v="COMUNE DI PADERNO DUGNANO - CDR"/>
    <s v="ECOLEGNO BRIANZA SRL - via navedano"/>
    <s v="ECOLEGNO BRIANZA S.R.L."/>
    <s v="200138"/>
    <s v="legno diverso da quello di cui alla voce 20 01 37"/>
    <s v="RIF1127014/18"/>
    <n v="9800"/>
    <m/>
    <s v="ECONORD"/>
    <x v="0"/>
  </r>
  <r>
    <s v="PADERNO DUGNANO"/>
    <x v="190"/>
    <s v="COMUNE DI PADERNO DUGNANO - CDR"/>
    <s v="LURA MACERI SRL - via Madonna"/>
    <s v="ECONORD SPA - PADERNO DUGNANO"/>
    <s v="200101"/>
    <s v="carta e cartone"/>
    <s v="B165322/17PD"/>
    <n v="2420"/>
    <s v="FP937CG"/>
    <s v="ECONORD"/>
    <x v="0"/>
  </r>
  <r>
    <s v="PADERNO DUGNANO"/>
    <x v="191"/>
    <s v="COMUNE DI PADERNO DUGNANO"/>
    <s v="LURA MACERI SRL - via Madonna"/>
    <s v="AMSA SPA"/>
    <s v="200101"/>
    <s v="carta e cartone"/>
    <s v="FIR086881/18"/>
    <n v="3480"/>
    <s v="FG958HV"/>
    <s v="AMSA"/>
    <x v="0"/>
  </r>
  <r>
    <s v="PADERNO DUGNANO"/>
    <x v="191"/>
    <s v="COMUNE DI PADERNO DUGNANO"/>
    <s v="ECONORD SPA"/>
    <s v="AMSA SPA"/>
    <s v="150102"/>
    <s v="imballaggi in plastica"/>
    <s v="FIR086882/18"/>
    <n v="2220"/>
    <s v="EV308BN"/>
    <s v="AMSA"/>
    <x v="0"/>
  </r>
  <r>
    <s v="PADERNO DUGNANO"/>
    <x v="191"/>
    <s v="COMUNE DI PADERNO DUGNANO"/>
    <s v="ECONORD SPA"/>
    <s v="ECONORD SPA"/>
    <s v="200201"/>
    <s v="rifiuti biodegradabili"/>
    <s v="B165349/17 PD"/>
    <n v="3560"/>
    <s v="EN520RH"/>
    <s v="AMSA"/>
    <x v="0"/>
  </r>
  <r>
    <s v="PADERNO DUGNANO"/>
    <x v="191"/>
    <s v="COMUNE DI PADERNO DUGNANO"/>
    <s v="ECONORD SPA"/>
    <s v="AMSA SPA"/>
    <s v="200108"/>
    <s v="rifiuti biodegradabili di cucine e mense"/>
    <s v="FIR086883/18"/>
    <n v="6380"/>
    <s v="FP814SC"/>
    <s v="AMSA"/>
    <x v="0"/>
  </r>
  <r>
    <s v="PADERNO DUGNANO"/>
    <x v="191"/>
    <s v="COMUNE DI PADERNO DUGNANO"/>
    <s v="A2A AMBIENTE SPA - TERMOVALORIZZATORE SILLA 2"/>
    <s v="AMSA SPA"/>
    <s v="200301"/>
    <s v="rifiuti urbani non differenziati"/>
    <s v="FIR086876/18"/>
    <n v="11520"/>
    <s v="CN906DC"/>
    <s v="AMSA"/>
    <x v="1"/>
  </r>
  <r>
    <s v="PADERNO DUGNANO"/>
    <x v="191"/>
    <s v="COMUNE DI PADERNO DUGNANO"/>
    <s v="A2A AMBIENTE SPA - TERMOVALORIZZATORE SILLA 2"/>
    <s v="AMSA SPA"/>
    <s v="200301"/>
    <s v="rifiuti urbani non differenziati"/>
    <s v="FIR086880/18"/>
    <n v="7420"/>
    <s v="FR412FF"/>
    <s v="AMSA"/>
    <x v="1"/>
  </r>
  <r>
    <s v="PADERNO DUGNANO"/>
    <x v="191"/>
    <s v="COMUNE DI PADERNO DUGNANO"/>
    <s v="CARIS SERVIZI S.R.L"/>
    <s v="ECONORD SPA"/>
    <s v="200307"/>
    <s v="rifiuti ingombranti"/>
    <s v="B165398/17 PD"/>
    <n v="7510"/>
    <s v="DW759DZ"/>
    <s v="AMSA"/>
    <x v="0"/>
  </r>
  <r>
    <s v="PADERNO DUGNANO"/>
    <x v="191"/>
    <s v="COMUNE DI PADERNO DUGNANO"/>
    <s v="LURA MACERI SRL - via Madonna"/>
    <s v="ECONORD SPA - PADERNO DUGNANO"/>
    <s v="150101"/>
    <s v="imballaggi di carta e cartone"/>
    <s v="B165382/17PD"/>
    <n v="1340"/>
    <s v="FL678XP"/>
    <s v="ECONORD"/>
    <x v="0"/>
  </r>
  <r>
    <s v="PADERNO DUGNANO"/>
    <x v="191"/>
    <s v="COMUNE DI PADERNO DUGNANO - CDR"/>
    <s v="ECONORD SPA"/>
    <s v="ECONORD SPA"/>
    <s v="200108"/>
    <s v="rifiuti biodegradabili di cucine e mense"/>
    <s v="B165370/17 PD"/>
    <n v="6240"/>
    <s v="FP937CG"/>
    <s v="AMSA"/>
    <x v="0"/>
  </r>
  <r>
    <s v="PADERNO DUGNANO"/>
    <x v="192"/>
    <s v="COMUNE DI PADERNO DUGNANO"/>
    <s v="LURA MACERI SRL - via Madonna"/>
    <s v="AMSA SPA"/>
    <s v="200101"/>
    <s v="carta e cartone"/>
    <s v="FIR086886/18"/>
    <n v="2440"/>
    <s v="FG958HV"/>
    <s v="AMSA"/>
    <x v="0"/>
  </r>
  <r>
    <s v="PADERNO DUGNANO"/>
    <x v="192"/>
    <s v="COMUNE DI PADERNO DUGNANO"/>
    <s v="AMSA SPA - TRASFERENZA - MUGGIANO"/>
    <s v="ECONORD SPA"/>
    <s v="150107"/>
    <s v="imballaggi in vetro"/>
    <s v="B 165396/17 PD"/>
    <n v="10000"/>
    <s v="FP937CG"/>
    <s v="AMSA"/>
    <x v="0"/>
  </r>
  <r>
    <s v="PADERNO DUGNANO"/>
    <x v="192"/>
    <s v="COMUNE DI PADERNO DUGNANO"/>
    <s v="AMSA SPA - TRASFERENZA - MUGGIANO"/>
    <s v="ECONORD SPA"/>
    <s v="150107"/>
    <s v="imballaggi in vetro"/>
    <s v="B 165395/17 PD"/>
    <n v="5150"/>
    <s v="FP937CG"/>
    <s v="AMSA"/>
    <x v="0"/>
  </r>
  <r>
    <s v="PADERNO DUGNANO"/>
    <x v="192"/>
    <s v="COMUNE DI PADERNO DUGNANO"/>
    <s v="ECONORD SPA"/>
    <s v="AMSA SPA"/>
    <s v="150102"/>
    <s v="imballaggi in plastica"/>
    <s v="FIR086887/18"/>
    <n v="2160"/>
    <s v="EV308BN"/>
    <s v="AMSA"/>
    <x v="0"/>
  </r>
  <r>
    <s v="PADERNO DUGNANO"/>
    <x v="192"/>
    <s v="COMUNE DI PADERNO DUGNANO"/>
    <s v="ECONORD SPA"/>
    <s v="ECONORD SPA"/>
    <s v="200201"/>
    <s v="rifiuti biodegradabili"/>
    <s v="B165388/17 PD"/>
    <n v="5840"/>
    <s v="EN520RH"/>
    <s v="AMSA"/>
    <x v="0"/>
  </r>
  <r>
    <s v="PADERNO DUGNANO"/>
    <x v="192"/>
    <s v="COMUNE DI PADERNO DUGNANO"/>
    <s v="ECONORD SPA"/>
    <s v="AMSA SPA"/>
    <s v="200108"/>
    <s v="rifiuti biodegradabili di cucine e mense"/>
    <s v="FIR086888/18"/>
    <n v="7440"/>
    <s v="FP814SC"/>
    <s v="AMSA"/>
    <x v="0"/>
  </r>
  <r>
    <s v="PADERNO DUGNANO"/>
    <x v="192"/>
    <s v="COMUNE DI PADERNO DUGNANO"/>
    <s v="A2A AMBIENTE SPA - TERMOVALORIZZATORE SILLA 2"/>
    <s v="AMSA SPA"/>
    <s v="200301"/>
    <s v="rifiuti urbani non differenziati"/>
    <s v="FIR086884/18"/>
    <n v="8840"/>
    <s v="FR487FF"/>
    <s v="AMSA"/>
    <x v="1"/>
  </r>
  <r>
    <s v="PADERNO DUGNANO"/>
    <x v="192"/>
    <s v="COMUNE DI PADERNO DUGNANO - CDR"/>
    <s v="ECONORD SPA"/>
    <s v="ECONORD SPA"/>
    <s v="200201"/>
    <s v="rifiuti biodegradabili"/>
    <s v="B165320/17 PD"/>
    <n v="3600"/>
    <s v="FP937CG"/>
    <s v="AMSA"/>
    <x v="0"/>
  </r>
  <r>
    <s v="PADERNO DUGNANO"/>
    <x v="192"/>
    <s v="COMUNE DI PADERNO DUGNANO - CDR"/>
    <s v="CARIS SERVIZI S.R.L"/>
    <s v="ECONORD SPA"/>
    <s v="200307"/>
    <s v="rifiuti ingombranti"/>
    <s v="B165406/17 PD"/>
    <n v="3620"/>
    <s v="FP937CG"/>
    <s v="AMSA"/>
    <x v="0"/>
  </r>
  <r>
    <s v="PADERNO DUGNANO"/>
    <x v="192"/>
    <s v="COMUNE DI PADERNO DUGNANO - CDR"/>
    <s v="S.E.VAL. S.R.L.. - via san martino"/>
    <s v="SETRA SRL"/>
    <s v="200123"/>
    <s v="apparecchiature fuori uso contenenti clorofluorocarburi"/>
    <s v="FIR0007033/19"/>
    <n v="2200"/>
    <m/>
    <s v="ECONORD"/>
    <x v="0"/>
  </r>
  <r>
    <s v="PADERNO DUGNANO"/>
    <x v="193"/>
    <s v="COMUNE DI PADERNO DUGNANO"/>
    <s v="LURA MACERI SRL - via Madonna"/>
    <s v="AMSA SPA"/>
    <s v="200101"/>
    <s v="carta e cartone"/>
    <s v="FIR086857/18"/>
    <n v="380"/>
    <s v="EC006TP"/>
    <s v="AMSA"/>
    <x v="0"/>
  </r>
  <r>
    <s v="PADERNO DUGNANO"/>
    <x v="193"/>
    <s v="COMUNE DI PADERNO DUGNANO"/>
    <s v="LURA MACERI SRL - via Madonna"/>
    <s v="AMSA SPA"/>
    <s v="200101"/>
    <s v="carta e cartone"/>
    <s v="FIR086891/18"/>
    <n v="2860"/>
    <s v="FG958HV"/>
    <s v="AMSA"/>
    <x v="0"/>
  </r>
  <r>
    <s v="PADERNO DUGNANO"/>
    <x v="193"/>
    <s v="COMUNE DI PADERNO DUGNANO"/>
    <s v="ECONORD SPA"/>
    <s v="ECONORD SPA"/>
    <s v="200201"/>
    <s v="rifiuti biodegradabili"/>
    <s v="B165389/17 PD"/>
    <n v="4700"/>
    <s v="FM766WR"/>
    <s v="AMSA"/>
    <x v="0"/>
  </r>
  <r>
    <s v="PADERNO DUGNANO"/>
    <x v="193"/>
    <s v="COMUNE DI PADERNO DUGNANO"/>
    <s v="ECONORD SPA"/>
    <s v="AMSA SPA"/>
    <s v="200108"/>
    <s v="rifiuti biodegradabili di cucine e mense"/>
    <s v="FIR086893/18"/>
    <n v="4340"/>
    <s v="FP814SC"/>
    <s v="AMSA"/>
    <x v="0"/>
  </r>
  <r>
    <s v="PADERNO DUGNANO"/>
    <x v="193"/>
    <s v="COMUNE DI PADERNO DUGNANO"/>
    <s v="A2A AMBIENTE SPA - TERMOVALORIZZATORE SILLA 2"/>
    <s v="ECONORD SPA"/>
    <s v="200301"/>
    <s v="rifiuti urbani non differenziati"/>
    <s v="B165392/17"/>
    <n v="5360"/>
    <s v="EK985KT"/>
    <s v="AMSA"/>
    <x v="1"/>
  </r>
  <r>
    <s v="PADERNO DUGNANO"/>
    <x v="193"/>
    <s v="COMUNE DI PADERNO DUGNANO"/>
    <s v="A2A AMBIENTE SPA - TERMOVALORIZZATORE SILLA 2"/>
    <s v="AMSA SPA"/>
    <s v="200301"/>
    <s v="rifiuti urbani non differenziati"/>
    <s v="FIR086885/18"/>
    <n v="10480"/>
    <s v="FR412FF"/>
    <s v="AMSA"/>
    <x v="1"/>
  </r>
  <r>
    <s v="PADERNO DUGNANO"/>
    <x v="193"/>
    <s v="COMUNE DI PADERNO DUGNANO"/>
    <s v="A2A AMBIENTE SPA - TERMOVALORIZZATORE SILLA 2"/>
    <s v="AMSA SPA"/>
    <s v="200301"/>
    <s v="rifiuti urbani non differenziati"/>
    <s v="FIR086889/18"/>
    <n v="4800"/>
    <s v="FR487FF"/>
    <s v="AMSA"/>
    <x v="1"/>
  </r>
  <r>
    <s v="PADERNO DUGNANO"/>
    <x v="193"/>
    <s v="COMUNE DI PADERNO DUGNANO"/>
    <s v="LURA MACERI SRL - via Madonna"/>
    <s v="ECONORD SPA - PADERNO DUGNANO"/>
    <s v="150101"/>
    <s v="imballaggi di carta e cartone"/>
    <s v="B165383/17PD"/>
    <n v="3300"/>
    <s v="EK064ZB"/>
    <s v="ECONORD"/>
    <x v="0"/>
  </r>
  <r>
    <s v="PADERNO DUGNANO"/>
    <x v="193"/>
    <s v="COMUNE DI PADERNO DUGNANO - CDR"/>
    <s v="ECONORD SPA"/>
    <s v="ECONORD SPA"/>
    <s v="200108"/>
    <s v="rifiuti biodegradabili di cucine e mense"/>
    <s v="B165371/17 PD"/>
    <n v="7840"/>
    <s v="FP937CG"/>
    <s v="AMSA"/>
    <x v="0"/>
  </r>
  <r>
    <s v="PADERNO DUGNANO"/>
    <x v="193"/>
    <s v="COMUNE DI PADERNO DUGNANO - CDR"/>
    <s v="CARIS SERVIZI S.R.L"/>
    <s v="ECONORD SPA"/>
    <s v="200307"/>
    <s v="rifiuti ingombranti"/>
    <s v="B165407/17"/>
    <n v="3240"/>
    <s v="FP937CG"/>
    <s v="AMSA"/>
    <x v="0"/>
  </r>
  <r>
    <s v="PADERNO DUGNANO"/>
    <x v="194"/>
    <s v="COMUNE DI PADERNO DUGNANO"/>
    <s v="LURA MACERI SRL - via Madonna"/>
    <s v="AMSA SPA"/>
    <s v="200101"/>
    <s v="carta e cartone"/>
    <s v="FIR086896/18"/>
    <n v="4440"/>
    <s v="FG958HV"/>
    <s v="AMSA"/>
    <x v="0"/>
  </r>
  <r>
    <s v="PADERNO DUGNANO"/>
    <x v="194"/>
    <s v="COMUNE DI PADERNO DUGNANO"/>
    <s v="AMSA SPA - TRASFERENZA - MUGGIANO"/>
    <s v="ECONORD SPA"/>
    <s v="150107"/>
    <s v="imballaggi in vetro"/>
    <s v="B 165397/17 PD"/>
    <n v="4860"/>
    <s v="FP937CG"/>
    <s v="AMSA"/>
    <x v="0"/>
  </r>
  <r>
    <s v="PADERNO DUGNANO"/>
    <x v="194"/>
    <s v="COMUNE DI PADERNO DUGNANO"/>
    <s v="AMSA SPA - TRASFERENZA - MUGGIANO"/>
    <s v="ECONORD SPA"/>
    <s v="150107"/>
    <s v="imballaggi in vetro"/>
    <s v="B 165431/17 PD"/>
    <n v="3520"/>
    <s v="FP937CG"/>
    <s v="AMSA"/>
    <x v="0"/>
  </r>
  <r>
    <s v="PADERNO DUGNANO"/>
    <x v="194"/>
    <s v="COMUNE DI PADERNO DUGNANO"/>
    <s v="ECONORD SPA"/>
    <s v="AMSA SPA"/>
    <s v="150102"/>
    <s v="imballaggi in plastica"/>
    <s v="FIR086897/18"/>
    <n v="3080"/>
    <s v="CN906DC"/>
    <s v="AMSA"/>
    <x v="0"/>
  </r>
  <r>
    <s v="PADERNO DUGNANO"/>
    <x v="194"/>
    <s v="COMUNE DI PADERNO DUGNANO"/>
    <s v="ECONORD SPA"/>
    <s v="AMSA SPA"/>
    <s v="150102"/>
    <s v="imballaggi in plastica"/>
    <s v="FIR086892/18"/>
    <n v="2940"/>
    <s v="EV308BN"/>
    <s v="AMSA"/>
    <x v="0"/>
  </r>
  <r>
    <s v="PADERNO DUGNANO"/>
    <x v="194"/>
    <s v="COMUNE DI PADERNO DUGNANO"/>
    <s v="ECONORD SPA"/>
    <s v="ECONORD SPA"/>
    <s v="200201"/>
    <s v="rifiuti biodegradabili"/>
    <s v="B165390/17 PD"/>
    <n v="6480"/>
    <s v="EN520RH"/>
    <s v="AMSA"/>
    <x v="0"/>
  </r>
  <r>
    <s v="PADERNO DUGNANO"/>
    <x v="194"/>
    <s v="COMUNE DI PADERNO DUGNANO"/>
    <s v="ECONORD SPA"/>
    <s v="AMSA SPA"/>
    <s v="200108"/>
    <s v="rifiuti biodegradabili di cucine e mense"/>
    <s v="FIR086898/18"/>
    <n v="6260"/>
    <s v="FP814SC"/>
    <s v="AMSA"/>
    <x v="0"/>
  </r>
  <r>
    <s v="PADERNO DUGNANO"/>
    <x v="194"/>
    <s v="COMUNE DI PADERNO DUGNANO"/>
    <s v="ECONORD SPA"/>
    <s v="ECONORD SPA"/>
    <s v="200303"/>
    <s v="residui della pulizia stradale"/>
    <s v="B165403/17 PD"/>
    <n v="4360"/>
    <s v="FP937CG"/>
    <s v="AMSA"/>
    <x v="0"/>
  </r>
  <r>
    <s v="PADERNO DUGNANO"/>
    <x v="194"/>
    <s v="COMUNE DI PADERNO DUGNANO"/>
    <s v="A2A AMBIENTE SPA - TERMOVALORIZZATORE SILLA 2"/>
    <s v="AMSA SPA"/>
    <s v="200301"/>
    <s v="rifiuti urbani non differenziati"/>
    <s v="FIR086894/18"/>
    <n v="8920"/>
    <s v="FR487FF"/>
    <s v="AMSA"/>
    <x v="1"/>
  </r>
  <r>
    <s v="PADERNO DUGNANO"/>
    <x v="194"/>
    <s v="COMUNE DI PADERNO DUGNANO"/>
    <s v="A2A AMBIENTE SPA - TERMOVALORIZZATORE SILLA 2"/>
    <s v="AMSA SPA"/>
    <s v="200301"/>
    <s v="rifiuti urbani non differenziati"/>
    <s v="FIR086890/18"/>
    <n v="11120"/>
    <s v="FR412FF"/>
    <s v="AMSA"/>
    <x v="1"/>
  </r>
  <r>
    <s v="PADERNO DUGNANO"/>
    <x v="194"/>
    <s v="COMUNE DI PADERNO DUGNANO"/>
    <s v="LODIGIANA RECUPERI SRL - via leonardo da vinci"/>
    <s v="ADRIATICA OLI SRL"/>
    <s v="200125"/>
    <s v="oli e grassi commestibili"/>
    <s v="RIF17145/2018"/>
    <n v="740"/>
    <m/>
    <s v="ECONORD"/>
    <x v="0"/>
  </r>
  <r>
    <s v="PADERNO DUGNANO"/>
    <x v="194"/>
    <s v="COMUNE DI PADERNO DUGNANO - CDR"/>
    <s v="NICKEL STEEL ECOLOGY SRL - via m. d'antona"/>
    <s v="NICKEL STEEL ECOLOGY S.R.L."/>
    <s v="200140"/>
    <s v="metalli"/>
    <s v="DUB636253/19"/>
    <n v="8100"/>
    <m/>
    <s v="ECONORD"/>
    <x v="0"/>
  </r>
  <r>
    <s v="PADERNO DUGNANO"/>
    <x v="194"/>
    <s v="COMUNE DI PADERNO DUGNANO - CDR"/>
    <s v="LURA MACERI SRL - via Madonna"/>
    <s v="ECONORD SPA - PADERNO DUGNANO"/>
    <s v="200101"/>
    <s v="carta e cartone"/>
    <s v="B165373/17PD"/>
    <n v="2440"/>
    <s v="FP 937 CG"/>
    <s v="ECONORD"/>
    <x v="0"/>
  </r>
  <r>
    <s v="PADERNO DUGNANO"/>
    <x v="194"/>
    <s v="COMUNE DI PADERNO DUGNANO - CDR"/>
    <s v="ECOLEGNO BRIANZA SRL - via navedano"/>
    <s v="ECOLEGNO BRIANZA S.R.L."/>
    <s v="200138"/>
    <s v="legno diverso da quello di cui alla voce 20 01 37"/>
    <s v="RIF1127015/18"/>
    <n v="9880"/>
    <m/>
    <s v="ECONORD"/>
    <x v="0"/>
  </r>
  <r>
    <s v="PADERNO DUGNANO"/>
    <x v="195"/>
    <s v="COMUNE DI PADERNO DUGNANO"/>
    <s v="LURA MACERI SRL - via Madonna"/>
    <s v="AMSA SPA"/>
    <s v="200101"/>
    <s v="carta e cartone"/>
    <s v="FIR086902/18"/>
    <n v="2240"/>
    <s v="FG958HV"/>
    <s v="AMSA"/>
    <x v="0"/>
  </r>
  <r>
    <s v="PADERNO DUGNANO"/>
    <x v="195"/>
    <s v="COMUNE DI PADERNO DUGNANO"/>
    <s v="AMSA SPA - TRASFERENZA - MUGGIANO"/>
    <s v="ECONORD SPA"/>
    <s v="150107"/>
    <s v="imballaggi in vetro"/>
    <s v="B 165432/17 PD"/>
    <n v="3340"/>
    <s v="FP937CG"/>
    <s v="AMSA"/>
    <x v="0"/>
  </r>
  <r>
    <s v="PADERNO DUGNANO"/>
    <x v="195"/>
    <s v="COMUNE DI PADERNO DUGNANO"/>
    <s v="ECONORD SPA"/>
    <s v="AMSA SPA"/>
    <s v="150102"/>
    <s v="imballaggi in plastica"/>
    <s v="FIR086900/18"/>
    <n v="3100"/>
    <s v="CN906DC"/>
    <s v="AMSA"/>
    <x v="0"/>
  </r>
  <r>
    <s v="PADERNO DUGNANO"/>
    <x v="195"/>
    <s v="COMUNE DI PADERNO DUGNANO"/>
    <s v="ECONORD SPA"/>
    <s v="ECONORD SPA"/>
    <s v="200201"/>
    <s v="rifiuti biodegradabili"/>
    <s v="B165348/17  PD"/>
    <n v="3260"/>
    <s v="EN520RH"/>
    <s v="AMSA"/>
    <x v="0"/>
  </r>
  <r>
    <s v="PADERNO DUGNANO"/>
    <x v="195"/>
    <s v="COMUNE DI PADERNO DUGNANO"/>
    <s v="ECONORD SPA"/>
    <s v="AMSA SPA"/>
    <s v="200108"/>
    <s v="rifiuti biodegradabili di cucine e mense"/>
    <s v="FIR086901/18"/>
    <n v="8400"/>
    <s v="FP814SC"/>
    <s v="AMSA"/>
    <x v="0"/>
  </r>
  <r>
    <s v="PADERNO DUGNANO"/>
    <x v="195"/>
    <s v="COMUNE DI PADERNO DUGNANO"/>
    <s v="A2A AMBIENTE SPA - TERMOVALORIZZATORE SILLA 2"/>
    <s v="AMSA SPA"/>
    <s v="200301"/>
    <s v="rifiuti urbani non differenziati"/>
    <s v="FIR086899/18"/>
    <n v="9340"/>
    <s v="FR487FF"/>
    <s v="AMSA"/>
    <x v="1"/>
  </r>
  <r>
    <s v="PADERNO DUGNANO"/>
    <x v="195"/>
    <s v="COMUNE DI PADERNO DUGNANO"/>
    <s v="A2A AMBIENTE SPA - TERMOVALORIZZATORE SILLA 2"/>
    <s v="AMSA SPA"/>
    <s v="200301"/>
    <s v="rifiuti urbani non differenziati"/>
    <s v="FIR086825/18"/>
    <n v="4180"/>
    <s v="FB656ZC"/>
    <s v="AMSA"/>
    <x v="1"/>
  </r>
  <r>
    <s v="PADERNO DUGNANO"/>
    <x v="195"/>
    <s v="COMUNE DI PADERNO DUGNANO"/>
    <s v="A2A AMBIENTE SPA - TERMOVALORIZZATORE SILLA 2"/>
    <s v="AMSA SPA"/>
    <s v="200301"/>
    <s v="rifiuti urbani non differenziati"/>
    <s v="FIR086794/18"/>
    <n v="4640"/>
    <s v="FB656ZC"/>
    <s v="AMSA"/>
    <x v="1"/>
  </r>
  <r>
    <s v="PADERNO DUGNANO"/>
    <x v="195"/>
    <s v="COMUNE DI PADERNO DUGNANO - CDR"/>
    <s v="ECONORD SPA"/>
    <s v="ECONORD SPA"/>
    <s v="200201"/>
    <s v="rifiuti biodegradabili"/>
    <s v="B165409/17 PD"/>
    <n v="3400"/>
    <s v="FP937CG"/>
    <s v="AMSA"/>
    <x v="0"/>
  </r>
  <r>
    <s v="PADERNO DUGNANO"/>
    <x v="195"/>
    <s v="COMUNE DI PADERNO DUGNANO - CDR"/>
    <s v="CARIS SERVIZI S.R.L"/>
    <s v="ECONORD SPA"/>
    <s v="200307"/>
    <s v="rifiuti ingombranti"/>
    <s v="B165414/17 PD"/>
    <n v="2550"/>
    <s v="FP934CG"/>
    <s v="AMSA"/>
    <x v="0"/>
  </r>
  <r>
    <s v="PADERNO DUGNANO"/>
    <x v="195"/>
    <s v="COMUNE DI PADERNO DUGNANO - CDR"/>
    <s v="CARIS SERVIZI S.R.L"/>
    <s v="ECONORD SPA"/>
    <s v="200307"/>
    <s v="rifiuti ingombranti"/>
    <s v="B165408/17 PD"/>
    <n v="3370"/>
    <s v="FP934CG"/>
    <s v="AMSA"/>
    <x v="0"/>
  </r>
  <r>
    <s v="PADERNO DUGNANO"/>
    <x v="195"/>
    <s v="COMUNE DI PADERNO DUGNANO - CDR"/>
    <s v="CARIS SERVIZI S.R.L"/>
    <s v="ECONORD SPA"/>
    <s v="200307"/>
    <s v="rifiuti ingombranti"/>
    <s v="B165413/17 PD"/>
    <n v="3340"/>
    <s v="FP934CG"/>
    <s v="AMSA"/>
    <x v="0"/>
  </r>
  <r>
    <s v="PADERNO DUGNANO"/>
    <x v="196"/>
    <s v="COMUNE DI PADERNO DUGNANO"/>
    <s v="LURA MACERI SRL - via Madonna"/>
    <s v="AMSA SPA"/>
    <s v="200101"/>
    <s v="carta e cartone"/>
    <s v="FIR086906/18"/>
    <n v="2280"/>
    <s v="FG958HV"/>
    <s v="AMSA"/>
    <x v="0"/>
  </r>
  <r>
    <s v="PADERNO DUGNANO"/>
    <x v="196"/>
    <s v="COMUNE DI PADERNO DUGNANO"/>
    <s v="ECONORD SPA"/>
    <s v="AMSA SPA"/>
    <s v="200108"/>
    <s v="rifiuti biodegradabili di cucine e mense"/>
    <s v="FIR086907/18"/>
    <n v="5680"/>
    <s v="FP814SC"/>
    <s v="AMSA"/>
    <x v="0"/>
  </r>
  <r>
    <s v="PADERNO DUGNANO"/>
    <x v="196"/>
    <s v="COMUNE DI PADERNO DUGNANO"/>
    <s v="A2A AMBIENTE SPA - TERMOVALORIZZATORE SILLA 2"/>
    <s v="AMSA SPA"/>
    <s v="200301"/>
    <s v="rifiuti urbani non differenziati"/>
    <s v="FIR086895/18"/>
    <n v="11000"/>
    <s v="FR412FF"/>
    <s v="AMSA"/>
    <x v="1"/>
  </r>
  <r>
    <s v="PADERNO DUGNANO"/>
    <x v="196"/>
    <s v="COMUNE DI PADERNO DUGNANO"/>
    <s v="A2A AMBIENTE SPA - TERMOVALORIZZATORE SILLA 2"/>
    <s v="AMSA SPA"/>
    <s v="200301"/>
    <s v="rifiuti urbani non differenziati"/>
    <s v="FIR086903/18"/>
    <n v="6520"/>
    <s v="FR487FF"/>
    <s v="AMSA"/>
    <x v="1"/>
  </r>
  <r>
    <s v="PADERNO DUGNANO"/>
    <x v="196"/>
    <s v="COMUNE DI PADERNO DUGNANO"/>
    <s v="LURA MACERI SRL - via Madonna"/>
    <s v="ECONORD SPA - PADERNO DUGNANO"/>
    <s v="150101"/>
    <s v="imballaggi di carta e cartone"/>
    <s v="B165384/17PD"/>
    <n v="860"/>
    <s v="FL678XP"/>
    <s v="ECONORD"/>
    <x v="0"/>
  </r>
  <r>
    <s v="PADERNO DUGNANO"/>
    <x v="196"/>
    <s v="COMUNE DI PADERNO DUGNANO"/>
    <s v="ECONORD SPA"/>
    <s v="ECONORD SPA"/>
    <s v="200201"/>
    <s v="rifiuti biodegradabili"/>
    <s v="B165426/17PD"/>
    <n v="3320"/>
    <s v="EN520RH"/>
    <s v="AMSA"/>
    <x v="0"/>
  </r>
  <r>
    <s v="PADERNO DUGNANO"/>
    <x v="196"/>
    <s v="COMUNE DI PADERNO DUGNANO"/>
    <s v="ECONORD SPA"/>
    <s v="ECONORD SPA"/>
    <s v="200201"/>
    <s v="rifiuti biodegradabili"/>
    <s v="B165425/17PD"/>
    <n v="2800"/>
    <s v="FM766WR"/>
    <s v="AMSA"/>
    <x v="0"/>
  </r>
  <r>
    <s v="PADERNO DUGNANO"/>
    <x v="196"/>
    <s v="COMUNE DI PADERNO DUGNANO"/>
    <s v="CARIS SERVIZI S.R.L"/>
    <s v="ECONORD SPA"/>
    <s v="200307"/>
    <s v="rifiuti ingombranti"/>
    <s v="B165399/17PD"/>
    <n v="8160"/>
    <s v="DW759DZ"/>
    <s v="AMSA"/>
    <x v="0"/>
  </r>
  <r>
    <s v="PADERNO DUGNANO"/>
    <x v="196"/>
    <s v="COMUNE DI PADERNO DUGNANO - CDR"/>
    <s v="ECONORD SPA"/>
    <s v="ECONORD SPA"/>
    <s v="200201"/>
    <s v="rifiuti biodegradabili"/>
    <s v="B165410/17PD"/>
    <n v="4560"/>
    <s v="FP937CG"/>
    <s v="AMSA"/>
    <x v="0"/>
  </r>
  <r>
    <s v="PADERNO DUGNANO"/>
    <x v="196"/>
    <s v="COMUNE DI PADERNO DUGNANO - CDR"/>
    <s v="ECONORD SPA"/>
    <s v="ECONORD SPA"/>
    <s v="200108"/>
    <s v="rifiuti biodegradabili di cucine e mense"/>
    <s v="B165372/17PD"/>
    <n v="5420"/>
    <s v="FP937CG"/>
    <s v="AMSA"/>
    <x v="0"/>
  </r>
  <r>
    <s v="PADERNO DUGNANO"/>
    <x v="197"/>
    <s v="COMUNE DI PADERNO DUGNANO"/>
    <s v="LURA MACERI SRL - via Madonna"/>
    <s v="AMSA SPA"/>
    <s v="200101"/>
    <s v="carta e cartone"/>
    <s v="FIR086909/18"/>
    <n v="5240"/>
    <s v="FG958HV"/>
    <s v="AMSA"/>
    <x v="0"/>
  </r>
  <r>
    <s v="PADERNO DUGNANO"/>
    <x v="197"/>
    <s v="COMUNE DI PADERNO DUGNANO"/>
    <s v="LURA MACERI SRL - via Madonna"/>
    <s v="AMSA SPA"/>
    <s v="200101"/>
    <s v="carta e cartone"/>
    <s v="FIR086874/18"/>
    <n v="280"/>
    <s v="FB656ZC"/>
    <s v="AMSA"/>
    <x v="0"/>
  </r>
  <r>
    <s v="PADERNO DUGNANO"/>
    <x v="197"/>
    <s v="COMUNE DI PADERNO DUGNANO"/>
    <s v="AMSA SPA - TRASFERENZA - MUGGIANO"/>
    <s v="ECONORD SPA"/>
    <s v="150107"/>
    <s v="imballaggi in vetro"/>
    <s v="B 165433/17 PD"/>
    <n v="4410"/>
    <s v="FP937CG"/>
    <s v="AMSA"/>
    <x v="0"/>
  </r>
  <r>
    <s v="PADERNO DUGNANO"/>
    <x v="197"/>
    <s v="COMUNE DI PADERNO DUGNANO"/>
    <s v="ECONORD SPA"/>
    <s v="AMSA SPA"/>
    <s v="150102"/>
    <s v="imballaggi in plastica"/>
    <s v="FIR086910/18"/>
    <n v="2020"/>
    <s v="CN906DC"/>
    <s v="AMSA"/>
    <x v="0"/>
  </r>
  <r>
    <s v="PADERNO DUGNANO"/>
    <x v="197"/>
    <s v="COMUNE DI PADERNO DUGNANO"/>
    <s v="ECONORD SPA"/>
    <s v="AMSA SPA"/>
    <s v="150102"/>
    <s v="imballaggi in plastica"/>
    <s v="FIR086905/18"/>
    <n v="2800"/>
    <s v="EV308BN"/>
    <s v="AMSA"/>
    <x v="0"/>
  </r>
  <r>
    <s v="PADERNO DUGNANO"/>
    <x v="197"/>
    <s v="COMUNE DI PADERNO DUGNANO"/>
    <s v="ECONORD SPA"/>
    <s v="ECONORD SPA"/>
    <s v="200201"/>
    <s v="rifiuti biodegradabili"/>
    <s v="B165427/17 PD"/>
    <n v="4360"/>
    <s v="EN520RH"/>
    <s v="AMSA"/>
    <x v="0"/>
  </r>
  <r>
    <s v="PADERNO DUGNANO"/>
    <x v="197"/>
    <s v="COMUNE DI PADERNO DUGNANO"/>
    <s v="ECONORD SPA"/>
    <s v="AMSA SPA"/>
    <s v="200108"/>
    <s v="rifiuti biodegradabili di cucine e mense"/>
    <s v="FIR086911/18"/>
    <n v="5100"/>
    <s v="FP814SC"/>
    <s v="AMSA"/>
    <x v="0"/>
  </r>
  <r>
    <s v="PADERNO DUGNANO"/>
    <x v="197"/>
    <s v="COMUNE DI PADERNO DUGNANO"/>
    <s v="A2A AMBIENTE SPA - TERMOVALORIZZATORE SILLA 2"/>
    <s v="ECONORD SPA"/>
    <s v="200301"/>
    <s v="rifiuti urbani non differenziati"/>
    <s v="B165430/17"/>
    <n v="5680"/>
    <s v="EK985KT"/>
    <s v="AMSA"/>
    <x v="1"/>
  </r>
  <r>
    <s v="PADERNO DUGNANO"/>
    <x v="197"/>
    <s v="COMUNE DI PADERNO DUGNANO - CDR"/>
    <s v="CARIS SERVIZI S.R.L"/>
    <s v="ECONORD SPA"/>
    <s v="200307"/>
    <s v="rifiuti ingombranti"/>
    <s v="B165415/17 PD"/>
    <n v="3610"/>
    <s v="FP937CG"/>
    <s v="AMSA"/>
    <x v="0"/>
  </r>
  <r>
    <s v="PADERNO DUGNANO"/>
    <x v="197"/>
    <s v="COMUNE DI PADERNO DUGNANO - CDR"/>
    <s v="ECOLEGNO BRIANZA SRL - via navedano"/>
    <s v="ECOLEGNO BRIANZA S.R.L."/>
    <s v="200138"/>
    <s v="legno diverso da quello di cui alla voce 20 01 37"/>
    <s v="RIF1127016/18"/>
    <n v="13000"/>
    <m/>
    <s v="ECONORD"/>
    <x v="0"/>
  </r>
  <r>
    <s v="PADERNO DUGNANO"/>
    <x v="198"/>
    <s v="COMUNE DI PADERNO DUGNANO"/>
    <s v="LURA MACERI SRL - via Madonna"/>
    <s v="AMSA SPA"/>
    <s v="200101"/>
    <s v="carta e cartone"/>
    <s v="FIR086914/18"/>
    <n v="3280"/>
    <s v="FG958HV"/>
    <s v="AMSA"/>
    <x v="0"/>
  </r>
  <r>
    <s v="PADERNO DUGNANO"/>
    <x v="198"/>
    <s v="COMUNE DI PADERNO DUGNANO"/>
    <s v="AMSA SPA - TRASFERENZA - MUGGIANO"/>
    <s v="ECONORD SPA"/>
    <s v="150107"/>
    <s v="imballaggi in vetro"/>
    <s v="B 165434/17 PD"/>
    <n v="6080"/>
    <s v="FP937CG"/>
    <s v="AMSA"/>
    <x v="0"/>
  </r>
  <r>
    <s v="PADERNO DUGNANO"/>
    <x v="198"/>
    <s v="COMUNE DI PADERNO DUGNANO"/>
    <s v="ECONORD SPA"/>
    <s v="AMSA SPA"/>
    <s v="150102"/>
    <s v="imballaggi in plastica"/>
    <s v="FIR086916/18"/>
    <n v="2240"/>
    <s v="EV308BN"/>
    <s v="AMSA"/>
    <x v="0"/>
  </r>
  <r>
    <s v="PADERNO DUGNANO"/>
    <x v="198"/>
    <s v="COMUNE DI PADERNO DUGNANO"/>
    <s v="ECONORD SPA"/>
    <s v="ECONORD SPA"/>
    <s v="200201"/>
    <s v="rifiuti biodegradabili"/>
    <s v="B165428/17 PD"/>
    <n v="4500"/>
    <s v="FL681XP"/>
    <s v="AMSA"/>
    <x v="0"/>
  </r>
  <r>
    <s v="PADERNO DUGNANO"/>
    <x v="198"/>
    <s v="COMUNE DI PADERNO DUGNANO"/>
    <s v="ECONORD SPA"/>
    <s v="AMSA SPA"/>
    <s v="200108"/>
    <s v="rifiuti biodegradabili di cucine e mense"/>
    <s v="FIR086915/18"/>
    <n v="5680"/>
    <s v="FP814SC"/>
    <s v="AMSA"/>
    <x v="0"/>
  </r>
  <r>
    <s v="PADERNO DUGNANO"/>
    <x v="198"/>
    <s v="COMUNE DI PADERNO DUGNANO"/>
    <s v="A2A AMBIENTE SPA - TERMOVALORIZZATORE SILLA 2"/>
    <s v="AMSA SPA"/>
    <s v="200301"/>
    <s v="rifiuti urbani non differenziati"/>
    <s v="FIR086826/18"/>
    <n v="1060"/>
    <s v="FB656ZC"/>
    <s v="AMSA"/>
    <x v="1"/>
  </r>
  <r>
    <s v="PADERNO DUGNANO"/>
    <x v="198"/>
    <s v="COMUNE DI PADERNO DUGNANO"/>
    <s v="A2A AMBIENTE SPA - TERMOVALORIZZATORE SILLA 2"/>
    <s v="AMSA SPA"/>
    <s v="200301"/>
    <s v="rifiuti urbani non differenziati"/>
    <s v="FIR086904/18"/>
    <n v="11980"/>
    <s v="FR412FF"/>
    <s v="AMSA"/>
    <x v="1"/>
  </r>
  <r>
    <s v="PADERNO DUGNANO"/>
    <x v="198"/>
    <s v="COMUNE DI PADERNO DUGNANO"/>
    <s v="A2A AMBIENTE SPA - TERMOVALORIZZATORE SILLA 2"/>
    <s v="AMSA SPA"/>
    <s v="200301"/>
    <s v="rifiuti urbani non differenziati"/>
    <s v="FIR086908/18"/>
    <n v="12120"/>
    <s v="FR487FF"/>
    <s v="AMSA"/>
    <x v="1"/>
  </r>
  <r>
    <s v="PADERNO DUGNANO"/>
    <x v="198"/>
    <s v="COMUNE DI PADERNO DUGNANO"/>
    <s v="A2A AMBIENTE SPA - TERMOVALORIZZATORE SILLA 2"/>
    <s v="AMSA SPA"/>
    <s v="200301"/>
    <s v="rifiuti urbani non differenziati"/>
    <s v="FIR086824/18"/>
    <n v="2160"/>
    <s v="FB656ZC"/>
    <s v="AMSA"/>
    <x v="1"/>
  </r>
  <r>
    <s v="PADERNO DUGNANO"/>
    <x v="198"/>
    <s v="COMUNE DI PADERNO DUGNANO"/>
    <s v="A2A AMBIENTE SPA - TERMOVALORIZZATORE SILLA 2"/>
    <s v="AMSA SPA"/>
    <s v="200301"/>
    <s v="rifiuti urbani non differenziati"/>
    <s v="FIR086827/18"/>
    <n v="1800"/>
    <s v="FB656ZC"/>
    <s v="AMSA"/>
    <x v="1"/>
  </r>
  <r>
    <s v="PADERNO DUGNANO"/>
    <x v="198"/>
    <s v="COMUNE DI PADERNO DUGNANO - CDR"/>
    <s v="ECONORD SPA"/>
    <s v="ECONORD SPA"/>
    <s v="200108"/>
    <s v="rifiuti biodegradabili di cucine e mense"/>
    <s v="B165437/17 PD"/>
    <n v="6920"/>
    <s v="FP937CG"/>
    <s v="AMSA"/>
    <x v="0"/>
  </r>
  <r>
    <s v="PADERNO DUGNANO"/>
    <x v="198"/>
    <s v="COMUNE DI PADERNO DUGNANO - CDR"/>
    <s v="CARIS SERVIZI S.R.L"/>
    <s v="ECONORD SPA"/>
    <s v="200307"/>
    <s v="rifiuti ingombranti"/>
    <s v="B165416/17 PD"/>
    <n v="4130"/>
    <s v="FP937CG"/>
    <s v="AMSA"/>
    <x v="0"/>
  </r>
  <r>
    <s v="PADERNO DUGNANO"/>
    <x v="198"/>
    <s v="COMUNE DI PADERNO DUGNANO - CDR"/>
    <s v="CARIS SERVIZI S.R.L"/>
    <s v="ECONORD SPA"/>
    <s v="200307"/>
    <s v="rifiuti ingombranti"/>
    <s v="B165417/17 PD"/>
    <n v="2460"/>
    <s v="FP937CG"/>
    <s v="AMSA"/>
    <x v="0"/>
  </r>
  <r>
    <s v="PADERNO DUGNANO"/>
    <x v="198"/>
    <s v="COMUNE DI PADERNO DUGNANO - CDR"/>
    <s v="ECOLEGNO BRIANZA SRL - via navedano"/>
    <s v="TRASPORTI DELTA SRL"/>
    <s v="200138"/>
    <s v="legno diverso da quello di cui alla voce 20 01 37"/>
    <s v="FIR078793/17"/>
    <n v="13100"/>
    <m/>
    <s v="ECONORD"/>
    <x v="0"/>
  </r>
  <r>
    <s v="PADERNO DUGNANO"/>
    <x v="199"/>
    <s v="COMUNE DI PADERNO DUGNANO"/>
    <s v="LURA MACERI SRL - via Madonna"/>
    <s v="AMSA SPA"/>
    <s v="200101"/>
    <s v="carta e cartone"/>
    <s v="FIR086917/18"/>
    <n v="3020"/>
    <s v="FG958HV"/>
    <s v="AMSA"/>
    <x v="0"/>
  </r>
  <r>
    <s v="PADERNO DUGNANO"/>
    <x v="199"/>
    <s v="COMUNE DI PADERNO DUGNANO"/>
    <s v="AMSA SPA - TRASFERENZA - MUGGIANO"/>
    <s v="ECONORD SPA"/>
    <s v="150107"/>
    <s v="imballaggi in vetro"/>
    <s v="B 165435/17 PD"/>
    <n v="4990"/>
    <s v="FP937CG"/>
    <s v="AMSA"/>
    <x v="0"/>
  </r>
  <r>
    <s v="PADERNO DUGNANO"/>
    <x v="199"/>
    <s v="COMUNE DI PADERNO DUGNANO"/>
    <s v="ECONORD SPA"/>
    <s v="ECONORD SPA"/>
    <s v="200201"/>
    <s v="rifiuti biodegradabili"/>
    <s v="B165455/17 PD"/>
    <n v="3600"/>
    <s v="FL681XP"/>
    <s v="AMSA"/>
    <x v="0"/>
  </r>
  <r>
    <s v="PADERNO DUGNANO"/>
    <x v="199"/>
    <s v="COMUNE DI PADERNO DUGNANO"/>
    <s v="ECONORD SPA"/>
    <s v="ECONORD SPA"/>
    <s v="200201"/>
    <s v="rifiuti biodegradabili"/>
    <s v="B165454/17 PD"/>
    <n v="5340"/>
    <s v="FM766WR"/>
    <s v="AMSA"/>
    <x v="0"/>
  </r>
  <r>
    <s v="PADERNO DUGNANO"/>
    <x v="199"/>
    <s v="COMUNE DI PADERNO DUGNANO"/>
    <s v="ECONORD SPA"/>
    <s v="AMSA SPA"/>
    <s v="200108"/>
    <s v="rifiuti biodegradabili di cucine e mense"/>
    <s v="FIR086919/18"/>
    <n v="5080"/>
    <s v="FP814SC"/>
    <s v="AMSA"/>
    <x v="0"/>
  </r>
  <r>
    <s v="PADERNO DUGNANO"/>
    <x v="199"/>
    <s v="COMUNE DI PADERNO DUGNANO"/>
    <s v="A2A AMBIENTE SPA - TERMOVALORIZZATORE SILLA 2"/>
    <s v="AMSA SPA"/>
    <s v="200301"/>
    <s v="rifiuti urbani non differenziati"/>
    <s v="FIR086913/18"/>
    <n v="4960"/>
    <s v="FR412FF"/>
    <s v="AMSA"/>
    <x v="1"/>
  </r>
  <r>
    <s v="PADERNO DUGNANO"/>
    <x v="199"/>
    <s v="COMUNE DI PADERNO DUGNANO"/>
    <s v="A2A AMBIENTE SPA - TERMOVALORIZZATORE SILLA 2"/>
    <s v="AMSA SPA"/>
    <s v="200301"/>
    <s v="rifiuti urbani non differenziati"/>
    <s v="FIR086912/18"/>
    <n v="4680"/>
    <s v="FR487FF"/>
    <s v="AMSA"/>
    <x v="1"/>
  </r>
  <r>
    <s v="PADERNO DUGNANO"/>
    <x v="199"/>
    <s v="COMUNE DI PADERNO DUGNANO"/>
    <s v="CARIS SERVIZI S.R.L"/>
    <s v="ECONORD SPA"/>
    <s v="200307"/>
    <s v="rifiuti ingombranti"/>
    <s v="B165400/17 PD"/>
    <n v="6350"/>
    <s v="DW759DZ"/>
    <s v="AMSA"/>
    <x v="0"/>
  </r>
  <r>
    <s v="PADERNO DUGNANO"/>
    <x v="199"/>
    <s v="COMUNE DI PADERNO DUGNANO - CDR"/>
    <s v="CARIS SERVIZI S.R.L"/>
    <s v="ECONORD SPA"/>
    <s v="200307"/>
    <s v="rifiuti ingombranti"/>
    <s v="B165418/17 PD"/>
    <n v="3260"/>
    <s v="FP937CG"/>
    <s v="AMSA"/>
    <x v="0"/>
  </r>
  <r>
    <s v="PADERNO DUGNANO"/>
    <x v="200"/>
    <s v="COMUNE DI PADERNO DUGNANO"/>
    <s v="LURA MACERI SRL - via Madonna"/>
    <s v="AMSA SPA"/>
    <s v="200101"/>
    <s v="carta e cartone"/>
    <s v="FIR086922/18"/>
    <n v="1960"/>
    <s v="FG958HV"/>
    <s v="AMSA"/>
    <x v="0"/>
  </r>
  <r>
    <s v="PADERNO DUGNANO"/>
    <x v="200"/>
    <s v="COMUNE DI PADERNO DUGNANO"/>
    <s v="AMSA SPA - TRASFERENZA - MUGGIANO"/>
    <s v="ECONORD SPA"/>
    <s v="150107"/>
    <s v="imballaggi in vetro"/>
    <s v="B 165466/17 PD"/>
    <n v="4580"/>
    <s v="FP934CG"/>
    <s v="AMSA"/>
    <x v="0"/>
  </r>
  <r>
    <s v="PADERNO DUGNANO"/>
    <x v="200"/>
    <s v="COMUNE DI PADERNO DUGNANO"/>
    <s v="AMSA SPA - TRASFERENZA - MUGGIANO"/>
    <s v="ECONORD SPA"/>
    <s v="150107"/>
    <s v="imballaggi in vetro"/>
    <s v="B 165467/17 PD"/>
    <n v="3820"/>
    <s v="FP934CG"/>
    <s v="AMSA"/>
    <x v="0"/>
  </r>
  <r>
    <s v="PADERNO DUGNANO"/>
    <x v="200"/>
    <s v="COMUNE DI PADERNO DUGNANO"/>
    <s v="ECONORD SPA"/>
    <s v="AMSA SPA"/>
    <s v="150102"/>
    <s v="imballaggi in plastica"/>
    <s v="FIR086918/18"/>
    <n v="3760"/>
    <s v="EV308BN"/>
    <s v="AMSA"/>
    <x v="0"/>
  </r>
  <r>
    <s v="PADERNO DUGNANO"/>
    <x v="200"/>
    <s v="COMUNE DI PADERNO DUGNANO"/>
    <s v="ECONORD SPA"/>
    <s v="ECONORD SPA"/>
    <s v="200201"/>
    <s v="rifiuti biodegradabili"/>
    <s v="B165456/17 PD"/>
    <n v="5100"/>
    <s v="EN520RH"/>
    <s v="AMSA"/>
    <x v="0"/>
  </r>
  <r>
    <s v="PADERNO DUGNANO"/>
    <x v="200"/>
    <s v="COMUNE DI PADERNO DUGNANO"/>
    <s v="ECONORD SPA"/>
    <s v="AMSA SPA"/>
    <s v="200108"/>
    <s v="rifiuti biodegradabili di cucine e mense"/>
    <s v="FIR086924/18"/>
    <n v="6980"/>
    <s v="FP814SC"/>
    <s v="AMSA"/>
    <x v="0"/>
  </r>
  <r>
    <s v="PADERNO DUGNANO"/>
    <x v="200"/>
    <s v="COMUNE DI PADERNO DUGNANO"/>
    <s v="ECONORD SPA"/>
    <s v="ECONORD SPA"/>
    <s v="200303"/>
    <s v="residui della pulizia stradale"/>
    <s v="B165436/17 PD"/>
    <n v="7640"/>
    <s v="FP934CG"/>
    <s v="AMSA"/>
    <x v="0"/>
  </r>
  <r>
    <s v="PADERNO DUGNANO"/>
    <x v="200"/>
    <s v="COMUNE DI PADERNO DUGNANO"/>
    <s v="A2A AMBIENTE SPA - TERMOVALORIZZATORE SILLA 2"/>
    <s v="ECONORD SPA"/>
    <s v="200301"/>
    <s v="rifiuti urbani non differenziati"/>
    <s v="B165464/17"/>
    <n v="8460"/>
    <s v="EK985KT"/>
    <s v="AMSA"/>
    <x v="1"/>
  </r>
  <r>
    <s v="PADERNO DUGNANO"/>
    <x v="200"/>
    <s v="COMUNE DI PADERNO DUGNANO"/>
    <s v="A2A AMBIENTE SPA - TERMOVALORIZZATORE SILLA 2"/>
    <s v="AMSA SPA"/>
    <s v="200301"/>
    <s v="rifiuti urbani non differenziati"/>
    <s v="FIR086920/18"/>
    <n v="10240"/>
    <s v="FR487FF"/>
    <s v="AMSA"/>
    <x v="1"/>
  </r>
  <r>
    <s v="PADERNO DUGNANO"/>
    <x v="200"/>
    <s v="COMUNE DI PADERNO DUGNANO"/>
    <s v="A2A AMBIENTE SPA - TERMOVALORIZZATORE SILLA 2"/>
    <s v="AMSA SPA"/>
    <s v="200301"/>
    <s v="rifiuti urbani non differenziati"/>
    <s v="FIR086921/18"/>
    <n v="10920"/>
    <s v="FR412FF"/>
    <s v="AMSA"/>
    <x v="1"/>
  </r>
  <r>
    <s v="PADERNO DUGNANO"/>
    <x v="200"/>
    <s v="COMUNE DI PADERNO DUGNANO - CDR"/>
    <s v="ECONORD SPA"/>
    <s v="ECONORD SPA"/>
    <s v="200108"/>
    <s v="rifiuti biodegradabili di cucine e mense"/>
    <s v="B165438"/>
    <n v="3260"/>
    <s v="FP937CG"/>
    <s v="AMSA"/>
    <x v="0"/>
  </r>
  <r>
    <s v="PADERNO DUGNANO"/>
    <x v="200"/>
    <s v="COMUNE DI PADERNO DUGNANO - CDR"/>
    <s v="LURA MACERI SRL - via Madonna"/>
    <s v="ECONORD SPA - PADERNO DUGNANO"/>
    <s v="200101"/>
    <s v="carta e cartone"/>
    <s v="B165412/17PD"/>
    <n v="3460"/>
    <s v="FP937CG"/>
    <s v="ECONORD"/>
    <x v="0"/>
  </r>
  <r>
    <s v="PADERNO DUGNANO"/>
    <x v="20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379/17PD"/>
    <n v="9640"/>
    <s v="FP 934 CG"/>
    <s v="ECONORD"/>
    <x v="0"/>
  </r>
  <r>
    <s v="PADERNO DUGNANO"/>
    <x v="200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7257/19"/>
    <n v="1900"/>
    <m/>
    <s v="ECONORD"/>
    <x v="0"/>
  </r>
  <r>
    <s v="PADERNO DUGNANO"/>
    <x v="201"/>
    <s v="COMUNE DI PADERNO DUGNANO"/>
    <s v="LURA MACERI SRL - via Madonna"/>
    <s v="AMSA SPA"/>
    <s v="200101"/>
    <s v="carta e cartone"/>
    <s v="FIR086927/18"/>
    <n v="2560"/>
    <s v="FG958HV"/>
    <s v="AMSA"/>
    <x v="0"/>
  </r>
  <r>
    <s v="PADERNO DUGNANO"/>
    <x v="201"/>
    <s v="COMUNE DI PADERNO DUGNANO"/>
    <s v="AMSA SPA - TRASFERENZA - MUGGIANO"/>
    <s v="ECONORD SPA"/>
    <s v="150107"/>
    <s v="imballaggi in vetro"/>
    <s v="B 165468/17 PD"/>
    <n v="4010"/>
    <s v="FP934CG"/>
    <s v="AMSA"/>
    <x v="0"/>
  </r>
  <r>
    <s v="PADERNO DUGNANO"/>
    <x v="201"/>
    <s v="COMUNE DI PADERNO DUGNANO"/>
    <s v="ECONORD SPA"/>
    <s v="AMSA SPA"/>
    <s v="150102"/>
    <s v="imballaggi in plastica"/>
    <s v="FIR086923/18"/>
    <n v="2040"/>
    <s v="EV308BN"/>
    <s v="AMSA"/>
    <x v="0"/>
  </r>
  <r>
    <s v="PADERNO DUGNANO"/>
    <x v="201"/>
    <s v="COMUNE DI PADERNO DUGNANO"/>
    <s v="ECONORD SPA"/>
    <s v="ECONORD SPA"/>
    <s v="200201"/>
    <s v="rifiuti biodegradabili"/>
    <s v="B 165457/17 PD"/>
    <n v="4140"/>
    <s v="EN520RH"/>
    <s v="AMSA"/>
    <x v="0"/>
  </r>
  <r>
    <s v="PADERNO DUGNANO"/>
    <x v="201"/>
    <s v="COMUNE DI PADERNO DUGNANO"/>
    <s v="ECONORD SPA"/>
    <s v="AMSA SPA"/>
    <s v="200108"/>
    <s v="rifiuti biodegradabili di cucine e mense"/>
    <s v="FIR086929/18"/>
    <n v="8360"/>
    <s v="FP814SC"/>
    <s v="AMSA"/>
    <x v="0"/>
  </r>
  <r>
    <s v="PADERNO DUGNANO"/>
    <x v="201"/>
    <s v="COMUNE DI PADERNO DUGNANO"/>
    <s v="A2A AMBIENTE SPA - TERMOVALORIZZATORE SILLA 2"/>
    <s v="AMSA SPA"/>
    <s v="200301"/>
    <s v="rifiuti urbani non differenziati"/>
    <s v="FIR086828/18"/>
    <n v="2300"/>
    <s v="FL184RF"/>
    <s v="AMSA"/>
    <x v="1"/>
  </r>
  <r>
    <s v="PADERNO DUGNANO"/>
    <x v="201"/>
    <s v="COMUNE DI PADERNO DUGNANO"/>
    <s v="A2A AMBIENTE SPA - TERMOVALORIZZATORE SILLA 2"/>
    <s v="AMSA SPA"/>
    <s v="200301"/>
    <s v="rifiuti urbani non differenziati"/>
    <s v="FIR086829/18"/>
    <n v="440"/>
    <s v="FL184RF"/>
    <s v="AMSA"/>
    <x v="1"/>
  </r>
  <r>
    <s v="PADERNO DUGNANO"/>
    <x v="201"/>
    <s v="COMUNE DI PADERNO DUGNANO"/>
    <s v="A2A AMBIENTE SPA - TERMOVALORIZZATORE SILLA 2"/>
    <s v="AMSA SPA"/>
    <s v="200301"/>
    <s v="rifiuti urbani non differenziati"/>
    <s v="FIR086858/18"/>
    <n v="2500"/>
    <s v="FL184RF"/>
    <s v="AMSA"/>
    <x v="1"/>
  </r>
  <r>
    <s v="PADERNO DUGNANO"/>
    <x v="201"/>
    <s v="COMUNE DI PADERNO DUGNANO"/>
    <s v="A2A AMBIENTE SPA - TERMOVALORIZZATORE SILLA 2"/>
    <s v="AMSA SPA"/>
    <s v="200301"/>
    <s v="rifiuti urbani non differenziati"/>
    <s v="FIR086925/18"/>
    <n v="9420"/>
    <s v="FR487FF"/>
    <s v="AMSA"/>
    <x v="1"/>
  </r>
  <r>
    <s v="PADERNO DUGNANO"/>
    <x v="201"/>
    <s v="COMUNE DI PADERNO DUGNANO"/>
    <s v="CARIS SERVIZI S.R.L"/>
    <s v="ECONORD SPA"/>
    <s v="200307"/>
    <s v="rifiuti ingombranti"/>
    <s v="B165401/17 PD"/>
    <n v="6840"/>
    <s v="EK985KT"/>
    <s v="AMSA"/>
    <x v="0"/>
  </r>
  <r>
    <s v="PADERNO DUGNANO"/>
    <x v="201"/>
    <s v="COMUNE DI PADERNO DUGNANO"/>
    <s v="LURA MACERI SRL - via Madonna"/>
    <s v="ECONORD SPA - PADERNO DUGNANO"/>
    <s v="150101"/>
    <s v="imballaggi di carta e cartone"/>
    <s v="B165385/17PD"/>
    <n v="1820"/>
    <s v="FL678XP"/>
    <s v="ECONORD"/>
    <x v="0"/>
  </r>
  <r>
    <s v="PADERNO DUGNANO"/>
    <x v="201"/>
    <s v="COMUNE DI PADERNO DUGNANO - CDR"/>
    <s v="ECONORD SPA"/>
    <s v="ECONORD SPA"/>
    <s v="200201"/>
    <s v="rifiuti biodegradabili"/>
    <s v="B 165411/17 PD"/>
    <n v="8840"/>
    <s v="FP937CG"/>
    <s v="AMSA"/>
    <x v="0"/>
  </r>
  <r>
    <s v="PADERNO DUGNANO"/>
    <x v="201"/>
    <s v="COMUNE DI PADERNO DUGNANO - CDR"/>
    <s v="CARIS SERVIZI S.R.L"/>
    <s v="ECONORD SPA"/>
    <s v="200307"/>
    <s v="rifiuti ingombranti"/>
    <s v="B165419/17 PD"/>
    <n v="2810"/>
    <s v="FP934CG"/>
    <s v="AMSA"/>
    <x v="0"/>
  </r>
  <r>
    <s v="PADERNO DUGNANO"/>
    <x v="201"/>
    <s v="COMUNE DI PADERNO DUGNANO - CDR"/>
    <s v="ECOLEGNO BRIANZA SRL - via navedano"/>
    <s v="ECOLEGNO BRIANZA S.R.L."/>
    <s v="200138"/>
    <s v="legno diverso da quello di cui alla voce 20 01 37"/>
    <s v="RIF1127105/18"/>
    <n v="10640"/>
    <m/>
    <s v="ECONORD"/>
    <x v="0"/>
  </r>
  <r>
    <s v="PADERNO DUGNANO"/>
    <x v="201"/>
    <s v="COMUNE DI PADERNO DUGNANO - CDR"/>
    <s v="ECOLEGNO BRIANZA SRL - via navedano"/>
    <s v="ECOLEGNO BRIANZA S.R.L."/>
    <s v="200138"/>
    <s v="legno diverso da quello di cui alla voce 20 01 37"/>
    <s v="RIF1127106/18"/>
    <n v="4880"/>
    <m/>
    <s v="ECONORD"/>
    <x v="0"/>
  </r>
  <r>
    <s v="PADERNO DUGNANO"/>
    <x v="201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7276/19"/>
    <n v="1830"/>
    <m/>
    <s v="ECONORD"/>
    <x v="0"/>
  </r>
  <r>
    <s v="PADERNO DUGNANO"/>
    <x v="202"/>
    <s v="COMUNE DI PADERNO DUGNANO"/>
    <s v="AMSA SPA - TRASFERENZA - MUGGIANO"/>
    <s v="ECONORD SPA"/>
    <s v="150107"/>
    <s v="imballaggi in vetro"/>
    <s v="B 165469/17 PD"/>
    <n v="5950"/>
    <s v="FP934CG"/>
    <s v="AMSA"/>
    <x v="0"/>
  </r>
  <r>
    <s v="PADERNO DUGNANO"/>
    <x v="202"/>
    <s v="COMUNE DI PADERNO DUGNANO"/>
    <s v="ECONORD SPA"/>
    <s v="ECONORD SPA"/>
    <s v="200201"/>
    <s v="rifiuti biodegradabili"/>
    <s v="B165458/17"/>
    <n v="4540"/>
    <s v="EN520RH"/>
    <s v="AMSA"/>
    <x v="0"/>
  </r>
  <r>
    <s v="PADERNO DUGNANO"/>
    <x v="202"/>
    <s v="COMUNE DI PADERNO DUGNANO"/>
    <s v="A2A AMBIENTE SPA - TERMOVALORIZZATORE SILLA 2"/>
    <s v="AMSA SPA"/>
    <s v="200301"/>
    <s v="rifiuti urbani non differenziati"/>
    <s v="FIR086926/18"/>
    <n v="12080"/>
    <s v="FR412FF"/>
    <s v="AMSA"/>
    <x v="1"/>
  </r>
  <r>
    <s v="PADERNO DUGNANO"/>
    <x v="202"/>
    <s v="COMUNE DI PADERNO DUGNANO"/>
    <s v="A2A AMBIENTE SPA - TERMOVALORIZZATORE SILLA 2"/>
    <s v="AMSA SPA"/>
    <s v="200301"/>
    <s v="rifiuti urbani non differenziati"/>
    <s v="FIR086930/18"/>
    <n v="7700"/>
    <s v="CN906DC"/>
    <s v="AMSA"/>
    <x v="1"/>
  </r>
  <r>
    <s v="PADERNO DUGNANO"/>
    <x v="202"/>
    <s v="COMUNE DI PADERNO DUGNANO"/>
    <s v="GRANDI IMPIANTI ECOLOGICI S.R.L. - via provinciale"/>
    <s v="ECONORD SPA - TURATE"/>
    <s v="200131"/>
    <s v="medicinali citotossici e citostatici"/>
    <s v="B204442/18"/>
    <n v="280"/>
    <s v="EB615CF"/>
    <s v="ECONORD"/>
    <x v="0"/>
  </r>
  <r>
    <s v="PADERNO DUGNANO"/>
    <x v="202"/>
    <s v="COMUNE DI PADERNO DUGNANO"/>
    <s v="LURA MACERI SRL - via Madonna"/>
    <s v="ECONORD SPA - PADERNO DUGNANO"/>
    <s v="150101"/>
    <s v="imballaggi di carta e cartone"/>
    <s v="B165386/17PD"/>
    <n v="660"/>
    <s v="FL678XP"/>
    <s v="ECONORD"/>
    <x v="0"/>
  </r>
  <r>
    <s v="PADERNO DUGNANO"/>
    <x v="202"/>
    <s v="COMUNE DI PADERNO DUGNANO"/>
    <s v="LURA MACERI SRL - via Madonna"/>
    <s v="AMSA SPA"/>
    <s v="200101"/>
    <s v="carta e cartone"/>
    <s v="FIR086931/18"/>
    <n v="3680"/>
    <s v="FG958HV"/>
    <s v="AMSA"/>
    <x v="0"/>
  </r>
  <r>
    <s v="PADERNO DUGNANO"/>
    <x v="202"/>
    <s v="COMUNE DI PADERNO DUGNANO"/>
    <s v="ECONORD SPA"/>
    <s v="AMSA SPA"/>
    <s v="150102"/>
    <s v="imballaggi in plastica"/>
    <s v="FIR086928/18"/>
    <n v="3320"/>
    <s v="EV308BN"/>
    <s v="AMSA"/>
    <x v="0"/>
  </r>
  <r>
    <s v="PADERNO DUGNANO"/>
    <x v="202"/>
    <s v="COMUNE DI PADERNO DUGNANO"/>
    <s v="ECONORD SPA"/>
    <s v="AMSA SPA"/>
    <s v="200108"/>
    <s v="rifiuti biodegradabili di cucine e mense"/>
    <s v="FIR086932/18"/>
    <n v="6560"/>
    <s v="FP814SC"/>
    <s v="AMSA"/>
    <x v="0"/>
  </r>
  <r>
    <s v="PADERNO DUGNANO"/>
    <x v="202"/>
    <s v="COMUNE DI PADERNO DUGNANO - CDR"/>
    <s v="CARIS SERVIZI S.R.L"/>
    <s v="ECONORD SPA"/>
    <s v="200307"/>
    <s v="rifiuti ingombranti"/>
    <s v="B165421/17 PD"/>
    <n v="2930"/>
    <s v="FP934CG"/>
    <s v="AMSA"/>
    <x v="0"/>
  </r>
  <r>
    <s v="PADERNO DUGNANO"/>
    <x v="202"/>
    <s v="COMUNE DI PADERNO DUGNANO - CDR"/>
    <s v="CARIS SERVIZI S.R.L"/>
    <s v="ECONORD SPA"/>
    <s v="200307"/>
    <s v="rifiuti ingombranti"/>
    <s v="B165420/17 PD"/>
    <n v="3220"/>
    <s v="FP937CG"/>
    <s v="AMSA"/>
    <x v="0"/>
  </r>
  <r>
    <s v="PADERNO DUGNANO"/>
    <x v="202"/>
    <s v="COMUNE DI PADERNO DUGNANO - CDR"/>
    <s v="GRANDI IMPIANTI ECOLOGICI S.R.L. - via provinciale"/>
    <s v="ECONORD SPA - TURATE"/>
    <s v="200131"/>
    <s v="medicinali citotossici e citostatici"/>
    <s v="B204443/18"/>
    <n v="94"/>
    <s v="EB615CF"/>
    <s v="ECONORD"/>
    <x v="0"/>
  </r>
  <r>
    <s v="PADERNO DUGNANO"/>
    <x v="202"/>
    <s v="COMUNE DI PADERNO DUGNANO - CDR"/>
    <s v="LURA MACERI SRL - via Madonna"/>
    <s v="ECONORD SPA - PADERNO DUGNANO"/>
    <s v="200101"/>
    <s v="carta e cartone"/>
    <s v="B165445/17PD"/>
    <n v="2000"/>
    <s v="FP937CG"/>
    <s v="ECONORD"/>
    <x v="0"/>
  </r>
  <r>
    <s v="PADERNO DUGNANO"/>
    <x v="20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450/17PD"/>
    <n v="7560"/>
    <s v="FP934CG"/>
    <s v="ECONORD"/>
    <x v="0"/>
  </r>
  <r>
    <s v="PADERNO DUGNANO"/>
    <x v="203"/>
    <s v="COMUNE DI PADERNO DUGNANO"/>
    <s v="AMSA SPA - TRASFERENZA - MUGGIANO"/>
    <s v="ECONORD SPA"/>
    <s v="150107"/>
    <s v="imballaggi in vetro"/>
    <s v="B 165470/17 PD"/>
    <n v="6920"/>
    <s v="FP934CG"/>
    <s v="AMSA"/>
    <x v="0"/>
  </r>
  <r>
    <s v="PADERNO DUGNANO"/>
    <x v="203"/>
    <s v="COMUNE DI PADERNO DUGNANO"/>
    <s v="ECONORD SPA"/>
    <s v="ECONORD SPA"/>
    <s v="200201"/>
    <s v="rifiuti biodegradabili"/>
    <s v="B165460/17 PD"/>
    <n v="4780"/>
    <s v="FM766WR"/>
    <s v="AMSA"/>
    <x v="0"/>
  </r>
  <r>
    <s v="PADERNO DUGNANO"/>
    <x v="203"/>
    <s v="COMUNE DI PADERNO DUGNANO"/>
    <s v="ECONORD SPA"/>
    <s v="ECONORD SPA"/>
    <s v="200201"/>
    <s v="rifiuti biodegradabili"/>
    <s v="B165459/17 PD"/>
    <n v="6460"/>
    <s v="EN520RH"/>
    <s v="AMSA"/>
    <x v="0"/>
  </r>
  <r>
    <s v="PADERNO DUGNANO"/>
    <x v="203"/>
    <s v="COMUNE DI PADERNO DUGNANO"/>
    <s v="CARIS SERVIZI S.R.L"/>
    <s v="ECONORD SPA"/>
    <s v="200307"/>
    <s v="rifiuti ingombranti"/>
    <s v="B165402/17 PD"/>
    <n v="9190"/>
    <s v="DW759DZ"/>
    <s v="AMSA"/>
    <x v="0"/>
  </r>
  <r>
    <s v="PADERNO DUGNANO"/>
    <x v="203"/>
    <s v="COMUNE DI PADERNO DUGNANO"/>
    <s v="LURA MACERI SRL - via Madonna"/>
    <s v="ECONORD SPA - PADERNO DUGNANO"/>
    <s v="150101"/>
    <s v="imballaggi di carta e cartone"/>
    <s v="B165387/17PD"/>
    <n v="4200"/>
    <s v="EK 064 ZB"/>
    <s v="ECONORD"/>
    <x v="0"/>
  </r>
  <r>
    <s v="PADERNO DUGNANO"/>
    <x v="203"/>
    <s v="COMUNE DI PADERNO DUGNANO"/>
    <s v="LURA MACERI SRL - via Madonna"/>
    <s v="AMSA SPA"/>
    <s v="200101"/>
    <s v="carta e cartone"/>
    <s v="FIR086935/18"/>
    <n v="5460"/>
    <s v="FG958HV"/>
    <s v="AMSA"/>
    <x v="0"/>
  </r>
  <r>
    <s v="PADERNO DUGNANO"/>
    <x v="203"/>
    <s v="COMUNE DI PADERNO DUGNANO"/>
    <s v="LURA MACERI SRL - via Madonna"/>
    <s v="AMSA SPA"/>
    <s v="200101"/>
    <s v="carta e cartone"/>
    <s v="FIR086873/18"/>
    <n v="260"/>
    <s v="FM162VE"/>
    <s v="AMSA"/>
    <x v="0"/>
  </r>
  <r>
    <s v="PADERNO DUGNANO"/>
    <x v="203"/>
    <s v="COMUNE DI PADERNO DUGNANO"/>
    <s v="ECONORD SPA"/>
    <s v="AMSA SPA"/>
    <s v="150102"/>
    <s v="imballaggi in plastica"/>
    <s v="FIR086936/18"/>
    <n v="4280"/>
    <s v="FR488FF"/>
    <s v="AMSA"/>
    <x v="0"/>
  </r>
  <r>
    <s v="PADERNO DUGNANO"/>
    <x v="203"/>
    <s v="COMUNE DI PADERNO DUGNANO"/>
    <s v="ECONORD SPA"/>
    <s v="AMSA SPA"/>
    <s v="200108"/>
    <s v="rifiuti biodegradabili di cucine e mense"/>
    <s v="FIR086937/18"/>
    <n v="5980"/>
    <s v="FP814SC"/>
    <s v="AMSA"/>
    <x v="0"/>
  </r>
  <r>
    <s v="PADERNO DUGNANO"/>
    <x v="203"/>
    <s v="COMUNE DI PADERNO DUGNANO - CDR"/>
    <s v="ECONORD SPA"/>
    <s v="ECONORD SPA"/>
    <s v="200108"/>
    <s v="rifiuti biodegradabili di cucine e mense"/>
    <s v="B165439/17 PD"/>
    <n v="8980"/>
    <s v="FP934CG"/>
    <s v="AMSA"/>
    <x v="0"/>
  </r>
  <r>
    <s v="PADERNO DUGNANO"/>
    <x v="203"/>
    <s v="COMUNE DI PADERNO DUGNANO - CDR"/>
    <s v="CARIS SERVIZI S.R.L"/>
    <s v="ECONORD SPA"/>
    <s v="200307"/>
    <s v="rifiuti ingombranti"/>
    <s v="B165422/17 PD"/>
    <n v="2850"/>
    <s v="FP934CG"/>
    <s v="AMSA"/>
    <x v="0"/>
  </r>
  <r>
    <s v="PADERNO DUGNANO"/>
    <x v="203"/>
    <s v="COMUNE DI PADERNO DUGNANO - CDR"/>
    <s v="ECOLEGNO BRIANZA SRL - via navedano"/>
    <s v="TRASPORTI DELTA SRL"/>
    <s v="200138"/>
    <s v="legno diverso da quello di cui alla voce 20 01 37"/>
    <s v="FIR078794/17"/>
    <n v="8720"/>
    <m/>
    <s v="ECONORD"/>
    <x v="0"/>
  </r>
  <r>
    <s v="PADERNO DUGNANO"/>
    <x v="20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451/17PD"/>
    <n v="11100"/>
    <s v="FP937CG"/>
    <s v="ECONORD"/>
    <x v="0"/>
  </r>
  <r>
    <s v="PADERNO DUGNANO"/>
    <x v="203"/>
    <s v="COMUNE DI PADERNO DUGNANO - CDR"/>
    <s v="NICKEL STEEL ECOLOGY SRL - via m. d'antona"/>
    <s v="NICKEL STEEL ECOLOGY S.R.L."/>
    <s v="200140"/>
    <s v="metalli"/>
    <s v="DUC212900/18"/>
    <n v="5960"/>
    <m/>
    <s v="ECONORD"/>
    <x v="0"/>
  </r>
  <r>
    <s v="PADERNO DUGNANO"/>
    <x v="203"/>
    <s v="COMUNE DI PADERNO DUGNANO - CDR"/>
    <s v="S.E.VAL. S.R.L.. - via san martino"/>
    <s v="DU.ECO SRL"/>
    <s v="200123"/>
    <s v="apparecchiature fuori uso contenenti clorofluorocarburi"/>
    <s v="FIR1619078/18"/>
    <n v="1810"/>
    <m/>
    <s v="ECONORD"/>
    <x v="0"/>
  </r>
  <r>
    <s v="PADERNO DUGNANO"/>
    <x v="203"/>
    <s v="COMUNE DI PADERNO DUGNANO - CDR"/>
    <s v="GRANDI IMPIANTI ECOLOGICI S.R.L. - via provinciale"/>
    <s v="ECONORD SPA - TURATE"/>
    <s v="200127"/>
    <s v="vernici, inchiostri, adesivi e resine contenenti sostanze pericolose"/>
    <s v="B204461/18"/>
    <n v="2880"/>
    <s v="EF233FW"/>
    <s v="ECONORD"/>
    <x v="0"/>
  </r>
  <r>
    <s v="PADERNO DUGNANO"/>
    <x v="203"/>
    <s v="COMUNE DI PADERNO DUGNANO - CDR"/>
    <s v="GRANDI IMPIANTI ECOLOGICI S.R.L. - via provinciale"/>
    <s v="ECONORD SPA - TURATE"/>
    <s v="080318"/>
    <s v="toner per stampa esauriti, diversi da quelli di cui alla voce 08 03 17"/>
    <s v="B204462/18"/>
    <n v="71"/>
    <s v="EF233FW"/>
    <s v="ECONORD"/>
    <x v="0"/>
  </r>
  <r>
    <s v="PADERNO DUGNANO"/>
    <x v="203"/>
    <s v="COMUNE DI PADERNO DUGNANO - CDR"/>
    <s v="RELIGHT S.R.L. - via lainate"/>
    <s v="TESAI SRL"/>
    <s v="200121"/>
    <s v="tubi fluorescenti ed altri rifiuti contenenti mercurio"/>
    <s v="FIR59373/19"/>
    <n v="51"/>
    <m/>
    <s v="ECONORD"/>
    <x v="0"/>
  </r>
  <r>
    <s v="PADERNO DUGNANO"/>
    <x v="204"/>
    <s v="COMUNE DI PADERNO DUGNANO"/>
    <s v="AMSA SPA - TRASFERENZA - MUGGIANO"/>
    <s v="ECONORD SPA"/>
    <s v="150107"/>
    <s v="imballaggi in vetro"/>
    <s v="B 165471/17 PD"/>
    <n v="5920"/>
    <s v="FP934CG"/>
    <s v="AMSA"/>
    <x v="0"/>
  </r>
  <r>
    <s v="PADERNO DUGNANO"/>
    <x v="204"/>
    <s v="COMUNE DI PADERNO DUGNANO"/>
    <s v="ECONORD SPA"/>
    <s v="ECONORD SPA"/>
    <s v="200201"/>
    <s v="rifiuti biodegradabili"/>
    <s v="B165461/17PD"/>
    <n v="6700"/>
    <s v="EN520RH"/>
    <s v="AMSA"/>
    <x v="0"/>
  </r>
  <r>
    <s v="PADERNO DUGNANO"/>
    <x v="204"/>
    <s v="COMUNE DI PADERNO DUGNANO"/>
    <s v="A2A AMBIENTE SPA - TERMOVALORIZZATORE SILLA 2"/>
    <s v="AMSA SPA"/>
    <s v="200301"/>
    <s v="rifiuti urbani non differenziati"/>
    <s v="FIR086859/18"/>
    <n v="1840"/>
    <s v="FL184RF"/>
    <s v="AMSA"/>
    <x v="1"/>
  </r>
  <r>
    <s v="PADERNO DUGNANO"/>
    <x v="204"/>
    <s v="COMUNE DI PADERNO DUGNANO"/>
    <s v="A2A AMBIENTE SPA - TERMOVALORIZZATORE SILLA 2"/>
    <s v="AMSA SPA"/>
    <s v="200301"/>
    <s v="rifiuti urbani non differenziati"/>
    <s v="FIR086860/18"/>
    <n v="300"/>
    <s v="FL184RF"/>
    <s v="AMSA"/>
    <x v="1"/>
  </r>
  <r>
    <s v="PADERNO DUGNANO"/>
    <x v="204"/>
    <s v="COMUNE DI PADERNO DUGNANO"/>
    <s v="A2A AMBIENTE SPA - TERMOVALORIZZATORE SILLA 2"/>
    <s v="AMSA SPA"/>
    <s v="200301"/>
    <s v="rifiuti urbani non differenziati"/>
    <s v="FIR086861/18"/>
    <n v="2480"/>
    <s v="FL184RF"/>
    <s v="AMSA"/>
    <x v="1"/>
  </r>
  <r>
    <s v="PADERNO DUGNANO"/>
    <x v="204"/>
    <s v="COMUNE DI PADERNO DUGNANO"/>
    <s v="A2A AMBIENTE SPA - TERMOVALORIZZATORE SILLA 2"/>
    <s v="AMSA SPA"/>
    <s v="200301"/>
    <s v="rifiuti urbani non differenziati"/>
    <s v="FIR086933/18"/>
    <n v="13540"/>
    <s v="FR487FF"/>
    <s v="AMSA"/>
    <x v="1"/>
  </r>
  <r>
    <s v="PADERNO DUGNANO"/>
    <x v="204"/>
    <s v="COMUNE DI PADERNO DUGNANO"/>
    <s v="A2A AMBIENTE SPA - TERMOVALORIZZATORE SILLA 2"/>
    <s v="AMSA SPA"/>
    <s v="200301"/>
    <s v="rifiuti urbani non differenziati"/>
    <s v="FIR086934/18"/>
    <n v="14960"/>
    <s v="FR412FF"/>
    <s v="AMSA"/>
    <x v="1"/>
  </r>
  <r>
    <s v="PADERNO DUGNANO"/>
    <x v="204"/>
    <s v="COMUNE DI PADERNO DUGNANO"/>
    <s v="CARIS SERVIZI S.R.L"/>
    <s v="ECONORD SPA"/>
    <s v="200307"/>
    <s v="rifiuti ingombranti"/>
    <s v="B165391/17PD"/>
    <n v="3320"/>
    <s v="FP937CG"/>
    <s v="AMSA"/>
    <x v="0"/>
  </r>
  <r>
    <s v="PADERNO DUGNANO"/>
    <x v="204"/>
    <s v="COMUNE DI PADERNO DUGNANO"/>
    <s v="LURA MACERI SRL - via Madonna"/>
    <s v="ECONORD SPA - PADERNO DUGNANO"/>
    <s v="150101"/>
    <s v="imballaggi di carta e cartone"/>
    <s v="B165423/17PD"/>
    <n v="1940"/>
    <s v="FL 678 XP"/>
    <s v="ECONORD"/>
    <x v="0"/>
  </r>
  <r>
    <s v="PADERNO DUGNANO"/>
    <x v="204"/>
    <s v="COMUNE DI PADERNO DUGNANO"/>
    <s v="LURA MACERI SRL - via Madonna"/>
    <s v="AMSA SPA"/>
    <s v="200101"/>
    <s v="carta e cartone"/>
    <s v="FIR086940/18"/>
    <n v="4040"/>
    <s v="FG958HV"/>
    <s v="AMSA"/>
    <x v="0"/>
  </r>
  <r>
    <s v="PADERNO DUGNANO"/>
    <x v="204"/>
    <s v="COMUNE DI PADERNO DUGNANO"/>
    <s v="ECONORD SPA"/>
    <s v="AMSA SPA"/>
    <s v="150102"/>
    <s v="imballaggi in plastica"/>
    <s v="FIR086949/18"/>
    <n v="5460"/>
    <s v="FR488FF"/>
    <s v="AMSA"/>
    <x v="0"/>
  </r>
  <r>
    <s v="PADERNO DUGNANO"/>
    <x v="204"/>
    <s v="COMUNE DI PADERNO DUGNANO"/>
    <s v="ECONORD SPA"/>
    <s v="AMSA SPA"/>
    <s v="200108"/>
    <s v="rifiuti biodegradabili di cucine e mense"/>
    <s v="FIR086942/18"/>
    <n v="6200"/>
    <s v="FP814SC"/>
    <s v="AMSA"/>
    <x v="0"/>
  </r>
  <r>
    <s v="PADERNO DUGNANO"/>
    <x v="204"/>
    <s v="COMUNE DI PADERNO DUGNANO - CDR"/>
    <s v="ECONORD SPA"/>
    <s v="ECONORD SPA"/>
    <s v="200201"/>
    <s v="rifiuti biodegradabili"/>
    <s v="B165441/17PD"/>
    <n v="4600"/>
    <s v="FP934CG"/>
    <s v="AMSA"/>
    <x v="0"/>
  </r>
  <r>
    <s v="PADERNO DUGNANO"/>
    <x v="204"/>
    <s v="COMUNE DI PADERNO DUGNANO - CDR"/>
    <s v="CARIS SERVIZI S.R.L"/>
    <s v="ECONORD SPA"/>
    <s v="200307"/>
    <s v="rifiuti ingombranti"/>
    <s v="B165448/17PD"/>
    <n v="4500"/>
    <s v="FP934CG"/>
    <s v="AMSA"/>
    <x v="0"/>
  </r>
  <r>
    <s v="PADERNO DUGNANO"/>
    <x v="204"/>
    <s v="COMUNE DI PADERNO DUGNANO - CDR"/>
    <s v="ECOLEGNO BRIANZA SRL - via navedano"/>
    <s v="ECOLEGNO BRIANZA S.R.L."/>
    <s v="200138"/>
    <s v="legno diverso da quello di cui alla voce 20 01 37"/>
    <s v="RIF1127107/18"/>
    <n v="7280"/>
    <m/>
    <s v="ECONORD"/>
    <x v="0"/>
  </r>
  <r>
    <s v="PADERNO DUGNANO"/>
    <x v="204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0979/18"/>
    <n v="2320"/>
    <m/>
    <s v="ECONORD"/>
    <x v="0"/>
  </r>
  <r>
    <s v="PADERNO DUGNANO"/>
    <x v="204"/>
    <s v="COMUNE DI PADERNO DUGNANO - CDR"/>
    <s v="VENANZIEFFE S.R.L. - viale lombardia"/>
    <s v="VENANZIEFFE S.R.L."/>
    <s v="200126"/>
    <s v="oli e grassi diversi da quelli di cui alla voce 20 01 25"/>
    <s v="XRIF011289/19"/>
    <n v="500"/>
    <m/>
    <s v="ECONORD"/>
    <x v="0"/>
  </r>
  <r>
    <s v="PADERNO DUGNANO"/>
    <x v="205"/>
    <s v="COMUNE DI PADERNO DUGNANO"/>
    <s v="ECONORD SPA"/>
    <s v="ECONORD SPA"/>
    <s v="200201"/>
    <s v="rifiuti biodegradabili"/>
    <s v="B165509/17PD"/>
    <n v="3940"/>
    <s v="EN520RH"/>
    <s v="AMSA"/>
    <x v="0"/>
  </r>
  <r>
    <s v="PADERNO DUGNANO"/>
    <x v="205"/>
    <s v="COMUNE DI PADERNO DUGNANO"/>
    <s v="ECONORD SPA"/>
    <s v="ECONORD SPA"/>
    <s v="200201"/>
    <s v="rifiuti biodegradabili"/>
    <s v="B165508/17PD"/>
    <n v="3720"/>
    <s v="FL681XP"/>
    <s v="AMSA"/>
    <x v="0"/>
  </r>
  <r>
    <s v="PADERNO DUGNANO"/>
    <x v="205"/>
    <s v="COMUNE DI PADERNO DUGNANO"/>
    <s v="A2A AMBIENTE SPA - TERMOVALORIZZATORE SILLA 2"/>
    <s v="AMSA SPA"/>
    <s v="200301"/>
    <s v="rifiuti urbani non differenziati"/>
    <s v="FIR086938/18"/>
    <n v="6520"/>
    <s v="FR487FF"/>
    <s v="AMSA"/>
    <x v="1"/>
  </r>
  <r>
    <s v="PADERNO DUGNANO"/>
    <x v="205"/>
    <s v="COMUNE DI PADERNO DUGNANO"/>
    <s v="A2A AMBIENTE SPA - TERMOVALORIZZATORE SILLA 2"/>
    <s v="AMSA SPA"/>
    <s v="200301"/>
    <s v="rifiuti urbani non differenziati"/>
    <s v="FIR086939/18"/>
    <n v="5520"/>
    <s v="FR412FF"/>
    <s v="AMSA"/>
    <x v="1"/>
  </r>
  <r>
    <s v="PADERNO DUGNANO"/>
    <x v="205"/>
    <s v="COMUNE DI PADERNO DUGNANO"/>
    <s v="CARIS SERVIZI S.R.L"/>
    <s v="ECONORD SPA"/>
    <s v="200307"/>
    <s v="rifiuti ingombranti"/>
    <s v="B165472/17PD"/>
    <n v="10280"/>
    <s v="DW759DZ"/>
    <s v="AMSA"/>
    <x v="0"/>
  </r>
  <r>
    <s v="PADERNO DUGNANO"/>
    <x v="205"/>
    <s v="COMUNE DI PADERNO DUGNANO"/>
    <s v="LURA MACERI SRL - via Madonna"/>
    <s v="AMSA SPA"/>
    <s v="200101"/>
    <s v="carta e cartone"/>
    <s v="FIR086948/18"/>
    <n v="3280"/>
    <s v="FG958HV"/>
    <s v="AMSA"/>
    <x v="0"/>
  </r>
  <r>
    <s v="PADERNO DUGNANO"/>
    <x v="205"/>
    <s v="COMUNE DI PADERNO DUGNANO"/>
    <s v="ECONORD SPA"/>
    <s v="AMSA SPA"/>
    <s v="150102"/>
    <s v="imballaggi in plastica"/>
    <s v="FIR086941/18"/>
    <n v="4900"/>
    <s v="FR488FF"/>
    <s v="AMSA"/>
    <x v="0"/>
  </r>
  <r>
    <s v="PADERNO DUGNANO"/>
    <x v="205"/>
    <s v="COMUNE DI PADERNO DUGNANO"/>
    <s v="ECONORD SPA"/>
    <s v="AMSA SPA"/>
    <s v="200108"/>
    <s v="rifiuti biodegradabili di cucine e mense"/>
    <s v="FIR086950/18"/>
    <n v="5700"/>
    <s v="FP814SC"/>
    <s v="AMSA"/>
    <x v="0"/>
  </r>
  <r>
    <s v="PADERNO DUGNANO"/>
    <x v="205"/>
    <s v="COMUNE DI PADERNO DUGNANO - CDR"/>
    <s v="CARIS SERVIZI S.R.L"/>
    <s v="ECONORD SPA"/>
    <s v="200307"/>
    <s v="rifiuti ingombranti"/>
    <s v="B165484/17PD"/>
    <n v="2200"/>
    <s v="FP937CG"/>
    <s v="AMSA"/>
    <x v="0"/>
  </r>
  <r>
    <s v="PADERNO DUGNANO"/>
    <x v="205"/>
    <s v="COMUNE DI PADERNO DUGNANO - CDR"/>
    <s v="CARIS SERVIZI S.R.L"/>
    <s v="ECONORD SPA"/>
    <s v="200307"/>
    <s v="rifiuti ingombranti"/>
    <s v="B165449/17PD"/>
    <n v="2830"/>
    <s v="FP937CG"/>
    <s v="AMSA"/>
    <x v="0"/>
  </r>
  <r>
    <s v="PADERNO DUGNANO"/>
    <x v="206"/>
    <s v="COMUNE DI PADERNO DUGNANO"/>
    <s v="LURA MACERI SRL - via Madonna"/>
    <s v="AMSA SPA"/>
    <s v="200101"/>
    <s v="carta e cartone"/>
    <s v="FIR086953/18"/>
    <n v="3320"/>
    <s v="FG958HV"/>
    <s v="AMSA"/>
    <x v="0"/>
  </r>
  <r>
    <s v="PADERNO DUGNANO"/>
    <x v="206"/>
    <s v="COMUNE DI PADERNO DUGNANO"/>
    <s v="AMSA SPA - TRASFERENZA - MUGGIANO"/>
    <s v="ECONORD SPA"/>
    <s v="150107"/>
    <s v="imballaggi in vetro"/>
    <s v="B 165510/17 PD"/>
    <n v="5430"/>
    <s v="FP934CG"/>
    <s v="AMSA"/>
    <x v="0"/>
  </r>
  <r>
    <s v="PADERNO DUGNANO"/>
    <x v="206"/>
    <s v="COMUNE DI PADERNO DUGNANO"/>
    <s v="AMSA SPA - TRASFERENZA - MUGGIANO"/>
    <s v="ECONORD SPA"/>
    <s v="150107"/>
    <s v="imballaggi in vetro"/>
    <s v="B 165511/17 PD"/>
    <n v="4390"/>
    <s v="FP934CG"/>
    <s v="AMSA"/>
    <x v="0"/>
  </r>
  <r>
    <s v="PADERNO DUGNANO"/>
    <x v="206"/>
    <s v="COMUNE DI PADERNO DUGNANO"/>
    <s v="ECONORD SPA"/>
    <s v="ECONORD SPA"/>
    <s v="200201"/>
    <s v="rifiuti biodegradabili"/>
    <s v="B165507/17PD"/>
    <n v="5580"/>
    <s v="EN520RH"/>
    <s v="AMSA"/>
    <x v="0"/>
  </r>
  <r>
    <s v="PADERNO DUGNANO"/>
    <x v="206"/>
    <s v="COMUNE DI PADERNO DUGNANO"/>
    <s v="ECONORD SPA"/>
    <s v="AMSA SPA"/>
    <s v="200108"/>
    <s v="rifiuti biodegradabili di cucine e mense"/>
    <s v="FIR086954/18"/>
    <n v="6500"/>
    <s v="FP814SC"/>
    <s v="AMSA"/>
    <x v="0"/>
  </r>
  <r>
    <s v="PADERNO DUGNANO"/>
    <x v="206"/>
    <s v="COMUNE DI PADERNO DUGNANO"/>
    <s v="A2A AMBIENTE SPA - TERMOVALORIZZATORE SILLA 2"/>
    <s v="ECONORD SPA"/>
    <s v="200301"/>
    <s v="rifiuti urbani non differenziati"/>
    <s v="B165465/17"/>
    <n v="8340"/>
    <s v="EK985KT"/>
    <s v="AMSA"/>
    <x v="1"/>
  </r>
  <r>
    <s v="PADERNO DUGNANO"/>
    <x v="206"/>
    <s v="COMUNE DI PADERNO DUGNANO"/>
    <s v="A2A AMBIENTE SPA - TERMOVALORIZZATORE SILLA 2"/>
    <s v="AMSA SPA"/>
    <s v="200301"/>
    <s v="rifiuti urbani non differenziati"/>
    <s v="FIR086952/18"/>
    <n v="12240"/>
    <s v="FR412FF"/>
    <s v="AMSA"/>
    <x v="1"/>
  </r>
  <r>
    <s v="PADERNO DUGNANO"/>
    <x v="206"/>
    <s v="COMUNE DI PADERNO DUGNANO"/>
    <s v="A2A AMBIENTE SPA - TERMOVALORIZZATORE SILLA 2"/>
    <s v="AMSA SPA"/>
    <s v="200301"/>
    <s v="rifiuti urbani non differenziati"/>
    <s v="FIR086951/18"/>
    <n v="10980"/>
    <s v="FR487FF"/>
    <s v="AMSA"/>
    <x v="1"/>
  </r>
  <r>
    <s v="PADERNO DUGNANO"/>
    <x v="206"/>
    <s v="COMUNE DI PADERNO DUGNANO - CDR"/>
    <s v="CARIS SERVIZI S.R.L"/>
    <s v="ECONORD SPA"/>
    <s v="200307"/>
    <s v="rifiuti ingombranti"/>
    <s v="B165486/17PD"/>
    <n v="2580"/>
    <s v="FP937CG"/>
    <s v="AMSA"/>
    <x v="0"/>
  </r>
  <r>
    <s v="PADERNO DUGNANO"/>
    <x v="206"/>
    <s v="COMUNE DI PADERNO DUGNANO - CDR"/>
    <s v="CARIS SERVIZI S.R.L"/>
    <s v="ECONORD SPA"/>
    <s v="200307"/>
    <s v="rifiuti ingombranti"/>
    <s v="B165485/17PD"/>
    <n v="2460"/>
    <s v="FP934CG"/>
    <s v="AMSA"/>
    <x v="0"/>
  </r>
  <r>
    <s v="PADERNO DUGNANO"/>
    <x v="206"/>
    <s v="COMUNE DI PADERNO DUGNANO"/>
    <s v="ECONORD SPA"/>
    <s v="ECONORD SPA"/>
    <s v="200303"/>
    <s v="residui della pulizia stradale"/>
    <s v="B165476/17PD"/>
    <n v="8060"/>
    <s v="FP934CG"/>
    <s v="AMSA"/>
    <x v="0"/>
  </r>
  <r>
    <s v="PADERNO DUGNANO"/>
    <x v="206"/>
    <s v="COMUNE DI PADERNO DUGNANO - CDR"/>
    <s v="LURA MACERI SRL - via Madonna"/>
    <s v="ECONORD SPA - PADERNO DUGNANO"/>
    <s v="200101"/>
    <s v="carta e cartone"/>
    <s v="B165446/17PD"/>
    <n v="2840"/>
    <s v="FP 937 CG"/>
    <s v="ECONORD"/>
    <x v="0"/>
  </r>
  <r>
    <s v="PADERNO DUGNANO"/>
    <x v="206"/>
    <s v="COMUNE DI PADERNO DUGNANO - CDR"/>
    <s v="NICKEL STEEL ECOLOGY SRL - via m. d'antona"/>
    <s v="NICKEL STEEL ECOLOGY S.R.L."/>
    <s v="200140"/>
    <s v="metalli"/>
    <s v="DUF091963/18"/>
    <n v="7400"/>
    <m/>
    <s v="ECONORD"/>
    <x v="0"/>
  </r>
  <r>
    <s v="PADERNO DUGNANO"/>
    <x v="206"/>
    <s v="COMUNE DI PADERNO DUGNANO - CDR"/>
    <s v="ECOLEGNO BRIANZA SRL - via navedano"/>
    <s v="ECOLEGNO BRIANZA S.R.L."/>
    <s v="200138"/>
    <s v="legno diverso da quello di cui alla voce 20 01 37"/>
    <s v="RIF190160/17"/>
    <n v="7220"/>
    <m/>
    <s v="ECONORD"/>
    <x v="0"/>
  </r>
  <r>
    <s v="PADERNO DUGNANO"/>
    <x v="207"/>
    <s v="COMUNE DI PADERNO DUGNANO"/>
    <s v="LURA MACERI SRL - via Madonna"/>
    <s v="AMSA SPA"/>
    <s v="200101"/>
    <s v="carta e cartone"/>
    <s v="FIR086957/18"/>
    <n v="3040"/>
    <s v="FG958HV"/>
    <s v="AMSA"/>
    <x v="0"/>
  </r>
  <r>
    <s v="PADERNO DUGNANO"/>
    <x v="207"/>
    <s v="COMUNE DI PADERNO DUGNANO"/>
    <s v="AMSA SPA - TRASFERENZA - MUGGIANO"/>
    <s v="ECONORD SPA"/>
    <s v="150107"/>
    <s v="imballaggi in vetro"/>
    <s v="B 165512/17 PD"/>
    <n v="4810"/>
    <s v="FP934CG"/>
    <s v="AMSA"/>
    <x v="0"/>
  </r>
  <r>
    <s v="PADERNO DUGNANO"/>
    <x v="207"/>
    <s v="COMUNE DI PADERNO DUGNANO"/>
    <s v="ECONORD SPA"/>
    <s v="ECONORD SPA"/>
    <s v="200201"/>
    <s v="rifiuti biodegradabili"/>
    <s v="B165506/17PD"/>
    <n v="4760"/>
    <s v="EN520RH"/>
    <s v="AMSA"/>
    <x v="0"/>
  </r>
  <r>
    <s v="PADERNO DUGNANO"/>
    <x v="207"/>
    <s v="COMUNE DI PADERNO DUGNANO - CDR"/>
    <s v="ECONORD SPA"/>
    <s v="ECONORD SPA"/>
    <s v="200201"/>
    <s v="rifiuti biodegradabili"/>
    <s v="B165442/17PD"/>
    <n v="7660"/>
    <s v="FP934CG"/>
    <s v="AMSA"/>
    <x v="0"/>
  </r>
  <r>
    <s v="PADERNO DUGNANO"/>
    <x v="207"/>
    <s v="COMUNE DI PADERNO DUGNANO"/>
    <s v="ECONORD SPA"/>
    <s v="AMSA SPA"/>
    <s v="200108"/>
    <s v="rifiuti biodegradabili di cucine e mense"/>
    <s v="FIR086959/18"/>
    <n v="7200"/>
    <s v="FP814SC"/>
    <s v="AMSA"/>
    <x v="0"/>
  </r>
  <r>
    <s v="PADERNO DUGNANO"/>
    <x v="207"/>
    <s v="COMUNE DI PADERNO DUGNANO"/>
    <s v="A2A AMBIENTE SPA - TERMOVALORIZZATORE SILLA 2"/>
    <s v="AMSA SPA"/>
    <s v="200301"/>
    <s v="rifiuti urbani non differenziati"/>
    <s v="FIR086944/18"/>
    <n v="2520"/>
    <s v="FL184RF"/>
    <s v="AMSA"/>
    <x v="1"/>
  </r>
  <r>
    <s v="PADERNO DUGNANO"/>
    <x v="207"/>
    <s v="COMUNE DI PADERNO DUGNANO"/>
    <s v="A2A AMBIENTE SPA - TERMOVALORIZZATORE SILLA 2"/>
    <s v="AMSA SPA"/>
    <s v="200301"/>
    <s v="rifiuti urbani non differenziati"/>
    <s v="FIR086862/18"/>
    <n v="2540"/>
    <s v="FL184RF"/>
    <s v="AMSA"/>
    <x v="1"/>
  </r>
  <r>
    <s v="PADERNO DUGNANO"/>
    <x v="207"/>
    <s v="COMUNE DI PADERNO DUGNANO"/>
    <s v="A2A AMBIENTE SPA - TERMOVALORIZZATORE SILLA 2"/>
    <s v="AMSA SPA"/>
    <s v="200301"/>
    <s v="rifiuti urbani non differenziati"/>
    <s v="FIR086863/18"/>
    <n v="320"/>
    <s v="FL184RF"/>
    <s v="AMSA"/>
    <x v="1"/>
  </r>
  <r>
    <s v="PADERNO DUGNANO"/>
    <x v="207"/>
    <s v="COMUNE DI PADERNO DUGNANO"/>
    <s v="A2A AMBIENTE SPA - TERMOVALORIZZATORE SILLA 2"/>
    <s v="AMSA SPA"/>
    <s v="200301"/>
    <s v="rifiuti urbani non differenziati"/>
    <s v="FIR086956/18"/>
    <n v="8660"/>
    <s v="FR412FF"/>
    <s v="AMSA"/>
    <x v="1"/>
  </r>
  <r>
    <s v="PADERNO DUGNANO"/>
    <x v="207"/>
    <s v="COMUNE DI PADERNO DUGNANO"/>
    <s v="A2A AMBIENTE SPA - TERMOVALORIZZATORE SILLA 2"/>
    <s v="AMSA SPA"/>
    <s v="200301"/>
    <s v="rifiuti urbani non differenziati"/>
    <s v="FIR086955/18"/>
    <n v="9560"/>
    <s v="FR487FF"/>
    <s v="AMSA"/>
    <x v="1"/>
  </r>
  <r>
    <s v="PADERNO DUGNANO"/>
    <x v="207"/>
    <s v="COMUNE DI PADERNO DUGNANO"/>
    <s v="CARIS SERVIZI S.R.L"/>
    <s v="ECONORD SPA"/>
    <s v="200307"/>
    <s v="rifiuti ingombranti"/>
    <s v="B165473/17PD"/>
    <n v="7720"/>
    <s v="DW759DZ"/>
    <s v="AMSA"/>
    <x v="0"/>
  </r>
  <r>
    <s v="PADERNO DUGNANO"/>
    <x v="207"/>
    <s v="COMUNE DI PADERNO DUGNANO - CDR"/>
    <s v="CARIS SERVIZI S.R.L"/>
    <s v="ECONORD SPA"/>
    <s v="200307"/>
    <s v="rifiuti ingombranti"/>
    <s v="B165487/17PD"/>
    <n v="2380"/>
    <s v="FP934CG"/>
    <s v="AMSA"/>
    <x v="0"/>
  </r>
  <r>
    <s v="PADERNO DUGNANO"/>
    <x v="207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1915/18TU"/>
    <n v="108"/>
    <s v="EB615CF"/>
    <s v="ECONORD"/>
    <x v="0"/>
  </r>
  <r>
    <s v="PADERNO DUGNANO"/>
    <x v="207"/>
    <s v="COMUNE DI PADERNO DUGNANO"/>
    <s v="LURA MACERI SRL - via Madonna"/>
    <s v="ECONORD SPA - PADERNO DUGNANO"/>
    <s v="150101"/>
    <s v="imballaggi di carta e cartone"/>
    <s v="B165424/17PD"/>
    <n v="1800"/>
    <s v="FL678XP"/>
    <s v="ECONORD"/>
    <x v="0"/>
  </r>
  <r>
    <s v="PADERNO DUGNANO"/>
    <x v="207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1923/18TU"/>
    <n v="360"/>
    <s v="EB615CF"/>
    <s v="ECONORD"/>
    <x v="0"/>
  </r>
  <r>
    <s v="PADERNO DUGNANO"/>
    <x v="208"/>
    <s v="COMUNE DI PADERNO DUGNANO"/>
    <s v="LURA MACERI SRL - via Madonna"/>
    <s v="AMSA SPA"/>
    <s v="200101"/>
    <s v="carta e cartone"/>
    <s v="FIR086966/18"/>
    <n v="4720"/>
    <s v="FG958HV"/>
    <s v="AMSA"/>
    <x v="0"/>
  </r>
  <r>
    <s v="PADERNO DUGNANO"/>
    <x v="208"/>
    <s v="COMUNE DI PADERNO DUGNANO"/>
    <s v="AMSA SPA - TRASFERENZA - MUGGIANO"/>
    <s v="ECONORD SPA"/>
    <s v="150107"/>
    <s v="imballaggi in vetro"/>
    <s v="B 165513/17 PD"/>
    <n v="6480"/>
    <s v="FP934CG"/>
    <s v="AMSA"/>
    <x v="0"/>
  </r>
  <r>
    <s v="PADERNO DUGNANO"/>
    <x v="208"/>
    <s v="COMUNE DI PADERNO DUGNANO"/>
    <s v="ECONORD SPA"/>
    <s v="ECONORD SPA"/>
    <s v="200201"/>
    <s v="rifiuti biodegradabili"/>
    <s v="B165504/17PD"/>
    <n v="3540"/>
    <s v="FM766WR"/>
    <s v="AMSA"/>
    <x v="0"/>
  </r>
  <r>
    <s v="PADERNO DUGNANO"/>
    <x v="208"/>
    <s v="COMUNE DI PADERNO DUGNANO"/>
    <s v="ECONORD SPA"/>
    <s v="ECONORD SPA"/>
    <s v="200201"/>
    <s v="rifiuti biodegradabili"/>
    <s v="B165505/17PD"/>
    <n v="4920"/>
    <s v="EN520RH"/>
    <s v="AMSA"/>
    <x v="0"/>
  </r>
  <r>
    <s v="PADERNO DUGNANO"/>
    <x v="208"/>
    <s v="COMUNE DI PADERNO DUGNANO - CDR"/>
    <s v="ECONORD SPA"/>
    <s v="ECONORD SPA"/>
    <s v="200108"/>
    <s v="rifiuti biodegradabili di cucine e mense"/>
    <s v="B165440/17PD"/>
    <n v="11560"/>
    <s v="FP934CG"/>
    <s v="AMSA"/>
    <x v="0"/>
  </r>
  <r>
    <s v="PADERNO DUGNANO"/>
    <x v="208"/>
    <s v="COMUNE DI PADERNO DUGNANO"/>
    <s v="ECONORD SPA"/>
    <s v="AMSA SPA"/>
    <s v="200108"/>
    <s v="rifiuti biodegradabili di cucine e mense"/>
    <s v="FIR086963/18"/>
    <n v="5840"/>
    <s v="FP814SC"/>
    <s v="AMSA"/>
    <x v="0"/>
  </r>
  <r>
    <s v="PADERNO DUGNANO"/>
    <x v="208"/>
    <s v="COMUNE DI PADERNO DUGNANO"/>
    <s v="A2A AMBIENTE SPA - TERMOVALORIZZATORE SILLA 2"/>
    <s v="AMSA SPA"/>
    <s v="200301"/>
    <s v="rifiuti urbani non differenziati"/>
    <s v="FIR086961/18"/>
    <n v="7000"/>
    <s v="FR412FF"/>
    <s v="AMSA"/>
    <x v="1"/>
  </r>
  <r>
    <s v="PADERNO DUGNANO"/>
    <x v="208"/>
    <s v="COMUNE DI PADERNO DUGNANO"/>
    <s v="A2A AMBIENTE SPA - TERMOVALORIZZATORE SILLA 2"/>
    <s v="AMSA SPA"/>
    <s v="200301"/>
    <s v="rifiuti urbani non differenziati"/>
    <s v="FIR086960/18"/>
    <n v="10560"/>
    <s v="FR487FF"/>
    <s v="AMSA"/>
    <x v="1"/>
  </r>
  <r>
    <s v="PADERNO DUGNANO"/>
    <x v="208"/>
    <s v="COMUNE DI PADERNO DUGNANO"/>
    <s v="CARIS SERVIZI S.R.L"/>
    <s v="ECONORD SPA"/>
    <s v="200307"/>
    <s v="rifiuti ingombranti"/>
    <s v="B165429/17PD"/>
    <n v="2380"/>
    <s v="FP937CG"/>
    <s v="AMSA"/>
    <x v="0"/>
  </r>
  <r>
    <s v="PADERNO DUGNANO"/>
    <x v="208"/>
    <s v="COMUNE DI PADERNO DUGNANO - CDR"/>
    <s v="CARIS SERVIZI S.R.L"/>
    <s v="ECONORD SPA"/>
    <s v="200307"/>
    <s v="rifiuti ingombranti"/>
    <s v="B165489/17PD"/>
    <n v="3020"/>
    <s v="FP934CG"/>
    <s v="AMSA"/>
    <x v="0"/>
  </r>
  <r>
    <s v="PADERNO DUGNANO"/>
    <x v="208"/>
    <s v="COMUNE DI PADERNO DUGNANO - CDR"/>
    <s v="CARIS SERVIZI S.R.L"/>
    <s v="ECONORD SPA"/>
    <s v="200307"/>
    <s v="rifiuti ingombranti"/>
    <s v="B165488/17PD"/>
    <n v="2980"/>
    <s v="FP937CG"/>
    <s v="AMSA"/>
    <x v="0"/>
  </r>
  <r>
    <s v="PADERNO DUGNANO"/>
    <x v="208"/>
    <s v="COMUNE DI PADERNO DUGNANO"/>
    <s v="LURA MACERI SRL - via Madonna"/>
    <s v="ECONORD SPA - PADERNO DUGNANO"/>
    <s v="150101"/>
    <s v="imballaggi di carta e cartone"/>
    <s v="B165452/17PD"/>
    <n v="1200"/>
    <s v="FL678XP"/>
    <s v="ECONORD"/>
    <x v="0"/>
  </r>
  <r>
    <s v="PADERNO DUGNANO"/>
    <x v="208"/>
    <s v="COMUNE DI PADERNO DUGNANO - CDR"/>
    <s v="ECOLEGNO BRIANZA SRL - via navedano"/>
    <s v="ECOLEGNO BRIANZA S.R.L."/>
    <s v="200138"/>
    <s v="legno diverso da quello di cui alla voce 20 01 37"/>
    <s v="RIF190161/17"/>
    <n v="10820"/>
    <m/>
    <s v="ECONORD"/>
    <x v="0"/>
  </r>
  <r>
    <s v="PADERNO DUGNANO"/>
    <x v="208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7546/19"/>
    <n v="1800"/>
    <m/>
    <s v="ECONORD"/>
    <x v="0"/>
  </r>
  <r>
    <s v="PADERNO DUGNANO"/>
    <x v="209"/>
    <s v="COMUNE DI PADERNO DUGNANO"/>
    <s v="LURA MACERI SRL - via Madonna"/>
    <s v="AMSA SPA"/>
    <s v="200101"/>
    <s v="carta e cartone"/>
    <s v="FIR086943/18"/>
    <n v="380"/>
    <s v="FM162VE"/>
    <s v="AMSA"/>
    <x v="0"/>
  </r>
  <r>
    <s v="PADERNO DUGNANO"/>
    <x v="209"/>
    <s v="COMUNE DI PADERNO DUGNANO"/>
    <s v="LURA MACERI SRL - via Madonna"/>
    <s v="AMSA SPA"/>
    <s v="200101"/>
    <s v="carta e cartone"/>
    <s v="FIR086962/18"/>
    <n v="2160"/>
    <s v="FG958HV"/>
    <s v="AMSA"/>
    <x v="0"/>
  </r>
  <r>
    <s v="PADERNO DUGNANO"/>
    <x v="209"/>
    <s v="COMUNE DI PADERNO DUGNANO"/>
    <s v="AMSA SPA - TRASFERENZA - MUGGIANO"/>
    <s v="ECONORD SPA"/>
    <s v="150107"/>
    <s v="imballaggi in vetro"/>
    <s v="B 165514/17 PD"/>
    <n v="8030"/>
    <s v="FP934CG"/>
    <s v="AMSA"/>
    <x v="0"/>
  </r>
  <r>
    <s v="PADERNO DUGNANO"/>
    <x v="209"/>
    <s v="COMUNE DI PADERNO DUGNANO"/>
    <s v="ECONORD SPA"/>
    <s v="AMSA SPA"/>
    <s v="150102"/>
    <s v="imballaggi in plastica"/>
    <s v="FIR086958/18"/>
    <n v="4920"/>
    <s v="FR488FF"/>
    <s v="AMSA"/>
    <x v="0"/>
  </r>
  <r>
    <s v="PADERNO DUGNANO"/>
    <x v="209"/>
    <s v="COMUNE DI PADERNO DUGNANO"/>
    <s v="ECONORD SPA"/>
    <s v="ECONORD SPA"/>
    <s v="200201"/>
    <s v="rifiuti biodegradabili"/>
    <s v="B165503/17PD"/>
    <n v="6040"/>
    <s v="EN520RH"/>
    <s v="AMSA"/>
    <x v="0"/>
  </r>
  <r>
    <s v="PADERNO DUGNANO"/>
    <x v="209"/>
    <s v="COMUNE DI PADERNO DUGNANO - CDR"/>
    <s v="ECONORD SPA"/>
    <s v="ECONORD SPA"/>
    <s v="200108"/>
    <s v="rifiuti biodegradabili di cucine e mense"/>
    <s v="B165479/17PD"/>
    <n v="9860"/>
    <s v="FP934CG"/>
    <s v="AMSA"/>
    <x v="0"/>
  </r>
  <r>
    <s v="PADERNO DUGNANO"/>
    <x v="209"/>
    <s v="COMUNE DI PADERNO DUGNANO"/>
    <s v="ECONORD SPA"/>
    <s v="AMSA SPA"/>
    <s v="200108"/>
    <s v="rifiuti biodegradabili di cucine e mense"/>
    <s v="FIR086968/18"/>
    <n v="4980"/>
    <s v="FP814SC"/>
    <s v="AMSA"/>
    <x v="0"/>
  </r>
  <r>
    <s v="PADERNO DUGNANO"/>
    <x v="209"/>
    <s v="COMUNE DI PADERNO DUGNANO"/>
    <s v="A2A AMBIENTE SPA - TERMOVALORIZZATORE SILLA 2"/>
    <s v="AMSA SPA"/>
    <s v="200301"/>
    <s v="rifiuti urbani non differenziati"/>
    <s v="FIR086965/18"/>
    <n v="7500"/>
    <s v="FR412FF"/>
    <s v="AMSA"/>
    <x v="1"/>
  </r>
  <r>
    <s v="PADERNO DUGNANO"/>
    <x v="209"/>
    <s v="COMUNE DI PADERNO DUGNANO"/>
    <s v="CARIS SERVIZI S.R.L"/>
    <s v="ECONORD SPA"/>
    <s v="200307"/>
    <s v="rifiuti ingombranti"/>
    <s v="B165474/17PD"/>
    <n v="9840"/>
    <s v="DW759DZ"/>
    <s v="AMSA"/>
    <x v="0"/>
  </r>
  <r>
    <s v="PADERNO DUGNANO"/>
    <x v="209"/>
    <s v="COMUNE DI PADERNO DUGNANO - CDR"/>
    <s v="CARIS SERVIZI S.R.L"/>
    <s v="ECONORD SPA"/>
    <s v="200307"/>
    <s v="rifiuti ingombranti"/>
    <s v="B165526/17PD"/>
    <n v="3180"/>
    <s v="FP937CG"/>
    <s v="AMSA"/>
    <x v="0"/>
  </r>
  <r>
    <s v="PADERNO DUGNANO"/>
    <x v="209"/>
    <s v="COMUNE DI PADERNO DUGNANO"/>
    <s v="LURA MACERI SRL - via Madonna"/>
    <s v="ECONORD SPA - PADERNO DUGNANO"/>
    <s v="150101"/>
    <s v="imballaggi di carta e cartone"/>
    <s v="B165453/17PD"/>
    <n v="1200"/>
    <s v="FL678XP"/>
    <s v="ECONORD"/>
    <x v="0"/>
  </r>
  <r>
    <s v="PADERNO DUGNANO"/>
    <x v="209"/>
    <s v="COMUNE DI PADERNO DUGNANO"/>
    <s v="LURA MACERI SRL - via Madonna"/>
    <s v="ECONORD SPA - PADERNO DUGNANO"/>
    <s v="150101"/>
    <s v="imballaggi di carta e cartone"/>
    <s v="B165491/17PD"/>
    <n v="4120"/>
    <s v="EK064ZB"/>
    <s v="ECONORD"/>
    <x v="0"/>
  </r>
  <r>
    <s v="PADERNO DUGNANO"/>
    <x v="209"/>
    <s v="COMUNE DI PADERNO DUGNANO - CDR"/>
    <s v="LURA MACERI SRL - via Madonna"/>
    <s v="ECONORD SPA - PADERNO DUGNANO"/>
    <s v="200101"/>
    <s v="carta e cartone"/>
    <s v="B165447/17PD"/>
    <n v="1860"/>
    <s v="FP 934 CG"/>
    <s v="ECONORD"/>
    <x v="0"/>
  </r>
  <r>
    <s v="PADERNO DUGNANO"/>
    <x v="20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490/17PD"/>
    <n v="9040"/>
    <s v="FP934CG"/>
    <s v="ECONORD"/>
    <x v="0"/>
  </r>
  <r>
    <s v="PADERNO DUGNANO"/>
    <x v="209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5421/18"/>
    <n v="1920"/>
    <m/>
    <s v="ECONORD"/>
    <x v="0"/>
  </r>
  <r>
    <s v="PADERNO DUGNANO"/>
    <x v="209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12057/19"/>
    <n v="1300"/>
    <m/>
    <s v="ECONORD"/>
    <x v="0"/>
  </r>
  <r>
    <s v="PADERNO DUGNANO"/>
    <x v="210"/>
    <s v="COMUNE DI PADERNO DUGNANO"/>
    <s v="LURA MACERI SRL - via Madonna"/>
    <s v="AMSA SPA"/>
    <s v="200101"/>
    <s v="carta e cartone"/>
    <s v="FIR086971/18"/>
    <n v="4900"/>
    <s v="FG958HV"/>
    <s v="AMSA"/>
    <x v="0"/>
  </r>
  <r>
    <s v="PADERNO DUGNANO"/>
    <x v="210"/>
    <s v="COMUNE DI PADERNO DUGNANO"/>
    <s v="LURA MACERI SRL - via Madonna"/>
    <s v="AMSA SPA"/>
    <s v="200101"/>
    <s v="carta e cartone"/>
    <s v="FIR086974/18"/>
    <n v="4320"/>
    <s v="FG958HV"/>
    <s v="AMSA"/>
    <x v="0"/>
  </r>
  <r>
    <s v="PADERNO DUGNANO"/>
    <x v="210"/>
    <s v="COMUNE DI PADERNO DUGNANO"/>
    <s v="ECONORD SPA"/>
    <s v="AMSA SPA"/>
    <s v="150102"/>
    <s v="imballaggi in plastica"/>
    <s v="FIR086967/18"/>
    <n v="4900"/>
    <s v="FR488FF"/>
    <s v="AMSA"/>
    <x v="0"/>
  </r>
  <r>
    <s v="PADERNO DUGNANO"/>
    <x v="210"/>
    <s v="COMUNE DI PADERNO DUGNANO"/>
    <s v="ECONORD SPA"/>
    <s v="ECONORD SPA"/>
    <s v="200201"/>
    <s v="rifiuti biodegradabili"/>
    <s v="B165502/17PD"/>
    <n v="6600"/>
    <s v="EN520RH"/>
    <s v="AMSA"/>
    <x v="0"/>
  </r>
  <r>
    <s v="PADERNO DUGNANO"/>
    <x v="210"/>
    <s v="COMUNE DI PADERNO DUGNANO - CDR"/>
    <s v="ECONORD SPA"/>
    <s v="ECONORD SPA"/>
    <s v="200201"/>
    <s v="rifiuti biodegradabili"/>
    <s v="B165443/17PD"/>
    <n v="5580"/>
    <s v="FP934CG"/>
    <s v="AMSA"/>
    <x v="0"/>
  </r>
  <r>
    <s v="PADERNO DUGNANO"/>
    <x v="210"/>
    <s v="COMUNE DI PADERNO DUGNANO"/>
    <s v="ECONORD SPA"/>
    <s v="AMSA SPA"/>
    <s v="200108"/>
    <s v="rifiuti biodegradabili di cucine e mense"/>
    <s v="FIR086972/18"/>
    <n v="5620"/>
    <s v="FP814SC"/>
    <s v="AMSA"/>
    <x v="0"/>
  </r>
  <r>
    <s v="PADERNO DUGNANO"/>
    <x v="210"/>
    <s v="COMUNE DI PADERNO DUGNANO"/>
    <s v="A2A AMBIENTE SPA - TERMOVALORIZZATORE SILLA 2"/>
    <s v="AMSA SPA"/>
    <s v="200301"/>
    <s v="rifiuti urbani non differenziati"/>
    <s v="FIR086945/18"/>
    <n v="1760"/>
    <s v="FL184RF"/>
    <s v="AMSA"/>
    <x v="1"/>
  </r>
  <r>
    <s v="PADERNO DUGNANO"/>
    <x v="210"/>
    <s v="COMUNE DI PADERNO DUGNANO"/>
    <s v="A2A AMBIENTE SPA - TERMOVALORIZZATORE SILLA 2"/>
    <s v="AMSA SPA"/>
    <s v="200301"/>
    <s v="rifiuti urbani non differenziati"/>
    <s v="FIR086946/18"/>
    <n v="560"/>
    <s v="FL184RF"/>
    <s v="AMSA"/>
    <x v="1"/>
  </r>
  <r>
    <s v="PADERNO DUGNANO"/>
    <x v="210"/>
    <s v="COMUNE DI PADERNO DUGNANO"/>
    <s v="A2A AMBIENTE SPA - TERMOVALORIZZATORE SILLA 2"/>
    <s v="AMSA SPA"/>
    <s v="200301"/>
    <s v="rifiuti urbani non differenziati"/>
    <s v="FIR086947/18"/>
    <n v="2760"/>
    <s v="FL184RF"/>
    <s v="AMSA"/>
    <x v="1"/>
  </r>
  <r>
    <s v="PADERNO DUGNANO"/>
    <x v="210"/>
    <s v="COMUNE DI PADERNO DUGNANO"/>
    <s v="A2A AMBIENTE SPA - TERMOVALORIZZATORE SILLA 2"/>
    <s v="AMSA SPA"/>
    <s v="200301"/>
    <s v="rifiuti urbani non differenziati"/>
    <s v="FIR086964/18"/>
    <n v="14400"/>
    <s v="FR487FF"/>
    <s v="AMSA"/>
    <x v="1"/>
  </r>
  <r>
    <s v="PADERNO DUGNANO"/>
    <x v="210"/>
    <s v="COMUNE DI PADERNO DUGNANO"/>
    <s v="CARIS SERVIZI S.R.L"/>
    <s v="ECONORD SPA"/>
    <s v="200307"/>
    <s v="rifiuti ingombranti"/>
    <s v="B165475/17PD"/>
    <n v="8650"/>
    <s v="DW759DZ"/>
    <s v="AMSA"/>
    <x v="0"/>
  </r>
  <r>
    <s v="PADERNO DUGNANO"/>
    <x v="210"/>
    <s v="COMUNE DI PADERNO DUGNANO - CDR"/>
    <s v="CARIS SERVIZI S.R.L"/>
    <s v="ECONORD SPA"/>
    <s v="200307"/>
    <s v="rifiuti ingombranti"/>
    <s v="B165528/17PD"/>
    <n v="3220"/>
    <s v="FP934CG"/>
    <s v="AMSA"/>
    <x v="0"/>
  </r>
  <r>
    <s v="PADERNO DUGNANO"/>
    <x v="210"/>
    <s v="COMUNE DI PADERNO DUGNANO - CDR"/>
    <s v="CARIS SERVIZI S.R.L"/>
    <s v="ECONORD SPA"/>
    <s v="200307"/>
    <s v="rifiuti ingombranti"/>
    <s v="B165527/17PD"/>
    <n v="2900"/>
    <s v="FP934CG"/>
    <s v="AMSA"/>
    <x v="0"/>
  </r>
  <r>
    <s v="PADERNO DUGNANO"/>
    <x v="210"/>
    <s v="COMUNE DI PADERNO DUGNANO"/>
    <s v="LURA MACERI SRL - via Madonna"/>
    <s v="ECONORD SPA - PADERNO DUGNANO"/>
    <s v="150101"/>
    <s v="imballaggi di carta e cartone"/>
    <s v="B165492/17PD"/>
    <n v="1640"/>
    <s v="FL678XP"/>
    <s v="ECONORD"/>
    <x v="0"/>
  </r>
  <r>
    <s v="PADERNO DUGNANO"/>
    <x v="210"/>
    <s v="COMUNE DI PADERNO DUGNANO - CDR"/>
    <s v="ECOLEGNO BRIANZA SRL - via navedano"/>
    <s v="TRASPORTI DELTA SRL"/>
    <s v="200138"/>
    <s v="legno diverso da quello di cui alla voce 20 01 37"/>
    <s v="FIR157327/18"/>
    <n v="9400"/>
    <m/>
    <s v="ECONORD"/>
    <x v="0"/>
  </r>
  <r>
    <s v="PADERNO DUGNANO"/>
    <x v="211"/>
    <s v="COMUNE DI PADERNO DUGNANO"/>
    <s v="LURA MACERI SRL - via Madonna"/>
    <s v="AMSA SPA"/>
    <s v="200101"/>
    <s v="carta e cartone"/>
    <s v="FIR086986/18"/>
    <n v="3060"/>
    <s v="FG958HV"/>
    <s v="AMSA"/>
    <x v="0"/>
  </r>
  <r>
    <s v="PADERNO DUGNANO"/>
    <x v="211"/>
    <s v="COMUNE DI PADERNO DUGNANO"/>
    <s v="LURA MACERI SRL - via Madonna"/>
    <s v="AMSA SPA"/>
    <s v="200101"/>
    <s v="carta e cartone"/>
    <s v="FIR086984/18"/>
    <n v="3960"/>
    <s v="FG958HV"/>
    <s v="AMSA"/>
    <x v="0"/>
  </r>
  <r>
    <s v="PADERNO DUGNANO"/>
    <x v="211"/>
    <s v="COMUNE DI PADERNO DUGNANO"/>
    <s v="AMSA SPA - TRASFERENZA - MUGGIANO"/>
    <s v="ECONORD SPA"/>
    <s v="150107"/>
    <s v="imballaggi in vetro"/>
    <s v="B 165515/17 PD"/>
    <n v="5870"/>
    <s v="FP934CG"/>
    <s v="AMSA"/>
    <x v="0"/>
  </r>
  <r>
    <s v="PADERNO DUGNANO"/>
    <x v="211"/>
    <s v="COMUNE DI PADERNO DUGNANO"/>
    <s v="ECONORD SPA"/>
    <s v="AMSA SPA"/>
    <s v="150102"/>
    <s v="imballaggi in plastica"/>
    <s v="FIR086987/18"/>
    <n v="5460"/>
    <s v="FR488FF"/>
    <s v="AMSA"/>
    <x v="0"/>
  </r>
  <r>
    <s v="PADERNO DUGNANO"/>
    <x v="211"/>
    <s v="COMUNE DI PADERNO DUGNANO"/>
    <s v="ECONORD SPA"/>
    <s v="AMSA SPA"/>
    <s v="150102"/>
    <s v="imballaggi in plastica"/>
    <s v="FIR086975/18"/>
    <n v="3380"/>
    <s v="FR488FF"/>
    <s v="AMSA"/>
    <x v="0"/>
  </r>
  <r>
    <s v="PADERNO DUGNANO"/>
    <x v="211"/>
    <s v="COMUNE DI PADERNO DUGNANO - CDR"/>
    <s v="ECONORD SPA"/>
    <s v="ECONORD SPA"/>
    <s v="200201"/>
    <s v="rifiuti biodegradabili"/>
    <s v="B165444/17PD"/>
    <n v="6160"/>
    <s v="FP934CG"/>
    <s v="AMSA"/>
    <x v="0"/>
  </r>
  <r>
    <s v="PADERNO DUGNANO"/>
    <x v="211"/>
    <s v="COMUNE DI PADERNO DUGNANO"/>
    <s v="ECONORD SPA"/>
    <s v="ECONORD SPA"/>
    <s v="200201"/>
    <s v="rifiuti biodegradabili"/>
    <s v="B165499/17PD"/>
    <n v="3720"/>
    <s v="FM766WR"/>
    <s v="AMSA"/>
    <x v="0"/>
  </r>
  <r>
    <s v="PADERNO DUGNANO"/>
    <x v="211"/>
    <s v="COMUNE DI PADERNO DUGNANO"/>
    <s v="ECONORD SPA"/>
    <s v="ECONORD SPA"/>
    <s v="200201"/>
    <s v="rifiuti biodegradabili"/>
    <s v="B165500/17PD"/>
    <n v="3980"/>
    <s v="EN520RH"/>
    <s v="AMSA"/>
    <x v="0"/>
  </r>
  <r>
    <s v="PADERNO DUGNANO"/>
    <x v="211"/>
    <s v="COMUNE DI PADERNO DUGNANO"/>
    <s v="ECONORD SPA"/>
    <s v="AMSA SPA"/>
    <s v="200108"/>
    <s v="rifiuti biodegradabili di cucine e mense"/>
    <s v="FIR086988/18"/>
    <n v="6880"/>
    <s v="FP814SC"/>
    <s v="AMSA"/>
    <x v="0"/>
  </r>
  <r>
    <s v="PADERNO DUGNANO"/>
    <x v="211"/>
    <s v="COMUNE DI PADERNO DUGNANO"/>
    <s v="ECONORD SPA"/>
    <s v="AMSA SPA"/>
    <s v="200108"/>
    <s v="rifiuti biodegradabili di cucine e mense"/>
    <s v="FIR086976/18"/>
    <n v="4260"/>
    <s v="FP814SC"/>
    <s v="AMSA"/>
    <x v="0"/>
  </r>
  <r>
    <s v="PADERNO DUGNANO"/>
    <x v="211"/>
    <s v="COMUNE DI PADERNO DUGNANO"/>
    <s v="A2A AMBIENTE SPA - TERMOVALORIZZATORE SILLA 2"/>
    <s v="ECONORD SPA"/>
    <s v="200301"/>
    <s v="rifiuti urbani non differenziati"/>
    <s v="B165501/17"/>
    <n v="7460"/>
    <s v="EK985KT"/>
    <s v="AMSA"/>
    <x v="1"/>
  </r>
  <r>
    <s v="PADERNO DUGNANO"/>
    <x v="211"/>
    <s v="COMUNE DI PADERNO DUGNANO"/>
    <s v="A2A AMBIENTE SPA - TERMOVALORIZZATORE SILLA 2"/>
    <s v="AMSA SPA"/>
    <s v="200301"/>
    <s v="rifiuti urbani non differenziati"/>
    <s v="FIR086970/18"/>
    <n v="13400"/>
    <s v="FR412FF"/>
    <s v="AMSA"/>
    <x v="1"/>
  </r>
  <r>
    <s v="PADERNO DUGNANO"/>
    <x v="211"/>
    <s v="COMUNE DI PADERNO DUGNANO"/>
    <s v="A2A AMBIENTE SPA - TERMOVALORIZZATORE SILLA 2"/>
    <s v="AMSA SPA"/>
    <s v="200301"/>
    <s v="rifiuti urbani non differenziati"/>
    <s v="FIR086969/18"/>
    <n v="6420"/>
    <s v="FR487FF"/>
    <s v="AMSA"/>
    <x v="1"/>
  </r>
  <r>
    <s v="PADERNO DUGNANO"/>
    <x v="211"/>
    <s v="COMUNE DI PADERNO DUGNANO"/>
    <s v="CARIS SERVIZI S.R.L"/>
    <s v="ECONORD SPA"/>
    <s v="200307"/>
    <s v="rifiuti ingombranti"/>
    <s v="B165558/17PD"/>
    <n v="6640"/>
    <s v="DW759DZ"/>
    <s v="AMSA"/>
    <x v="0"/>
  </r>
  <r>
    <s v="PADERNO DUGNANO"/>
    <x v="211"/>
    <s v="COMUNE DI PADERNO DUGNANO - CDR"/>
    <s v="CARIS SERVIZI S.R.L"/>
    <s v="ECONORD SPA"/>
    <s v="200307"/>
    <s v="rifiuti ingombranti"/>
    <s v="B165529/17PD"/>
    <n v="3030"/>
    <s v="FP937CG"/>
    <s v="AMSA"/>
    <x v="0"/>
  </r>
  <r>
    <s v="PADERNO DUGNANO"/>
    <x v="212"/>
    <s v="COMUNE DI PADERNO DUGNANO"/>
    <s v="LURA MACERI SRL - via Madonna"/>
    <s v="AMSA SPA"/>
    <s v="200101"/>
    <s v="carta e cartone"/>
    <s v="FIR086991/18"/>
    <n v="3440"/>
    <s v="FG958HV"/>
    <s v="AMSA"/>
    <x v="0"/>
  </r>
  <r>
    <s v="PADERNO DUGNANO"/>
    <x v="212"/>
    <s v="COMUNE DI PADERNO DUGNANO"/>
    <s v="AMSA SPA - TRASFERENZA - MUGGIANO"/>
    <s v="ECONORD SPA"/>
    <s v="150107"/>
    <s v="imballaggi in vetro"/>
    <s v="B 165553/17 PD"/>
    <n v="5710"/>
    <s v="FP934CG"/>
    <s v="AMSA"/>
    <x v="0"/>
  </r>
  <r>
    <s v="PADERNO DUGNANO"/>
    <x v="212"/>
    <s v="COMUNE DI PADERNO DUGNANO"/>
    <s v="AMSA SPA - TRASFERENZA - MUGGIANO"/>
    <s v="ECONORD SPA"/>
    <s v="150107"/>
    <s v="imballaggi in vetro"/>
    <s v="B 165552/17 PD"/>
    <n v="6230"/>
    <s v="FP934CG"/>
    <s v="AMSA"/>
    <x v="0"/>
  </r>
  <r>
    <s v="PADERNO DUGNANO"/>
    <x v="212"/>
    <s v="COMUNE DI PADERNO DUGNANO"/>
    <s v="ECONORD SPA"/>
    <s v="AMSA SPA"/>
    <s v="150102"/>
    <s v="imballaggi in plastica"/>
    <s v="FIR086992/18"/>
    <n v="3820"/>
    <s v="FR488FF"/>
    <s v="AMSA"/>
    <x v="0"/>
  </r>
  <r>
    <s v="PADERNO DUGNANO"/>
    <x v="212"/>
    <s v="COMUNE DI PADERNO DUGNANO"/>
    <s v="ECONORD SPA"/>
    <s v="ECONORD SPA"/>
    <s v="200201"/>
    <s v="rifiuti biodegradabili"/>
    <s v="B165498/17PD"/>
    <n v="4560"/>
    <s v="EN520RH"/>
    <s v="AMSA"/>
    <x v="0"/>
  </r>
  <r>
    <s v="PADERNO DUGNANO"/>
    <x v="212"/>
    <s v="COMUNE DI PADERNO DUGNANO - CDR"/>
    <s v="ECONORD SPA"/>
    <s v="ECONORD SPA"/>
    <s v="200108"/>
    <s v="rifiuti biodegradabili di cucine e mense"/>
    <s v="B165480/17PD"/>
    <n v="10800"/>
    <s v="FP937CG"/>
    <s v="AMSA"/>
    <x v="0"/>
  </r>
  <r>
    <s v="PADERNO DUGNANO"/>
    <x v="212"/>
    <s v="COMUNE DI PADERNO DUGNANO"/>
    <s v="ECONORD SPA"/>
    <s v="AMSA SPA"/>
    <s v="200108"/>
    <s v="rifiuti biodegradabili di cucine e mense"/>
    <s v="FIR086993/18"/>
    <n v="7000"/>
    <s v="FP814SC"/>
    <s v="AMSA"/>
    <x v="0"/>
  </r>
  <r>
    <s v="PADERNO DUGNANO"/>
    <x v="212"/>
    <s v="COMUNE DI PADERNO DUGNANO"/>
    <s v="A2A AMBIENTE SPA - TERMOVALORIZZATORE SILLA 2"/>
    <s v="AMSA SPA"/>
    <s v="200301"/>
    <s v="rifiuti urbani non differenziati"/>
    <s v="FIR086973/18"/>
    <n v="12560"/>
    <s v="FR412FF"/>
    <s v="AMSA"/>
    <x v="1"/>
  </r>
  <r>
    <s v="PADERNO DUGNANO"/>
    <x v="212"/>
    <s v="COMUNE DI PADERNO DUGNANO"/>
    <s v="A2A AMBIENTE SPA - TERMOVALORIZZATORE SILLA 2"/>
    <s v="AMSA SPA"/>
    <s v="200301"/>
    <s v="rifiuti urbani non differenziati"/>
    <s v="FIR086985/18"/>
    <n v="12740"/>
    <s v="FR487FF"/>
    <s v="AMSA"/>
    <x v="1"/>
  </r>
  <r>
    <s v="PADERNO DUGNANO"/>
    <x v="212"/>
    <s v="COMUNE DI PADERNO DUGNANO - CDR"/>
    <s v="CARIS SERVIZI S.R.L"/>
    <s v="ECONORD SPA"/>
    <s v="200307"/>
    <s v="rifiuti ingombranti"/>
    <s v="B165531/17PD"/>
    <n v="2760"/>
    <s v="FP934CG"/>
    <s v="AMSA"/>
    <x v="0"/>
  </r>
  <r>
    <s v="PADERNO DUGNANO"/>
    <x v="212"/>
    <s v="COMUNE DI PADERNO DUGNANO - CDR"/>
    <s v="CARIS SERVIZI S.R.L"/>
    <s v="ECONORD SPA"/>
    <s v="200307"/>
    <s v="rifiuti ingombranti"/>
    <s v="B165530/17PD"/>
    <n v="3370"/>
    <s v="FP934CG"/>
    <s v="AMSA"/>
    <x v="0"/>
  </r>
  <r>
    <s v="PADERNO DUGNANO"/>
    <x v="212"/>
    <s v="COMUNE DI PADERNO DUGNANO - CDR"/>
    <s v="CARIS SERVIZI S.R.L"/>
    <s v="ECONORD SPA"/>
    <s v="200307"/>
    <s v="rifiuti ingombranti"/>
    <s v="B165532/17PD"/>
    <n v="2850"/>
    <s v="FP937CG"/>
    <s v="AMSA"/>
    <x v="0"/>
  </r>
  <r>
    <s v="PADERNO DUGNANO"/>
    <x v="212"/>
    <s v="COMUNE DI PADERNO DUGNANO"/>
    <s v="ECONORD SPA"/>
    <s v="ECONORD SPA"/>
    <s v="200303"/>
    <s v="residui della pulizia stradale"/>
    <s v="B165477/17PD"/>
    <n v="8820"/>
    <s v="FP934CG"/>
    <s v="AMSA"/>
    <x v="0"/>
  </r>
  <r>
    <s v="PADERNO DUGNANO"/>
    <x v="212"/>
    <s v="COMUNE DI PADERNO DUGNANO - CDR"/>
    <s v="S.E.VAL. S.R.L.. - via san martino"/>
    <s v="SETRA SRL"/>
    <s v="200123"/>
    <s v="apparecchiature fuori uso contenenti clorofluorocarburi"/>
    <s v="FIR0007721/19"/>
    <n v="2560"/>
    <m/>
    <s v="ECONORD"/>
    <x v="0"/>
  </r>
  <r>
    <s v="PADERNO DUGNANO"/>
    <x v="212"/>
    <s v="COMUNE DI PADERNO DUGNANO - CDR"/>
    <s v="ECOLEGNO BRIANZA SRL - via navedano"/>
    <s v="ECOLEGNO BRIANZA S.R.L."/>
    <s v="200138"/>
    <s v="legno diverso da quello di cui alla voce 20 01 37"/>
    <s v="RIF190162/17"/>
    <n v="3020"/>
    <m/>
    <s v="ECONORD"/>
    <x v="0"/>
  </r>
  <r>
    <s v="PADERNO DUGNANO"/>
    <x v="212"/>
    <s v="COMUNE DI PADERNO DUGNANO - CDR"/>
    <s v="ECOLEGNO BRIANZA SRL - via navedano"/>
    <s v="ECOLEGNO BRIANZA S.R.L."/>
    <s v="200138"/>
    <s v="legno diverso da quello di cui alla voce 20 01 37"/>
    <s v="RIF190163/17"/>
    <n v="11080"/>
    <m/>
    <s v="ECONORD"/>
    <x v="0"/>
  </r>
  <r>
    <s v="PADERNO DUGNANO"/>
    <x v="213"/>
    <s v="COMUNE DI PADERNO DUGNANO"/>
    <s v="LURA MACERI SRL - via Madonna"/>
    <s v="AMSA SPA"/>
    <s v="200101"/>
    <s v="carta e cartone"/>
    <s v="FIR086997/18"/>
    <n v="4520"/>
    <s v="FG958HV"/>
    <s v="AMSA"/>
    <x v="0"/>
  </r>
  <r>
    <s v="PADERNO DUGNANO"/>
    <x v="213"/>
    <s v="COMUNE DI PADERNO DUGNANO - CDR"/>
    <s v="ECONORD SPA"/>
    <s v="ECONORD SPA"/>
    <s v="200201"/>
    <s v="rifiuti biodegradabili"/>
    <s v="B165481/17PD"/>
    <n v="5060"/>
    <s v="FP934CG"/>
    <s v="AMSA"/>
    <x v="0"/>
  </r>
  <r>
    <s v="PADERNO DUGNANO"/>
    <x v="213"/>
    <s v="COMUNE DI PADERNO DUGNANO"/>
    <s v="ECONORD SPA"/>
    <s v="ECONORD SPA"/>
    <s v="200201"/>
    <s v="rifiuti biodegradabili"/>
    <s v="B165497/17PD"/>
    <n v="4100"/>
    <s v="EN520RH"/>
    <s v="AMSA"/>
    <x v="0"/>
  </r>
  <r>
    <s v="PADERNO DUGNANO"/>
    <x v="213"/>
    <s v="COMUNE DI PADERNO DUGNANO"/>
    <s v="ECONORD SPA"/>
    <s v="AMSA SPA"/>
    <s v="200108"/>
    <s v="rifiuti biodegradabili di cucine e mense"/>
    <s v="FIR086996/18"/>
    <n v="6420"/>
    <s v="FP814SC"/>
    <s v="AMSA"/>
    <x v="0"/>
  </r>
  <r>
    <s v="PADERNO DUGNANO"/>
    <x v="213"/>
    <s v="COMUNE DI PADERNO DUGNANO"/>
    <s v="A2A AMBIENTE SPA - TERMOVALORIZZATORE SILLA 2"/>
    <s v="AMSA SPA"/>
    <s v="200301"/>
    <s v="rifiuti urbani non differenziati"/>
    <s v="FIR086978/18"/>
    <n v="2520"/>
    <s v="FL184RF"/>
    <s v="AMSA"/>
    <x v="1"/>
  </r>
  <r>
    <s v="PADERNO DUGNANO"/>
    <x v="213"/>
    <s v="COMUNE DI PADERNO DUGNANO"/>
    <s v="A2A AMBIENTE SPA - TERMOVALORIZZATORE SILLA 2"/>
    <s v="AMSA SPA"/>
    <s v="200301"/>
    <s v="rifiuti urbani non differenziati"/>
    <s v="FIR086979/18"/>
    <n v="560"/>
    <s v="FL184RF"/>
    <s v="AMSA"/>
    <x v="1"/>
  </r>
  <r>
    <s v="PADERNO DUGNANO"/>
    <x v="213"/>
    <s v="COMUNE DI PADERNO DUGNANO"/>
    <s v="A2A AMBIENTE SPA - TERMOVALORIZZATORE SILLA 2"/>
    <s v="AMSA SPA"/>
    <s v="200301"/>
    <s v="rifiuti urbani non differenziati"/>
    <s v="FIR086980/18"/>
    <n v="2920"/>
    <s v="FL184RF"/>
    <s v="AMSA"/>
    <x v="1"/>
  </r>
  <r>
    <s v="PADERNO DUGNANO"/>
    <x v="213"/>
    <s v="COMUNE DI PADERNO DUGNANO"/>
    <s v="A2A AMBIENTE SPA - TERMOVALORIZZATORE SILLA 2"/>
    <s v="AMSA SPA"/>
    <s v="200301"/>
    <s v="rifiuti urbani non differenziati"/>
    <s v="FIR086989/18"/>
    <n v="11260"/>
    <s v="FR487FF"/>
    <s v="AMSA"/>
    <x v="1"/>
  </r>
  <r>
    <s v="PADERNO DUGNANO"/>
    <x v="213"/>
    <s v="COMUNE DI PADERNO DUGNANO - CDR"/>
    <s v="CARIS SERVIZI S.R.L"/>
    <s v="ECONORD SPA"/>
    <s v="200307"/>
    <s v="rifiuti ingombranti"/>
    <s v="B165535/17PD"/>
    <n v="2580"/>
    <s v="FP937CG"/>
    <s v="AMSA"/>
    <x v="0"/>
  </r>
  <r>
    <s v="PADERNO DUGNANO"/>
    <x v="213"/>
    <s v="COMUNE DI PADERNO DUGNANO - CDR"/>
    <s v="CARIS SERVIZI S.R.L"/>
    <s v="ECONORD SPA"/>
    <s v="200307"/>
    <s v="rifiuti ingombranti"/>
    <s v="B165533/17PD"/>
    <n v="2570"/>
    <s v="FP934CG"/>
    <s v="AMSA"/>
    <x v="0"/>
  </r>
  <r>
    <s v="PADERNO DUGNANO"/>
    <x v="213"/>
    <s v="COMUNE DI PADERNO DUGNANO - CDR"/>
    <s v="CARIS SERVIZI S.R.L"/>
    <s v="ECONORD SPA"/>
    <s v="200307"/>
    <s v="rifiuti ingombranti"/>
    <s v="B165534/17PD"/>
    <n v="2270"/>
    <s v="FP937CG"/>
    <s v="AMSA"/>
    <x v="0"/>
  </r>
  <r>
    <s v="PADERNO DUGNANO"/>
    <x v="213"/>
    <s v="COMUNE DI PADERNO DUGNANO"/>
    <s v="LURA MACERI SRL - via Madonna"/>
    <s v="ECONORD SPA - PADERNO DUGNANO"/>
    <s v="150101"/>
    <s v="imballaggi di carta e cartone"/>
    <s v="B165537/17PD"/>
    <n v="2180"/>
    <s v="FL678XP"/>
    <s v="ECONORD"/>
    <x v="0"/>
  </r>
  <r>
    <s v="PADERNO DUGNANO"/>
    <x v="21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536/17PD"/>
    <n v="8300"/>
    <s v="FP937CG"/>
    <s v="ECONORD"/>
    <x v="0"/>
  </r>
  <r>
    <s v="PADERNO DUGNANO"/>
    <x v="214"/>
    <s v="COMUNE DI PADERNO DUGNANO"/>
    <s v="LURA MACERI SRL - via Madonna"/>
    <s v="AMSA SPA"/>
    <s v="200101"/>
    <s v="carta e cartone"/>
    <s v="FIR086999/18"/>
    <n v="6740"/>
    <s v="FG958HV"/>
    <s v="AMSA"/>
    <x v="0"/>
  </r>
  <r>
    <s v="PADERNO DUGNANO"/>
    <x v="214"/>
    <s v="COMUNE DI PADERNO DUGNANO"/>
    <s v="AMSA SPA - TRASFERENZA - MUGGIANO"/>
    <s v="ECONORD SPA"/>
    <s v="150107"/>
    <s v="imballaggi in vetro"/>
    <s v="B 165554/17 PD"/>
    <n v="6200"/>
    <s v="FP934CG"/>
    <s v="AMSA"/>
    <x v="0"/>
  </r>
  <r>
    <s v="PADERNO DUGNANO"/>
    <x v="214"/>
    <s v="COMUNE DI PADERNO DUGNANO"/>
    <s v="AMSA SPA - TRASFERENZA - MUGGIANO"/>
    <s v="ECONORD SPA"/>
    <s v="150107"/>
    <s v="imballaggi in vetro"/>
    <s v="B 165555/17 PD"/>
    <n v="5510"/>
    <s v="FP934CG"/>
    <s v="AMSA"/>
    <x v="0"/>
  </r>
  <r>
    <s v="PADERNO DUGNANO"/>
    <x v="214"/>
    <s v="COMUNE DI PADERNO DUGNANO"/>
    <s v="ECONORD SPA"/>
    <s v="AMSA SPA"/>
    <s v="150102"/>
    <s v="imballaggi in plastica"/>
    <s v="FIR087000/18"/>
    <n v="4920"/>
    <s v="FR488FF"/>
    <s v="AMSA"/>
    <x v="0"/>
  </r>
  <r>
    <s v="PADERNO DUGNANO"/>
    <x v="214"/>
    <s v="COMUNE DI PADERNO DUGNANO"/>
    <s v="ECONORD SPA"/>
    <s v="ECONORD SPA"/>
    <s v="200201"/>
    <s v="rifiuti biodegradabili"/>
    <s v="B165495/17PD"/>
    <n v="4640"/>
    <s v="EN520RH"/>
    <s v="AMSA"/>
    <x v="0"/>
  </r>
  <r>
    <s v="PADERNO DUGNANO"/>
    <x v="214"/>
    <s v="COMUNE DI PADERNO DUGNANO"/>
    <s v="ECONORD SPA"/>
    <s v="ECONORD SPA"/>
    <s v="200201"/>
    <s v="rifiuti biodegradabili"/>
    <s v="B165496/17PD"/>
    <n v="2900"/>
    <s v="FM766WR"/>
    <s v="AMSA"/>
    <x v="0"/>
  </r>
  <r>
    <s v="PADERNO DUGNANO"/>
    <x v="214"/>
    <s v="COMUNE DI PADERNO DUGNANO - CDR"/>
    <s v="ECONORD SPA"/>
    <s v="ECONORD SPA"/>
    <s v="200108"/>
    <s v="rifiuti biodegradabili di cucine e mense"/>
    <s v="B165517/17PD"/>
    <n v="10680"/>
    <s v="FP937CG"/>
    <s v="AMSA"/>
    <x v="0"/>
  </r>
  <r>
    <s v="PADERNO DUGNANO"/>
    <x v="214"/>
    <s v="COMUNE DI PADERNO DUGNANO"/>
    <s v="ECONORD SPA"/>
    <s v="AMSA SPA"/>
    <s v="200108"/>
    <s v="rifiuti biodegradabili di cucine e mense"/>
    <s v="FIR087001/18"/>
    <n v="6320"/>
    <s v="FP814SC"/>
    <s v="AMSA"/>
    <x v="0"/>
  </r>
  <r>
    <s v="PADERNO DUGNANO"/>
    <x v="214"/>
    <s v="COMUNE DI PADERNO DUGNANO"/>
    <s v="A2A AMBIENTE SPA - TERMOVALORIZZATORE SILLA 2"/>
    <s v="ECONORD SPA"/>
    <s v="200301"/>
    <s v="rifiuti urbani non differenziati"/>
    <s v="B165551/17"/>
    <n v="9080"/>
    <s v="EK985KT"/>
    <s v="AMSA"/>
    <x v="1"/>
  </r>
  <r>
    <s v="PADERNO DUGNANO"/>
    <x v="214"/>
    <s v="COMUNE DI PADERNO DUGNANO"/>
    <s v="A2A AMBIENTE SPA - TERMOVALORIZZATORE SILLA 2"/>
    <s v="AMSA SPA"/>
    <s v="200301"/>
    <s v="rifiuti urbani non differenziati"/>
    <s v="FIR086990/18"/>
    <n v="15100"/>
    <s v="FR412FF"/>
    <s v="AMSA"/>
    <x v="1"/>
  </r>
  <r>
    <s v="PADERNO DUGNANO"/>
    <x v="214"/>
    <s v="COMUNE DI PADERNO DUGNANO"/>
    <s v="A2A AMBIENTE SPA - TERMOVALORIZZATORE SILLA 2"/>
    <s v="AMSA SPA"/>
    <s v="200301"/>
    <s v="rifiuti urbani non differenziati"/>
    <s v="FIR086994/18"/>
    <n v="10800"/>
    <s v="FR487FF"/>
    <s v="AMSA"/>
    <x v="1"/>
  </r>
  <r>
    <s v="PADERNO DUGNANO"/>
    <x v="214"/>
    <s v="COMUNE DI PADERNO DUGNANO"/>
    <s v="CARIS SERVIZI S.R.L"/>
    <s v="ECONORD SPA"/>
    <s v="200307"/>
    <s v="rifiuti ingombranti"/>
    <s v="B165559/17PD"/>
    <n v="10850"/>
    <s v="DW759DZ"/>
    <s v="AMSA"/>
    <x v="0"/>
  </r>
  <r>
    <s v="PADERNO DUGNANO"/>
    <x v="214"/>
    <s v="COMUNE DI PADERNO DUGNANO"/>
    <s v="GRANDI IMPIANTI ECOLOGICI S.R.L. - via provinciale"/>
    <s v="ECONORD SPA - TURATE"/>
    <s v="200131"/>
    <s v="medicinali citotossici e citostatici"/>
    <s v="A183571/18TU"/>
    <n v="220"/>
    <s v="EB615CF"/>
    <s v="ECONORD"/>
    <x v="0"/>
  </r>
  <r>
    <s v="PADERNO DUGNANO"/>
    <x v="214"/>
    <s v="COMUNE DI PADERNO DUGNANO"/>
    <s v="LURA MACERI SRL - via Madonna"/>
    <s v="ECONORD SPA - PADERNO DUGNANO"/>
    <s v="150101"/>
    <s v="imballaggi di carta e cartone"/>
    <s v="B165538/17PD"/>
    <n v="1800"/>
    <s v="FL678XP"/>
    <s v="ECONORD"/>
    <x v="0"/>
  </r>
  <r>
    <s v="PADERNO DUGNANO"/>
    <x v="214"/>
    <s v="COMUNE DI PADERNO DUGNANO - CDR"/>
    <s v="GRANDI IMPIANTI ECOLOGICI S.R.L. - via provinciale"/>
    <s v="ECONORD SPA - TURATE"/>
    <s v="200131"/>
    <s v="medicinali citotossici e citostatici"/>
    <s v="A183572/18TU"/>
    <n v="86"/>
    <s v="EB615CF"/>
    <s v="ECONORD"/>
    <x v="0"/>
  </r>
  <r>
    <s v="PADERNO DUGNANO"/>
    <x v="214"/>
    <s v="COMUNE DI PADERNO DUGNANO - CDR"/>
    <s v="LURA MACERI SRL - via Madonna"/>
    <s v="ECONORD SPA - PADERNO DUGNANO"/>
    <s v="200101"/>
    <s v="carta e cartone"/>
    <s v="B165482/17PD"/>
    <n v="2720"/>
    <s v="FP 937 CG"/>
    <s v="ECONORD"/>
    <x v="0"/>
  </r>
  <r>
    <s v="PADERNO DUGNANO"/>
    <x v="214"/>
    <s v="COMUNE DI PADERNO DUGNANO - CDR"/>
    <s v="ECOLEGNO BRIANZA SRL - via navedano"/>
    <s v="TRASPORTI DELTA SRL"/>
    <s v="200138"/>
    <s v="legno diverso da quello di cui alla voce 20 01 37"/>
    <s v="FIR157328/18"/>
    <n v="9660"/>
    <m/>
    <s v="ECONORD"/>
    <x v="0"/>
  </r>
  <r>
    <s v="PADERNO DUGNANO"/>
    <x v="215"/>
    <s v="COMUNE DI PADERNO DUGNANO"/>
    <s v="LURA MACERI SRL - via Madonna"/>
    <s v="AMSA SPA"/>
    <s v="200101"/>
    <s v="carta e cartone"/>
    <s v="FIR087003/18"/>
    <n v="4820"/>
    <s v="FG958HV"/>
    <s v="AMSA"/>
    <x v="0"/>
  </r>
  <r>
    <s v="PADERNO DUGNANO"/>
    <x v="215"/>
    <s v="COMUNE DI PADERNO DUGNANO"/>
    <s v="LURA MACERI SRL - via Madonna"/>
    <s v="AMSA SPA"/>
    <s v="200101"/>
    <s v="carta e cartone"/>
    <s v="FIR086977/18"/>
    <n v="420"/>
    <s v="FM162VE"/>
    <s v="AMSA"/>
    <x v="0"/>
  </r>
  <r>
    <s v="PADERNO DUGNANO"/>
    <x v="215"/>
    <s v="COMUNE DI PADERNO DUGNANO"/>
    <s v="AMSA SPA - TRASFERENZA - MUGGIANO"/>
    <s v="ECONORD SPA"/>
    <s v="150107"/>
    <s v="imballaggi in vetro"/>
    <s v="B 165556/17 PD"/>
    <n v="8190"/>
    <s v="FP934CG"/>
    <s v="AMSA"/>
    <x v="0"/>
  </r>
  <r>
    <s v="PADERNO DUGNANO"/>
    <x v="215"/>
    <s v="COMUNE DI PADERNO DUGNANO"/>
    <s v="ECONORD SPA"/>
    <s v="AMSA SPA"/>
    <s v="150102"/>
    <s v="imballaggi in plastica"/>
    <s v="FIR087004/18"/>
    <n v="4960"/>
    <s v="FR488FF"/>
    <s v="AMSA"/>
    <x v="0"/>
  </r>
  <r>
    <s v="PADERNO DUGNANO"/>
    <x v="215"/>
    <s v="COMUNE DI PADERNO DUGNANO"/>
    <s v="ECONORD SPA"/>
    <s v="ECONORD SPA"/>
    <s v="200201"/>
    <s v="rifiuti biodegradabili"/>
    <s v="B165541/17PD"/>
    <n v="5900"/>
    <s v="FP937CG"/>
    <s v="AMSA"/>
    <x v="0"/>
  </r>
  <r>
    <s v="PADERNO DUGNANO"/>
    <x v="215"/>
    <s v="COMUNE DI PADERNO DUGNANO"/>
    <s v="ECONORD SPA"/>
    <s v="ECONORD SPA"/>
    <s v="200201"/>
    <s v="rifiuti biodegradabili"/>
    <s v="B165494/17PD"/>
    <n v="3920"/>
    <s v="EN520RH"/>
    <s v="AMSA"/>
    <x v="0"/>
  </r>
  <r>
    <s v="PADERNO DUGNANO"/>
    <x v="215"/>
    <s v="COMUNE DI PADERNO DUGNANO"/>
    <s v="ECONORD SPA"/>
    <s v="AMSA SPA"/>
    <s v="200108"/>
    <s v="rifiuti biodegradabili di cucine e mense"/>
    <s v="FIR087005/18"/>
    <n v="7440"/>
    <s v="FP814SC"/>
    <s v="AMSA"/>
    <x v="0"/>
  </r>
  <r>
    <s v="PADERNO DUGNANO"/>
    <x v="215"/>
    <s v="COMUNE DI PADERNO DUGNANO"/>
    <s v="A2A AMBIENTE SPA - TERMOVALORIZZATORE SILLA 2"/>
    <s v="AMSA SPA"/>
    <s v="200301"/>
    <s v="rifiuti urbani non differenziati"/>
    <s v="FIR086995/18"/>
    <n v="8960"/>
    <s v="FR412FF"/>
    <s v="AMSA"/>
    <x v="1"/>
  </r>
  <r>
    <s v="PADERNO DUGNANO"/>
    <x v="215"/>
    <s v="COMUNE DI PADERNO DUGNANO"/>
    <s v="CARIS SERVIZI S.R.L"/>
    <s v="ECONORD SPA"/>
    <s v="200307"/>
    <s v="rifiuti ingombranti"/>
    <s v="B165462/17PD"/>
    <n v="2280"/>
    <s v="FP934CG"/>
    <s v="AMSA"/>
    <x v="0"/>
  </r>
  <r>
    <s v="PADERNO DUGNANO"/>
    <x v="215"/>
    <s v="COMUNE DI PADERNO DUGNANO"/>
    <s v="CARIS SERVIZI S.R.L"/>
    <s v="ECONORD SPA"/>
    <s v="200307"/>
    <s v="rifiuti ingombranti"/>
    <s v="B165560/17PD"/>
    <n v="8440"/>
    <s v="DW759DZ"/>
    <s v="AMSA"/>
    <x v="0"/>
  </r>
  <r>
    <s v="PADERNO DUGNANO"/>
    <x v="215"/>
    <s v="COMUNE DI PADERNO DUGNANO - CDR"/>
    <s v="CARIS SERVIZI S.R.L"/>
    <s v="ECONORD SPA"/>
    <s v="200307"/>
    <s v="rifiuti ingombranti"/>
    <s v="B165569/17PD"/>
    <n v="2720"/>
    <s v="FP937CG"/>
    <s v="AMSA"/>
    <x v="0"/>
  </r>
  <r>
    <s v="PADERNO DUGNANO"/>
    <x v="215"/>
    <s v="COMUNE DI PADERNO DUGNANO - CDR"/>
    <s v="CARIS SERVIZI S.R.L"/>
    <s v="ECONORD SPA"/>
    <s v="200307"/>
    <s v="rifiuti ingombranti"/>
    <s v="B165568/17PD"/>
    <n v="2600"/>
    <s v="FP937CG"/>
    <s v="AMSA"/>
    <x v="0"/>
  </r>
  <r>
    <s v="PADERNO DUGNANO"/>
    <x v="215"/>
    <s v="COMUNE DI PADERNO DUGNANO"/>
    <s v="LURA MACERI SRL - via Madonna"/>
    <s v="ECONORD SPA - PADERNO DUGNANO"/>
    <s v="150101"/>
    <s v="imballaggi di carta e cartone"/>
    <s v="B165539/17PD"/>
    <n v="1620"/>
    <s v="FL678XP"/>
    <s v="ECONORD"/>
    <x v="0"/>
  </r>
  <r>
    <s v="PADERNO DUGNANO"/>
    <x v="215"/>
    <s v="COMUNE DI PADERNO DUGNANO"/>
    <s v="LURA MACERI SRL - via Madonna"/>
    <s v="ECONORD SPA - PADERNO DUGNANO"/>
    <s v="150101"/>
    <s v="imballaggi di carta e cartone"/>
    <s v="B165540/17PD"/>
    <n v="4880"/>
    <s v="EK064ZB"/>
    <s v="ECONORD"/>
    <x v="0"/>
  </r>
  <r>
    <s v="PADERNO DUGNANO"/>
    <x v="215"/>
    <s v="COMUNE DI PADERNO DUGNANO - CDR"/>
    <s v="SEVESO RECUPERI S.R.L. - via sprelunga"/>
    <s v="SEVESO RECUPERI SRL"/>
    <s v="200136"/>
    <s v="apparecchiature elettriche ed elettroniche fuori uso, diverse da quelle di cui alle voci 20 01 21, 20 01 23 e 20 01 35"/>
    <s v="XFIR26759/18"/>
    <n v="1860"/>
    <m/>
    <s v="ECONORD"/>
    <x v="0"/>
  </r>
  <r>
    <s v="PADERNO DUGNANO"/>
    <x v="216"/>
    <s v="COMUNE DI PADERNO DUGNANO"/>
    <s v="LURA MACERI SRL - via Madonna"/>
    <s v="AMSA SPA"/>
    <s v="200101"/>
    <s v="carta e cartone"/>
    <s v="FIR087015/18"/>
    <n v="4380"/>
    <s v="FG958HV"/>
    <s v="AMSA"/>
    <x v="0"/>
  </r>
  <r>
    <s v="PADERNO DUGNANO"/>
    <x v="216"/>
    <s v="COMUNE DI PADERNO DUGNANO"/>
    <s v="AMSA SPA - TRASFERENZA - MUGGIANO"/>
    <s v="ECONORD SPA"/>
    <s v="150107"/>
    <s v="imballaggi in vetro"/>
    <s v="B 165557/17 PD"/>
    <n v="6930"/>
    <s v="FP934CG"/>
    <s v="AMSA"/>
    <x v="0"/>
  </r>
  <r>
    <s v="PADERNO DUGNANO"/>
    <x v="216"/>
    <s v="COMUNE DI PADERNO DUGNANO"/>
    <s v="ECONORD SPA"/>
    <s v="ECONORD SPA"/>
    <s v="200201"/>
    <s v="rifiuti biodegradabili"/>
    <s v="B165493/17PD"/>
    <n v="5140"/>
    <s v="EN520RH"/>
    <s v="AMSA"/>
    <x v="0"/>
  </r>
  <r>
    <s v="PADERNO DUGNANO"/>
    <x v="216"/>
    <s v="COMUNE DI PADERNO DUGNANO"/>
    <s v="ECONORD SPA"/>
    <s v="ECONORD SPA"/>
    <s v="200201"/>
    <s v="rifiuti biodegradabili"/>
    <s v="B165542/17PD"/>
    <n v="5300"/>
    <s v="FP937CG"/>
    <s v="AMSA"/>
    <x v="0"/>
  </r>
  <r>
    <s v="PADERNO DUGNANO"/>
    <x v="216"/>
    <s v="COMUNE DI PADERNO DUGNANO"/>
    <s v="ECONORD SPA"/>
    <s v="AMSA SPA"/>
    <s v="200108"/>
    <s v="rifiuti biodegradabili di cucine e mense"/>
    <s v="FIR087017/18"/>
    <n v="5980"/>
    <s v="FG958HV"/>
    <s v="AMSA"/>
    <x v="0"/>
  </r>
  <r>
    <s v="PADERNO DUGNANO"/>
    <x v="216"/>
    <s v="COMUNE DI PADERNO DUGNANO"/>
    <s v="A2A AMBIENTE SPA - TERMOVALORIZZATORE SILLA 2"/>
    <s v="AMSA SPA"/>
    <s v="200301"/>
    <s v="rifiuti urbani non differenziati"/>
    <s v="FIR086981/18"/>
    <n v="1560"/>
    <s v="FL184RF"/>
    <s v="AMSA"/>
    <x v="1"/>
  </r>
  <r>
    <s v="PADERNO DUGNANO"/>
    <x v="216"/>
    <s v="COMUNE DI PADERNO DUGNANO"/>
    <s v="A2A AMBIENTE SPA - TERMOVALORIZZATORE SILLA 2"/>
    <s v="AMSA SPA"/>
    <s v="200301"/>
    <s v="rifiuti urbani non differenziati"/>
    <s v="FIR086982/18"/>
    <n v="540"/>
    <s v="FL184RF"/>
    <s v="AMSA"/>
    <x v="1"/>
  </r>
  <r>
    <s v="PADERNO DUGNANO"/>
    <x v="216"/>
    <s v="COMUNE DI PADERNO DUGNANO"/>
    <s v="A2A AMBIENTE SPA - TERMOVALORIZZATORE SILLA 2"/>
    <s v="AMSA SPA"/>
    <s v="200301"/>
    <s v="rifiuti urbani non differenziati"/>
    <s v="FIR086983/18"/>
    <n v="2640"/>
    <s v="FL184RF"/>
    <s v="AMSA"/>
    <x v="1"/>
  </r>
  <r>
    <s v="PADERNO DUGNANO"/>
    <x v="216"/>
    <s v="COMUNE DI PADERNO DUGNANO"/>
    <s v="A2A AMBIENTE SPA - TERMOVALORIZZATORE SILLA 2"/>
    <s v="AMSA SPA"/>
    <s v="200301"/>
    <s v="rifiuti urbani non differenziati"/>
    <s v="FIR086998/18"/>
    <n v="15660"/>
    <s v="FR487FF"/>
    <s v="AMSA"/>
    <x v="1"/>
  </r>
  <r>
    <s v="PADERNO DUGNANO"/>
    <x v="216"/>
    <s v="COMUNE DI PADERNO DUGNANO"/>
    <s v="A2A AMBIENTE SPA - TERMOVALORIZZATORE SILLA 2"/>
    <s v="AMSA SPA"/>
    <s v="200301"/>
    <s v="rifiuti urbani non differenziati"/>
    <s v="FIR087002/18"/>
    <n v="7820"/>
    <s v="FR412FF"/>
    <s v="AMSA"/>
    <x v="1"/>
  </r>
  <r>
    <s v="PADERNO DUGNANO"/>
    <x v="216"/>
    <s v="COMUNE DI PADERNO DUGNANO"/>
    <s v="CARIS SERVIZI S.R.L"/>
    <s v="ECONORD SPA"/>
    <s v="200307"/>
    <s v="rifiuti ingombranti"/>
    <s v="B165549/17PD"/>
    <n v="5620"/>
    <s v="FP934CG"/>
    <s v="AMSA"/>
    <x v="0"/>
  </r>
  <r>
    <s v="PADERNO DUGNANO"/>
    <x v="216"/>
    <s v="COMUNE DI PADERNO DUGNANO - CDR"/>
    <s v="CARIS SERVIZI S.R.L"/>
    <s v="ECONORD SPA"/>
    <s v="200307"/>
    <s v="rifiuti ingombranti"/>
    <s v="B165571/17PD"/>
    <n v="2360"/>
    <s v="FP937CG"/>
    <s v="AMSA"/>
    <x v="0"/>
  </r>
  <r>
    <s v="PADERNO DUGNANO"/>
    <x v="216"/>
    <s v="COMUNE DI PADERNO DUGNANO - CDR"/>
    <s v="CARIS SERVIZI S.R.L"/>
    <s v="ECONORD SPA"/>
    <s v="200307"/>
    <s v="rifiuti ingombranti"/>
    <s v="B165570/17PD"/>
    <n v="1010"/>
    <s v="FP934CG"/>
    <s v="AMSA"/>
    <x v="0"/>
  </r>
  <r>
    <s v="PADERNO DUGNANO"/>
    <x v="216"/>
    <s v="COMUNE DI PADERNO DUGNANO"/>
    <s v="LURA MACERI SRL - via Madonna"/>
    <s v="ECONORD SPA - PADERNO DUGNANO"/>
    <s v="150101"/>
    <s v="imballaggi di carta e cartone"/>
    <s v="B165580/17PD"/>
    <n v="1040"/>
    <s v="FL678XP"/>
    <s v="ECONORD"/>
    <x v="0"/>
  </r>
  <r>
    <s v="PADERNO DUGNANO"/>
    <x v="216"/>
    <s v="COMUNE DI PADERNO DUGNANO"/>
    <s v="PANDOLFI SRL - via sacco e vanzetti"/>
    <s v="CITTA' E SALUTE SOC.COOP.SOCIALE ONLUS"/>
    <s v="200110"/>
    <s v="abbigliamento"/>
    <s v="DUC753911/19"/>
    <n v="300"/>
    <m/>
    <s v="ECONORD"/>
    <x v="0"/>
  </r>
  <r>
    <s v="PADERNO DUGNANO"/>
    <x v="216"/>
    <s v="COMUNE DI PADERNO DUGNANO - CDR"/>
    <s v="LURA MACERI SRL - via Madonna"/>
    <s v="ECONORD SPA - PADERNO DUGNANO"/>
    <s v="200101"/>
    <s v="carta e cartone"/>
    <s v="B165483/17PD"/>
    <n v="1780"/>
    <s v="FP937CG"/>
    <s v="ECONORD"/>
    <x v="0"/>
  </r>
  <r>
    <s v="PADERNO DUGNANO"/>
    <x v="216"/>
    <s v="COMUNE DI PADERNO DUGNANO - CDR"/>
    <s v="NICKEL STEEL ECOLOGY SRL - via m. d'antona"/>
    <s v="NICKEL STEEL ECOLOGY S.R.L."/>
    <s v="200140"/>
    <s v="metalli"/>
    <s v="DUF091985/18"/>
    <n v="5580"/>
    <m/>
    <s v="ECONORD"/>
    <x v="0"/>
  </r>
  <r>
    <s v="PADERNO DUGNANO"/>
    <x v="216"/>
    <s v="COMUNE DI PADERNO DUGNANO - CDR"/>
    <s v="ECOLEGNO BRIANZA SRL - via navedano"/>
    <s v="TRASPORTI DELTA SRL"/>
    <s v="200138"/>
    <s v="legno diverso da quello di cui alla voce 20 01 37"/>
    <s v="FIR157329/18"/>
    <n v="7540"/>
    <m/>
    <s v="ECONORD"/>
    <x v="0"/>
  </r>
  <r>
    <s v="PADERNO DUGNANO"/>
    <x v="216"/>
    <s v="COMUNE DI PADERNO DUGNANO - CDR"/>
    <s v="S.E.VAL. S.R.L.. - via san martino"/>
    <s v="DU.ECO SRL"/>
    <s v="200123"/>
    <s v="apparecchiature fuori uso contenenti clorofluorocarburi"/>
    <s v="DUD508518/19"/>
    <n v="1960"/>
    <m/>
    <s v="ECONORD"/>
    <x v="0"/>
  </r>
  <r>
    <s v="PADERNO DUGNANO"/>
    <x v="217"/>
    <s v="COMUNE DI PADERNO DUGNANO"/>
    <s v="LURA MACERI SRL - via Madonna"/>
    <s v="AMSA SPA"/>
    <s v="200101"/>
    <s v="carta e cartone"/>
    <s v="FIR087020/18"/>
    <n v="3160"/>
    <s v="FG958HV"/>
    <s v="AMSA"/>
    <x v="0"/>
  </r>
  <r>
    <s v="PADERNO DUGNANO"/>
    <x v="217"/>
    <s v="COMUNE DI PADERNO DUGNANO"/>
    <s v="ECONORD SPA"/>
    <s v="ECONORD SPA"/>
    <s v="200201"/>
    <s v="rifiuti biodegradabili"/>
    <s v="B165544/17PD"/>
    <n v="5620"/>
    <s v="FM766WR"/>
    <s v="AMSA"/>
    <x v="0"/>
  </r>
  <r>
    <s v="PADERNO DUGNANO"/>
    <x v="217"/>
    <s v="COMUNE DI PADERNO DUGNANO"/>
    <s v="ECONORD SPA"/>
    <s v="ECONORD SPA"/>
    <s v="200201"/>
    <s v="rifiuti biodegradabili"/>
    <s v="B165543/17PD"/>
    <n v="3920"/>
    <s v="EN520RH"/>
    <s v="AMSA"/>
    <x v="0"/>
  </r>
  <r>
    <s v="PADERNO DUGNANO"/>
    <x v="217"/>
    <s v="COMUNE DI PADERNO DUGNANO - CDR"/>
    <s v="ECONORD SPA"/>
    <s v="ECONORD SPA"/>
    <s v="200108"/>
    <s v="rifiuti biodegradabili di cucine e mense"/>
    <s v="B165518/17PD"/>
    <n v="9300"/>
    <s v="FP937CG"/>
    <s v="AMSA"/>
    <x v="0"/>
  </r>
  <r>
    <s v="PADERNO DUGNANO"/>
    <x v="217"/>
    <s v="COMUNE DI PADERNO DUGNANO"/>
    <s v="ECONORD SPA"/>
    <s v="AMSA SPA"/>
    <s v="200108"/>
    <s v="rifiuti biodegradabili di cucine e mense"/>
    <s v="FIR087021/18"/>
    <n v="7960"/>
    <s v="CN906DC"/>
    <s v="AMSA"/>
    <x v="0"/>
  </r>
  <r>
    <s v="PADERNO DUGNANO"/>
    <x v="217"/>
    <s v="COMUNE DI PADERNO DUGNANO"/>
    <s v="A2A AMBIENTE SPA - TERMOVALORIZZATORE SILLA 2"/>
    <s v="AMSA SPA"/>
    <s v="200301"/>
    <s v="rifiuti urbani non differenziati"/>
    <s v="FIR087014/18"/>
    <n v="7100"/>
    <s v="FR487FF"/>
    <s v="AMSA"/>
    <x v="1"/>
  </r>
  <r>
    <s v="PADERNO DUGNANO"/>
    <x v="217"/>
    <s v="COMUNE DI PADERNO DUGNANO"/>
    <s v="A2A AMBIENTE SPA - TERMOVALORIZZATORE SILLA 2"/>
    <s v="AMSA SPA"/>
    <s v="200301"/>
    <s v="rifiuti urbani non differenziati"/>
    <s v="FIR087013/18"/>
    <n v="6600"/>
    <s v="FR412FF"/>
    <s v="AMSA"/>
    <x v="1"/>
  </r>
  <r>
    <s v="PADERNO DUGNANO"/>
    <x v="217"/>
    <s v="COMUNE DI PADERNO DUGNANO"/>
    <s v="CARIS SERVIZI S.R.L"/>
    <s v="ECONORD SPA"/>
    <s v="200307"/>
    <s v="rifiuti ingombranti"/>
    <s v="B165561/17PD"/>
    <n v="8240"/>
    <s v="DW759DZ"/>
    <s v="AMSA"/>
    <x v="0"/>
  </r>
  <r>
    <s v="PADERNO DUGNANO"/>
    <x v="217"/>
    <s v="COMUNE DI PADERNO DUGNANO - CDR"/>
    <s v="CARIS SERVIZI S.R.L"/>
    <s v="ECONORD SPA"/>
    <s v="200307"/>
    <s v="rifiuti ingombranti"/>
    <s v="B165572/17PD"/>
    <n v="2960"/>
    <s v="FP937CG"/>
    <s v="AMSA"/>
    <x v="0"/>
  </r>
  <r>
    <s v="PADERNO DUGNANO"/>
    <x v="218"/>
    <s v="COMUNE DI PADERNO DUGNANO"/>
    <s v="AMSA SPA - TRASFERENZA - MUGGIANO"/>
    <s v="ECONORD SPA"/>
    <s v="150107"/>
    <s v="imballaggi in vetro"/>
    <s v="B 165586/17 PD"/>
    <n v="4740"/>
    <s v="FP934CG"/>
    <s v="AMSA"/>
    <x v="0"/>
  </r>
  <r>
    <s v="PADERNO DUGNANO"/>
    <x v="218"/>
    <s v="COMUNE DI PADERNO DUGNANO"/>
    <s v="AMSA SPA - TRASFERENZA - MUGGIANO"/>
    <s v="ECONORD SPA"/>
    <s v="150107"/>
    <s v="imballaggi in vetro"/>
    <s v="B 165585/17 PD"/>
    <n v="7210"/>
    <s v="FP934CG"/>
    <s v="AMSA"/>
    <x v="0"/>
  </r>
  <r>
    <s v="PADERNO DUGNANO"/>
    <x v="218"/>
    <s v="COMUNE DI PADERNO DUGNANO"/>
    <s v="ECONORD SPA"/>
    <s v="ECONORD SPA"/>
    <s v="200201"/>
    <s v="rifiuti biodegradabili"/>
    <s v="B165545/17PD"/>
    <n v="4100"/>
    <s v="EN520RH"/>
    <s v="AMSA"/>
    <x v="0"/>
  </r>
  <r>
    <s v="PADERNO DUGNANO"/>
    <x v="218"/>
    <s v="COMUNE DI PADERNO DUGNANO"/>
    <s v="A2A AMBIENTE SPA - TERMOVALORIZZATORE SILLA 2"/>
    <s v="AMSA SPA"/>
    <s v="200301"/>
    <s v="rifiuti urbani non differenziati"/>
    <s v="FIR087018/18"/>
    <n v="11420"/>
    <s v="FR487FF"/>
    <s v="AMSA"/>
    <x v="1"/>
  </r>
  <r>
    <s v="PADERNO DUGNANO"/>
    <x v="218"/>
    <s v="COMUNE DI PADERNO DUGNANO"/>
    <s v="A2A AMBIENTE SPA - TERMOVALORIZZATORE SILLA 2"/>
    <s v="AMSA SPA"/>
    <s v="200301"/>
    <s v="rifiuti urbani non differenziati"/>
    <s v="FIR087019/18"/>
    <n v="12020"/>
    <s v="FR412FF"/>
    <s v="AMSA"/>
    <x v="1"/>
  </r>
  <r>
    <s v="PADERNO DUGNANO"/>
    <x v="218"/>
    <s v="COMUNE DI PADERNO DUGNANO - CDR"/>
    <s v="CARIS SERVIZI S.R.L"/>
    <s v="ECONORD SPA"/>
    <s v="200307"/>
    <s v="rifiuti ingombranti"/>
    <s v="B165574/17PD"/>
    <n v="2720"/>
    <s v="FP934CG"/>
    <s v="AMSA"/>
    <x v="0"/>
  </r>
  <r>
    <s v="PADERNO DUGNANO"/>
    <x v="218"/>
    <s v="COMUNE DI PADERNO DUGNANO - CDR"/>
    <s v="CARIS SERVIZI S.R.L"/>
    <s v="ECONORD SPA"/>
    <s v="200307"/>
    <s v="rifiuti ingombranti"/>
    <s v="B165573/17PD"/>
    <n v="2400"/>
    <s v="FP934CG"/>
    <s v="AMSA"/>
    <x v="0"/>
  </r>
  <r>
    <s v="PADERNO DUGNANO"/>
    <x v="218"/>
    <s v="COMUNE DI PADERNO DUGNANO - CDR"/>
    <s v="ECOLEGNO BRIANZA SRL - via navedano"/>
    <s v="ECOLEGNO BRIANZA S.R.L."/>
    <s v="200138"/>
    <s v="legno diverso da quello di cui alla voce 20 01 37"/>
    <s v="RIF190164/17"/>
    <n v="9400"/>
    <m/>
    <s v="ECONORD"/>
    <x v="0"/>
  </r>
  <r>
    <s v="PADERNO DUGNANO"/>
    <x v="219"/>
    <s v="COMUNE DI PADERNO DUGNANO"/>
    <s v="AMSA SPA - TRASFERENZA - MUGGIANO"/>
    <s v="ECONORD SPA"/>
    <s v="150107"/>
    <s v="imballaggi in vetro"/>
    <s v="B 165587/17 PD"/>
    <n v="5870"/>
    <s v="FP934CG"/>
    <s v="AMSA"/>
    <x v="0"/>
  </r>
  <r>
    <s v="PADERNO DUGNANO"/>
    <x v="219"/>
    <s v="COMUNE DI PADERNO DUGNANO"/>
    <s v="ECONORD SPA"/>
    <s v="AMSA SPA"/>
    <s v="150102"/>
    <s v="imballaggi in plastica"/>
    <s v="FIR087016/18"/>
    <n v="4980"/>
    <s v="FR488FF"/>
    <s v="AMSA"/>
    <x v="0"/>
  </r>
  <r>
    <s v="PADERNO DUGNANO"/>
    <x v="219"/>
    <s v="COMUNE DI PADERNO DUGNANO - CDR"/>
    <s v="ECONORD SPA"/>
    <s v="ECONORD SPA"/>
    <s v="200201"/>
    <s v="rifiuti biodegradabili"/>
    <s v="B165520/17PD"/>
    <n v="3220"/>
    <s v="FP937CG"/>
    <s v="AMSA"/>
    <x v="0"/>
  </r>
  <r>
    <s v="PADERNO DUGNANO"/>
    <x v="219"/>
    <s v="COMUNE DI PADERNO DUGNANO"/>
    <s v="ECONORD SPA"/>
    <s v="ECONORD SPA"/>
    <s v="200201"/>
    <s v="rifiuti biodegradabili"/>
    <s v="B165546/17PD"/>
    <n v="3900"/>
    <s v="EN520RH"/>
    <s v="AMSA"/>
    <x v="0"/>
  </r>
  <r>
    <s v="PADERNO DUGNANO"/>
    <x v="219"/>
    <s v="COMUNE DI PADERNO DUGNANO - CDR"/>
    <s v="ECONORD SPA"/>
    <s v="ECONORD SPA"/>
    <s v="200108"/>
    <s v="rifiuti biodegradabili di cucine e mense"/>
    <s v="B165519/17PD"/>
    <n v="6160"/>
    <s v="FP934CG"/>
    <s v="AMSA"/>
    <x v="0"/>
  </r>
  <r>
    <s v="PADERNO DUGNANO"/>
    <x v="219"/>
    <s v="COMUNE DI PADERNO DUGNANO"/>
    <s v="ECONORD SPA"/>
    <s v="AMSA SPA"/>
    <s v="200108"/>
    <s v="rifiuti biodegradabili di cucine e mense"/>
    <s v="FIR087026/18"/>
    <n v="8600"/>
    <s v="CN906DC"/>
    <s v="AMSA"/>
    <x v="0"/>
  </r>
  <r>
    <s v="PADERNO DUGNANO"/>
    <x v="219"/>
    <s v="COMUNE DI PADERNO DUGNANO"/>
    <s v="A2A AMBIENTE SPA - TERMOVALORIZZATORE SILLA 2"/>
    <s v="ECONORD SPA"/>
    <s v="200301"/>
    <s v="rifiuti urbani non differenziati"/>
    <s v="B165584/17"/>
    <n v="8020"/>
    <s v="EK985KT"/>
    <s v="AMSA"/>
    <x v="1"/>
  </r>
  <r>
    <s v="PADERNO DUGNANO"/>
    <x v="219"/>
    <s v="COMUNE DI PADERNO DUGNANO"/>
    <s v="A2A AMBIENTE SPA - TERMOVALORIZZATORE SILLA 2"/>
    <s v="AMSA SPA"/>
    <s v="200301"/>
    <s v="rifiuti urbani non differenziati"/>
    <s v="FIR087024/18"/>
    <n v="3540"/>
    <s v="FG958HV"/>
    <s v="AMSA"/>
    <x v="1"/>
  </r>
  <r>
    <s v="PADERNO DUGNANO"/>
    <x v="219"/>
    <s v="COMUNE DI PADERNO DUGNANO"/>
    <s v="A2A AMBIENTE SPA - TERMOVALORIZZATORE SILLA 2"/>
    <s v="AMSA SPA"/>
    <s v="200301"/>
    <s v="rifiuti urbani non differenziati"/>
    <s v="FIR087007/18"/>
    <n v="2440"/>
    <s v="FL184RF"/>
    <s v="AMSA"/>
    <x v="1"/>
  </r>
  <r>
    <s v="PADERNO DUGNANO"/>
    <x v="219"/>
    <s v="COMUNE DI PADERNO DUGNANO"/>
    <s v="A2A AMBIENTE SPA - TERMOVALORIZZATORE SILLA 2"/>
    <s v="AMSA SPA"/>
    <s v="200301"/>
    <s v="rifiuti urbani non differenziati"/>
    <s v="FIR087008/18"/>
    <n v="320"/>
    <s v="FL184RF"/>
    <s v="AMSA"/>
    <x v="1"/>
  </r>
  <r>
    <s v="PADERNO DUGNANO"/>
    <x v="219"/>
    <s v="COMUNE DI PADERNO DUGNANO"/>
    <s v="A2A AMBIENTE SPA - TERMOVALORIZZATORE SILLA 2"/>
    <s v="AMSA SPA"/>
    <s v="200301"/>
    <s v="rifiuti urbani non differenziati"/>
    <s v="FIR087009/18"/>
    <n v="2740"/>
    <s v="FL184RF"/>
    <s v="AMSA"/>
    <x v="1"/>
  </r>
  <r>
    <s v="PADERNO DUGNANO"/>
    <x v="219"/>
    <s v="COMUNE DI PADERNO DUGNANO"/>
    <s v="A2A AMBIENTE SPA - TERMOVALORIZZATORE SILLA 2"/>
    <s v="AMSA SPA"/>
    <s v="200301"/>
    <s v="rifiuti urbani non differenziati"/>
    <s v="FIR087023/18"/>
    <n v="8640"/>
    <s v="FR412FF"/>
    <s v="AMSA"/>
    <x v="1"/>
  </r>
  <r>
    <s v="PADERNO DUGNANO"/>
    <x v="219"/>
    <s v="COMUNE DI PADERNO DUGNANO"/>
    <s v="A2A AMBIENTE SPA - TERMOVALORIZZATORE SILLA 2"/>
    <s v="AMSA SPA"/>
    <s v="200301"/>
    <s v="rifiuti urbani non differenziati"/>
    <s v="FIR087022/18"/>
    <n v="10960"/>
    <s v="FR487FF"/>
    <s v="AMSA"/>
    <x v="1"/>
  </r>
  <r>
    <s v="PADERNO DUGNANO"/>
    <x v="219"/>
    <s v="COMUNE DI PADERNO DUGNANO - CDR"/>
    <s v="CARIS SERVIZI S.R.L"/>
    <s v="ECONORD SPA"/>
    <s v="200307"/>
    <s v="rifiuti ingombranti"/>
    <s v="B165576/17PD"/>
    <n v="3400"/>
    <s v="FP934CG"/>
    <s v="AMSA"/>
    <x v="0"/>
  </r>
  <r>
    <s v="PADERNO DUGNANO"/>
    <x v="219"/>
    <s v="COMUNE DI PADERNO DUGNANO - CDR"/>
    <s v="CARIS SERVIZI S.R.L"/>
    <s v="ECONORD SPA"/>
    <s v="200307"/>
    <s v="rifiuti ingombranti"/>
    <s v="B165575/17PD"/>
    <n v="2200"/>
    <s v="FP937CG"/>
    <s v="AMSA"/>
    <x v="0"/>
  </r>
  <r>
    <s v="PADERNO DUGNANO"/>
    <x v="219"/>
    <s v="COMUNE DI PADERNO DUGNANO"/>
    <s v="ECONORD SPA"/>
    <s v="ECONORD SPA"/>
    <s v="200303"/>
    <s v="residui della pulizia stradale"/>
    <s v="B165516/17PD"/>
    <n v="9940"/>
    <s v="FP934CG"/>
    <s v="AMSA"/>
    <x v="0"/>
  </r>
  <r>
    <s v="PADERNO DUGNANO"/>
    <x v="220"/>
    <s v="COMUNE DI PADERNO DUGNANO"/>
    <s v="LURA MACERI SRL - via Madonna"/>
    <s v="AMSA SPA"/>
    <s v="200101"/>
    <s v="carta e cartone"/>
    <s v="FIR087029/18"/>
    <n v="4740"/>
    <s v="FG958HV"/>
    <s v="AMSA"/>
    <x v="0"/>
  </r>
  <r>
    <s v="PADERNO DUGNANO"/>
    <x v="220"/>
    <s v="COMUNE DI PADERNO DUGNANO"/>
    <s v="AMSA SPA - TRASFERENZA - MUGGIANO"/>
    <s v="ECONORD SPA"/>
    <s v="150107"/>
    <s v="imballaggi in vetro"/>
    <s v="B 165588/17 PD"/>
    <n v="6870"/>
    <s v="FP934CG"/>
    <s v="AMSA"/>
    <x v="0"/>
  </r>
  <r>
    <s v="PADERNO DUGNANO"/>
    <x v="220"/>
    <s v="COMUNE DI PADERNO DUGNANO"/>
    <s v="ECONORD SPA"/>
    <s v="AMSA SPA"/>
    <s v="150102"/>
    <s v="imballaggi in plastica"/>
    <s v="FIR087025/18"/>
    <n v="4100"/>
    <s v="FR488FF"/>
    <s v="AMSA"/>
    <x v="0"/>
  </r>
  <r>
    <s v="PADERNO DUGNANO"/>
    <x v="220"/>
    <s v="COMUNE DI PADERNO DUGNANO - CDR"/>
    <s v="ECONORD SPA"/>
    <s v="ECONORD SPA"/>
    <s v="200201"/>
    <s v="rifiuti biodegradabili"/>
    <s v="B165521/17PD"/>
    <n v="3200"/>
    <s v="FP937CG"/>
    <s v="AMSA"/>
    <x v="0"/>
  </r>
  <r>
    <s v="PADERNO DUGNANO"/>
    <x v="220"/>
    <s v="COMUNE DI PADERNO DUGNANO"/>
    <s v="ECONORD SPA"/>
    <s v="ECONORD SPA"/>
    <s v="200201"/>
    <s v="rifiuti biodegradabili"/>
    <s v="B165548/17PD"/>
    <n v="3560"/>
    <s v="FM766WR"/>
    <s v="AMSA"/>
    <x v="0"/>
  </r>
  <r>
    <s v="PADERNO DUGNANO"/>
    <x v="220"/>
    <s v="COMUNE DI PADERNO DUGNANO"/>
    <s v="ECONORD SPA"/>
    <s v="ECONORD SPA"/>
    <s v="200201"/>
    <s v="rifiuti biodegradabili"/>
    <s v="B165547/17PD"/>
    <n v="3860"/>
    <s v="EN520RH"/>
    <s v="AMSA"/>
    <x v="0"/>
  </r>
  <r>
    <s v="PADERNO DUGNANO"/>
    <x v="220"/>
    <s v="COMUNE DI PADERNO DUGNANO"/>
    <s v="ECONORD SPA"/>
    <s v="AMSA SPA"/>
    <s v="200108"/>
    <s v="rifiuti biodegradabili di cucine e mense"/>
    <s v="FIR087031/18"/>
    <n v="7860"/>
    <s v="CN906DC"/>
    <s v="AMSA"/>
    <x v="0"/>
  </r>
  <r>
    <s v="PADERNO DUGNANO"/>
    <x v="220"/>
    <s v="COMUNE DI PADERNO DUGNANO"/>
    <s v="A2A AMBIENTE SPA - TERMOVALORIZZATORE SILLA 2"/>
    <s v="AMSA SPA"/>
    <s v="200301"/>
    <s v="rifiuti urbani non differenziati"/>
    <s v="FIR087028/18"/>
    <n v="6280"/>
    <s v="FR412FF"/>
    <s v="AMSA"/>
    <x v="1"/>
  </r>
  <r>
    <s v="PADERNO DUGNANO"/>
    <x v="220"/>
    <s v="COMUNE DI PADERNO DUGNANO"/>
    <s v="A2A AMBIENTE SPA - TERMOVALORIZZATORE SILLA 2"/>
    <s v="AMSA SPA"/>
    <s v="200301"/>
    <s v="rifiuti urbani non differenziati"/>
    <s v="FIR087027/18"/>
    <n v="10080"/>
    <s v="FR487FF"/>
    <s v="AMSA"/>
    <x v="1"/>
  </r>
  <r>
    <s v="PADERNO DUGNANO"/>
    <x v="220"/>
    <s v="COMUNE DI PADERNO DUGNANO"/>
    <s v="CARIS SERVIZI S.R.L"/>
    <s v="ECONORD SPA"/>
    <s v="200307"/>
    <s v="rifiuti ingombranti"/>
    <s v="B165591/17PD"/>
    <n v="11450"/>
    <s v="DW759DZ"/>
    <s v="AMSA"/>
    <x v="0"/>
  </r>
  <r>
    <s v="PADERNO DUGNANO"/>
    <x v="220"/>
    <s v="COMUNE DI PADERNO DUGNANO"/>
    <s v="CARIS SERVIZI S.R.L"/>
    <s v="ECONORD SPA"/>
    <s v="200307"/>
    <s v="rifiuti ingombranti"/>
    <s v="B165550/17PD"/>
    <n v="1650"/>
    <s v="FP937CG"/>
    <s v="AMSA"/>
    <x v="0"/>
  </r>
  <r>
    <s v="PADERNO DUGNANO"/>
    <x v="220"/>
    <s v="COMUNE DI PADERNO DUGNANO - CDR"/>
    <s v="CARIS SERVIZI S.R.L"/>
    <s v="ECONORD SPA"/>
    <s v="200307"/>
    <s v="rifiuti ingombranti"/>
    <s v="B165577/17PD"/>
    <n v="2810"/>
    <s v="FP934CG"/>
    <s v="AMSA"/>
    <x v="0"/>
  </r>
  <r>
    <s v="PADERNO DUGNANO"/>
    <x v="220"/>
    <s v="COMUNE DI PADERNO DUGNANO - CDR"/>
    <s v="CARIS SERVIZI S.R.L"/>
    <s v="ECONORD SPA"/>
    <s v="200307"/>
    <s v="rifiuti ingombranti"/>
    <s v="B165578/17PD"/>
    <n v="2460"/>
    <s v="FP934CG"/>
    <s v="AMSA"/>
    <x v="0"/>
  </r>
  <r>
    <s v="PADERNO DUGNANO"/>
    <x v="220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3951/18TU"/>
    <n v="340"/>
    <s v="EB615CF"/>
    <s v="ECONORD"/>
    <x v="0"/>
  </r>
  <r>
    <s v="PADERNO DUGNANO"/>
    <x v="220"/>
    <s v="COMUNE DI PADERNO DUGNANO"/>
    <s v="LURA MACERI SRL - via Madonna"/>
    <s v="ECONORD SPA - PADERNO DUGNANO"/>
    <s v="150101"/>
    <s v="imballaggi di carta e cartone"/>
    <s v="B165581/17PD"/>
    <n v="5260"/>
    <s v="EK 064 ZB"/>
    <s v="ECONORD"/>
    <x v="0"/>
  </r>
  <r>
    <s v="PADERNO DUGNANO"/>
    <x v="220"/>
    <s v="COMUNE DI PADERNO DUGNANO"/>
    <s v="LURA MACERI SRL - via Madonna"/>
    <s v="ECONORD SPA - PADERNO DUGNANO"/>
    <s v="150101"/>
    <s v="imballaggi di carta e cartone"/>
    <s v="B165582/17PD"/>
    <n v="2560"/>
    <s v="FL 678 XP"/>
    <s v="ECONORD"/>
    <x v="0"/>
  </r>
  <r>
    <s v="PADERNO DUGNANO"/>
    <x v="220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3952/18TU"/>
    <n v="86"/>
    <s v="EB615CF"/>
    <s v="ECONORD"/>
    <x v="0"/>
  </r>
  <r>
    <s v="PADERNO DUGNANO"/>
    <x v="220"/>
    <s v="COMUNE DI PADERNO DUGNANO - CDR"/>
    <s v="ECOLEGNO BRIANZA SRL - via navedano"/>
    <s v="ECOLEGNO BRIANZA S.R.L."/>
    <s v="200138"/>
    <s v="legno diverso da quello di cui alla voce 20 01 37"/>
    <s v="RIF190165/17"/>
    <n v="11160"/>
    <m/>
    <s v="ECONORD"/>
    <x v="0"/>
  </r>
  <r>
    <s v="PADERNO DUGNANO"/>
    <x v="221"/>
    <s v="COMUNE DI PADERNO DUGNANO"/>
    <s v="LURA MACERI SRL - via Madonna"/>
    <s v="AMSA SPA"/>
    <s v="200101"/>
    <s v="carta e cartone"/>
    <s v="FIR087034/18"/>
    <n v="6520"/>
    <s v="FG958HV"/>
    <s v="AMSA"/>
    <x v="0"/>
  </r>
  <r>
    <s v="PADERNO DUGNANO"/>
    <x v="221"/>
    <s v="COMUNE DI PADERNO DUGNANO"/>
    <s v="AMSA SPA - TRASFERENZA - MUGGIANO"/>
    <s v="ECONORD SPA"/>
    <s v="150107"/>
    <s v="imballaggi in vetro"/>
    <s v="B 165589/17 PD"/>
    <n v="8240"/>
    <s v="FP934CG"/>
    <s v="AMSA"/>
    <x v="0"/>
  </r>
  <r>
    <s v="PADERNO DUGNANO"/>
    <x v="221"/>
    <s v="COMUNE DI PADERNO DUGNANO"/>
    <s v="ECONORD SPA"/>
    <s v="AMSA SPA"/>
    <s v="150102"/>
    <s v="imballaggi in plastica"/>
    <s v="FIR087030/18"/>
    <n v="4640"/>
    <s v="FR488FF"/>
    <s v="AMSA"/>
    <x v="0"/>
  </r>
  <r>
    <s v="PADERNO DUGNANO"/>
    <x v="221"/>
    <s v="COMUNE DI PADERNO DUGNANO - CDR"/>
    <s v="ECONORD SPA"/>
    <s v="ECONORD SPA"/>
    <s v="200201"/>
    <s v="rifiuti biodegradabili"/>
    <s v="B165566/17PD"/>
    <n v="6260"/>
    <s v="FP937CG"/>
    <s v="AMSA"/>
    <x v="0"/>
  </r>
  <r>
    <s v="PADERNO DUGNANO"/>
    <x v="221"/>
    <s v="COMUNE DI PADERNO DUGNANO - CDR"/>
    <s v="ECONORD SPA"/>
    <s v="ECONORD SPA"/>
    <s v="200201"/>
    <s v="rifiuti biodegradabili"/>
    <s v="B165523/17PD"/>
    <n v="5360"/>
    <s v="FP934CG"/>
    <s v="AMSA"/>
    <x v="0"/>
  </r>
  <r>
    <s v="PADERNO DUGNANO"/>
    <x v="221"/>
    <s v="COMUNE DI PADERNO DUGNANO - CDR"/>
    <s v="ECONORD SPA"/>
    <s v="ECONORD SPA"/>
    <s v="200201"/>
    <s v="rifiuti biodegradabili"/>
    <s v="B165522/17PD"/>
    <n v="6440"/>
    <s v="FP934CG"/>
    <s v="AMSA"/>
    <x v="0"/>
  </r>
  <r>
    <s v="PADERNO DUGNANO"/>
    <x v="221"/>
    <s v="COMUNE DI PADERNO DUGNANO"/>
    <s v="ECONORD SPA"/>
    <s v="ECONORD SPA"/>
    <s v="200201"/>
    <s v="rifiuti biodegradabili"/>
    <s v="B165623/17PD"/>
    <n v="4000"/>
    <s v="EN520RH"/>
    <s v="AMSA"/>
    <x v="0"/>
  </r>
  <r>
    <s v="PADERNO DUGNANO"/>
    <x v="221"/>
    <s v="COMUNE DI PADERNO DUGNANO"/>
    <s v="ECONORD SPA"/>
    <s v="AMSA SPA"/>
    <s v="200108"/>
    <s v="rifiuti biodegradabili di cucine e mense"/>
    <s v="FIR087035/18"/>
    <n v="7180"/>
    <s v="CN906DC"/>
    <s v="AMSA"/>
    <x v="0"/>
  </r>
  <r>
    <s v="PADERNO DUGNANO"/>
    <x v="221"/>
    <s v="COMUNE DI PADERNO DUGNANO"/>
    <s v="CARIS SERVIZI S.R.L"/>
    <s v="ECONORD SPA"/>
    <s v="200307"/>
    <s v="rifiuti ingombranti"/>
    <s v="B165592/17PD"/>
    <n v="6890"/>
    <s v="EK985KT"/>
    <s v="AMSA"/>
    <x v="0"/>
  </r>
  <r>
    <s v="PADERNO DUGNANO"/>
    <x v="221"/>
    <s v="COMUNE DI PADERNO DUGNANO"/>
    <s v="CARIS SERVIZI S.R.L"/>
    <s v="ECONORD SPA"/>
    <s v="200307"/>
    <s v="rifiuti ingombranti"/>
    <s v="B165632/17PD"/>
    <n v="3210"/>
    <s v="FP934CG"/>
    <s v="AMSA"/>
    <x v="0"/>
  </r>
  <r>
    <s v="PADERNO DUGNANO"/>
    <x v="221"/>
    <s v="COMUNE DI PADERNO DUGNANO"/>
    <s v="CARIS SERVIZI S.R.L"/>
    <s v="ECONORD SPA"/>
    <s v="200307"/>
    <s v="rifiuti ingombranti"/>
    <s v="B165631/17PD"/>
    <n v="2110"/>
    <s v="FP937CG"/>
    <s v="AMSA"/>
    <x v="0"/>
  </r>
  <r>
    <s v="PADERNO DUGNANO"/>
    <x v="221"/>
    <s v="COMUNE DI PADERNO DUGNANO"/>
    <s v="LURA MACERI SRL - via Madonna"/>
    <s v="ECONORD SPA - PADERNO DUGNANO"/>
    <s v="150101"/>
    <s v="imballaggi di carta e cartone"/>
    <s v="B165583/17PD"/>
    <n v="1860"/>
    <s v="FL678XP"/>
    <s v="ECONORD"/>
    <x v="0"/>
  </r>
  <r>
    <s v="PADERNO DUGNANO"/>
    <x v="221"/>
    <s v="COMUNE DI PADERNO DUGNANO - CDR"/>
    <s v="ECOLEGNO BRIANZA SRL - via navedano"/>
    <s v="TRASPORTI DELTA SRL"/>
    <s v="200138"/>
    <s v="legno diverso da quello di cui alla voce 20 01 37"/>
    <s v="FIR157330/18"/>
    <n v="5720"/>
    <m/>
    <s v="ECONORD"/>
    <x v="0"/>
  </r>
  <r>
    <s v="PADERNO DUGNANO"/>
    <x v="221"/>
    <s v="COMUNE DI PADERNO DUGNANO - CDR"/>
    <s v="AMQ AMBIENTE DI QARRI ARBER - via sant'antonio da padova"/>
    <s v="DU.ECO SRL"/>
    <s v="200136"/>
    <s v="apparecchiature elettriche ed elettroniche fuori uso, diverse da quelle di cui alle voci 20 01 21, 20 01 23 e 20 01 35"/>
    <s v="FIR1614357/18"/>
    <n v="1000"/>
    <m/>
    <s v="ECONORD"/>
    <x v="0"/>
  </r>
  <r>
    <s v="PADERNO DUGNANO"/>
    <x v="221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1487/18"/>
    <n v="2810"/>
    <m/>
    <s v="ECONORD"/>
    <x v="0"/>
  </r>
  <r>
    <s v="PADERNO DUGNANO"/>
    <x v="221"/>
    <s v="COMUNE DI PADERNO DUGNANO - CDR"/>
    <s v="RELIGHT S.R.L. - via lainate"/>
    <s v="TESAI SRL"/>
    <s v="200121"/>
    <s v="tubi fluorescenti ed altri rifiuti contenenti mercurio"/>
    <s v="FIR65101/19"/>
    <n v="131"/>
    <m/>
    <s v="ECONORD"/>
    <x v="0"/>
  </r>
  <r>
    <s v="PADERNO DUGNANO"/>
    <x v="222"/>
    <s v="COMUNE DI PADERNO DUGNANO"/>
    <s v="LURA MACERI SRL - via Madonna"/>
    <s v="AMSA SPA"/>
    <s v="200101"/>
    <s v="carta e cartone"/>
    <s v="FIR087037/18"/>
    <n v="4800"/>
    <s v="FG958HV"/>
    <s v="AMSA"/>
    <x v="0"/>
  </r>
  <r>
    <s v="PADERNO DUGNANO"/>
    <x v="222"/>
    <s v="COMUNE DI PADERNO DUGNANO"/>
    <s v="ECONORD SPA"/>
    <s v="AMSA SPA"/>
    <s v="150102"/>
    <s v="imballaggi in plastica"/>
    <s v="FIR087038/18"/>
    <n v="3440"/>
    <s v="FR488FF"/>
    <s v="AMSA"/>
    <x v="0"/>
  </r>
  <r>
    <s v="PADERNO DUGNANO"/>
    <x v="222"/>
    <s v="COMUNE DI PADERNO DUGNANO"/>
    <s v="ECONORD SPA"/>
    <s v="ECONORD SPA"/>
    <s v="200201"/>
    <s v="rifiuti biodegradabili"/>
    <s v="B165624/17PD"/>
    <n v="4840"/>
    <s v="EN520RH"/>
    <s v="AMSA"/>
    <x v="0"/>
  </r>
  <r>
    <s v="PADERNO DUGNANO"/>
    <x v="222"/>
    <s v="COMUNE DI PADERNO DUGNANO - CDR"/>
    <s v="ECONORD SPA"/>
    <s v="ECONORD SPA"/>
    <s v="200108"/>
    <s v="rifiuti biodegradabili di cucine e mense"/>
    <s v="B165563/17PD"/>
    <n v="7260"/>
    <s v="FP934CG"/>
    <s v="AMSA"/>
    <x v="0"/>
  </r>
  <r>
    <s v="PADERNO DUGNANO"/>
    <x v="222"/>
    <s v="COMUNE DI PADERNO DUGNANO"/>
    <s v="ECONORD SPA"/>
    <s v="AMSA SPA"/>
    <s v="200108"/>
    <s v="rifiuti biodegradabili di cucine e mense"/>
    <s v="FIR087039/18"/>
    <n v="7040"/>
    <s v="FP814SC"/>
    <s v="AMSA"/>
    <x v="0"/>
  </r>
  <r>
    <s v="PADERNO DUGNANO"/>
    <x v="222"/>
    <s v="COMUNE DI PADERNO DUGNANO"/>
    <s v="A2A AMBIENTE SPA - TERMOVALORIZZATORE SILLA 2"/>
    <s v="AMSA SPA"/>
    <s v="200301"/>
    <s v="rifiuti urbani non differenziati"/>
    <s v="FIR087010/18"/>
    <n v="1740"/>
    <s v="FL184RF"/>
    <s v="AMSA"/>
    <x v="1"/>
  </r>
  <r>
    <s v="PADERNO DUGNANO"/>
    <x v="222"/>
    <s v="COMUNE DI PADERNO DUGNANO"/>
    <s v="A2A AMBIENTE SPA - TERMOVALORIZZATORE SILLA 2"/>
    <s v="AMSA SPA"/>
    <s v="200301"/>
    <s v="rifiuti urbani non differenziati"/>
    <s v="FIR087011/18"/>
    <n v="300"/>
    <s v="FL184RF"/>
    <s v="AMSA"/>
    <x v="1"/>
  </r>
  <r>
    <s v="PADERNO DUGNANO"/>
    <x v="222"/>
    <s v="COMUNE DI PADERNO DUGNANO"/>
    <s v="A2A AMBIENTE SPA - TERMOVALORIZZATORE SILLA 2"/>
    <s v="AMSA SPA"/>
    <s v="200301"/>
    <s v="rifiuti urbani non differenziati"/>
    <s v="FIR087012/18"/>
    <n v="2720"/>
    <s v="FL184RF"/>
    <s v="AMSA"/>
    <x v="1"/>
  </r>
  <r>
    <s v="PADERNO DUGNANO"/>
    <x v="222"/>
    <s v="COMUNE DI PADERNO DUGNANO"/>
    <s v="A2A AMBIENTE SPA - TERMOVALORIZZATORE SILLA 2"/>
    <s v="AMSA SPA"/>
    <s v="200301"/>
    <s v="rifiuti urbani non differenziati"/>
    <s v="FIR087032/18"/>
    <n v="14600"/>
    <s v="FR487FF"/>
    <s v="AMSA"/>
    <x v="1"/>
  </r>
  <r>
    <s v="PADERNO DUGNANO"/>
    <x v="222"/>
    <s v="COMUNE DI PADERNO DUGNANO"/>
    <s v="A2A AMBIENTE SPA - TERMOVALORIZZATORE SILLA 2"/>
    <s v="AMSA SPA"/>
    <s v="200301"/>
    <s v="rifiuti urbani non differenziati"/>
    <s v="FIR087033/18"/>
    <n v="15080"/>
    <s v="FR412FF"/>
    <s v="AMSA"/>
    <x v="1"/>
  </r>
  <r>
    <s v="PADERNO DUGNANO"/>
    <x v="222"/>
    <s v="COMUNE DI PADERNO DUGNANO"/>
    <s v="CARIS SERVIZI S.R.L"/>
    <s v="ECONORD SPA"/>
    <s v="200307"/>
    <s v="rifiuti ingombranti"/>
    <s v="B165593/17PD"/>
    <n v="9240"/>
    <s v="DW759DZ"/>
    <s v="AMSA"/>
    <x v="0"/>
  </r>
  <r>
    <s v="PADERNO DUGNANO"/>
    <x v="222"/>
    <s v="COMUNE DI PADERNO DUGNANO - CDR"/>
    <s v="CARIS SERVIZI S.R.L"/>
    <s v="ECONORD SPA"/>
    <s v="200307"/>
    <s v="rifiuti ingombranti"/>
    <s v="B165606/17PD"/>
    <n v="4010"/>
    <s v="FP934CG"/>
    <s v="AMSA"/>
    <x v="0"/>
  </r>
  <r>
    <s v="PADERNO DUGNANO"/>
    <x v="222"/>
    <s v="COMUNE DI PADERNO DUGNANO - CDR"/>
    <s v="CARIS SERVIZI S.R.L"/>
    <s v="ECONORD SPA"/>
    <s v="200307"/>
    <s v="rifiuti ingombranti"/>
    <s v="B165605/17PD"/>
    <n v="2600"/>
    <s v="FP934CG"/>
    <s v="AMSA"/>
    <x v="0"/>
  </r>
  <r>
    <s v="PADERNO DUGNANO"/>
    <x v="222"/>
    <s v="COMUNE DI PADERNO DUGNANO - CDR"/>
    <s v="CARIS SERVIZI S.R.L"/>
    <s v="ECONORD SPA"/>
    <s v="200307"/>
    <s v="rifiuti ingombranti"/>
    <s v="B165579/17PD"/>
    <n v="3360"/>
    <s v="FP937CG"/>
    <s v="AMSA"/>
    <x v="0"/>
  </r>
  <r>
    <s v="PADERNO DUGNANO"/>
    <x v="222"/>
    <s v="COMUNE DI PADERNO DUGNANO"/>
    <s v="LURA MACERI SRL - via Madonna"/>
    <s v="ECONORD SPA - PADERNO DUGNANO"/>
    <s v="150101"/>
    <s v="imballaggi di carta e cartone"/>
    <s v="B165620/17PD"/>
    <n v="1260"/>
    <s v="FL678XP"/>
    <s v="ECONORD"/>
    <x v="0"/>
  </r>
  <r>
    <s v="PADERNO DUGNANO"/>
    <x v="22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618/17PD"/>
    <n v="8160"/>
    <s v="FP937CG"/>
    <s v="ECONORD"/>
    <x v="0"/>
  </r>
  <r>
    <s v="PADERNO DUGNANO"/>
    <x v="222"/>
    <s v="COMUNE DI PADERNO DUGNANO - CDR"/>
    <s v="ECOLEGNO BRIANZA SRL - via navedano"/>
    <s v="ECOLEGNO BRIANZA S.R.L."/>
    <s v="200138"/>
    <s v="legno diverso da quello di cui alla voce 20 01 37"/>
    <s v="RIF190166/17"/>
    <n v="8020"/>
    <m/>
    <s v="ECONORD"/>
    <x v="0"/>
  </r>
  <r>
    <s v="PADERNO DUGNANO"/>
    <x v="222"/>
    <s v="COMUNE DI PADERNO DUGNANO - CDR"/>
    <s v="NICKEL STEEL ECOLOGY SRL - via m. d'antona"/>
    <s v="G.T.C. SRL"/>
    <s v="200140"/>
    <s v="metalli"/>
    <s v="DUB530678/19"/>
    <n v="5880"/>
    <m/>
    <s v="ECONORD"/>
    <x v="0"/>
  </r>
  <r>
    <s v="PADERNO DUGNANO"/>
    <x v="223"/>
    <s v="COMUNE DI PADERNO DUGNANO"/>
    <s v="LURA MACERI SRL - via Madonna"/>
    <s v="AMSA SPA"/>
    <s v="200101"/>
    <s v="carta e cartone"/>
    <s v="FIR087048/18"/>
    <n v="3960"/>
    <s v="FG958HV"/>
    <s v="AMSA"/>
    <x v="0"/>
  </r>
  <r>
    <s v="PADERNO DUGNANO"/>
    <x v="223"/>
    <s v="COMUNE DI PADERNO DUGNANO"/>
    <s v="AMSA SPA - TRASFERENZA - MUGGIANO"/>
    <s v="ECONORD SPA"/>
    <s v="150107"/>
    <s v="imballaggi in vetro"/>
    <s v="B 165590/17 PD"/>
    <n v="6910"/>
    <s v="FP934CG"/>
    <s v="AMSA"/>
    <x v="0"/>
  </r>
  <r>
    <s v="PADERNO DUGNANO"/>
    <x v="223"/>
    <s v="COMUNE DI PADERNO DUGNANO"/>
    <s v="ECONORD SPA"/>
    <s v="AMSA SPA"/>
    <s v="150102"/>
    <s v="imballaggi in plastica"/>
    <s v="FIR087049/18"/>
    <n v="2760"/>
    <s v="FR488FF"/>
    <s v="AMSA"/>
    <x v="0"/>
  </r>
  <r>
    <s v="PADERNO DUGNANO"/>
    <x v="223"/>
    <s v="COMUNE DI PADERNO DUGNANO - CDR"/>
    <s v="ECONORD SPA"/>
    <s v="ECONORD SPA"/>
    <s v="200201"/>
    <s v="rifiuti biodegradabili"/>
    <s v="B165567/17PD"/>
    <n v="5620"/>
    <s v="FP937CG"/>
    <s v="AMSA"/>
    <x v="0"/>
  </r>
  <r>
    <s v="PADERNO DUGNANO"/>
    <x v="223"/>
    <s v="COMUNE DI PADERNO DUGNANO"/>
    <s v="ECONORD SPA"/>
    <s v="ECONORD SPA"/>
    <s v="200201"/>
    <s v="rifiuti biodegradabili"/>
    <s v="B165626/17PD"/>
    <n v="3080"/>
    <s v="EN520RH"/>
    <s v="AMSA"/>
    <x v="0"/>
  </r>
  <r>
    <s v="PADERNO DUGNANO"/>
    <x v="223"/>
    <s v="COMUNE DI PADERNO DUGNANO"/>
    <s v="ECONORD SPA"/>
    <s v="ECONORD SPA"/>
    <s v="200201"/>
    <s v="rifiuti biodegradabili"/>
    <s v="B165625/17PD"/>
    <n v="4320"/>
    <s v="FM766WR"/>
    <s v="AMSA"/>
    <x v="0"/>
  </r>
  <r>
    <s v="PADERNO DUGNANO"/>
    <x v="223"/>
    <s v="COMUNE DI PADERNO DUGNANO"/>
    <s v="ECONORD SPA"/>
    <s v="AMSA SPA"/>
    <s v="200108"/>
    <s v="rifiuti biodegradabili di cucine e mense"/>
    <s v="FIR087050/18"/>
    <n v="5600"/>
    <s v="FP814SC"/>
    <s v="AMSA"/>
    <x v="0"/>
  </r>
  <r>
    <s v="PADERNO DUGNANO"/>
    <x v="223"/>
    <s v="COMUNE DI PADERNO DUGNANO"/>
    <s v="A2A AMBIENTE SPA - TERMOVALORIZZATORE SILLA 2"/>
    <s v="AMSA SPA"/>
    <s v="200301"/>
    <s v="rifiuti urbani non differenziati"/>
    <s v="FIR087047/18"/>
    <n v="8120"/>
    <s v="FR487FF"/>
    <s v="AMSA"/>
    <x v="1"/>
  </r>
  <r>
    <s v="PADERNO DUGNANO"/>
    <x v="223"/>
    <s v="COMUNE DI PADERNO DUGNANO"/>
    <s v="A2A AMBIENTE SPA - TERMOVALORIZZATORE SILLA 2"/>
    <s v="AMSA SPA"/>
    <s v="200301"/>
    <s v="rifiuti urbani non differenziati"/>
    <s v="FIR087036/18"/>
    <n v="5900"/>
    <s v="FR412FF"/>
    <s v="AMSA"/>
    <x v="1"/>
  </r>
  <r>
    <s v="PADERNO DUGNANO"/>
    <x v="223"/>
    <s v="COMUNE DI PADERNO DUGNANO"/>
    <s v="CARIS SERVIZI S.R.L"/>
    <s v="ECONORD SPA"/>
    <s v="200307"/>
    <s v="rifiuti ingombranti"/>
    <s v="B165594/17PD"/>
    <n v="6580"/>
    <s v="DW759DZ"/>
    <s v="AMSA"/>
    <x v="0"/>
  </r>
  <r>
    <s v="PADERNO DUGNANO"/>
    <x v="223"/>
    <s v="COMUNE DI PADERNO DUGNANO - CDR"/>
    <s v="CARIS SERVIZI S.R.L"/>
    <s v="ECONORD SPA"/>
    <s v="200307"/>
    <s v="rifiuti ingombranti"/>
    <s v="B165607/17PD"/>
    <n v="1900"/>
    <s v="FP937CG"/>
    <s v="AMSA"/>
    <x v="0"/>
  </r>
  <r>
    <s v="PADERNO DUGNANO"/>
    <x v="223"/>
    <s v="COMUNE DI PADERNO DUGNANO"/>
    <s v="LURA MACERI SRL - via Madonna"/>
    <s v="ECONORD SPA - PADERNO DUGNANO"/>
    <s v="150101"/>
    <s v="imballaggi di carta e cartone"/>
    <s v="B165621/17PD"/>
    <n v="4500"/>
    <s v="EK064ZB"/>
    <s v="ECONORD"/>
    <x v="0"/>
  </r>
  <r>
    <s v="PADERNO DUGNANO"/>
    <x v="223"/>
    <s v="COMUNE DI PADERNO DUGNANO - CDR"/>
    <s v="LURA MACERI SRL - via Madonna"/>
    <s v="ECONORD SPA - PADERNO DUGNANO"/>
    <s v="200101"/>
    <s v="carta e cartone"/>
    <s v="B165524/17PD"/>
    <n v="2700"/>
    <s v="FP 934 CG"/>
    <s v="ECONORD"/>
    <x v="0"/>
  </r>
  <r>
    <s v="PADERNO DUGNANO"/>
    <x v="224"/>
    <s v="COMUNE DI PADERNO DUGNANO"/>
    <s v="LURA MACERI SRL - via Madonna"/>
    <s v="AMSA SPA"/>
    <s v="200101"/>
    <s v="carta e cartone"/>
    <s v="FIR087053/18"/>
    <n v="3240"/>
    <s v="FG958HV"/>
    <s v="AMSA"/>
    <x v="0"/>
  </r>
  <r>
    <s v="PADERNO DUGNANO"/>
    <x v="224"/>
    <s v="COMUNE DI PADERNO DUGNANO"/>
    <s v="AMSA SPA - TRASFERENZA - MUGGIANO"/>
    <s v="ECONORD SPA"/>
    <s v="150107"/>
    <s v="imballaggi in vetro"/>
    <s v="B 165637/17 PD"/>
    <n v="6680"/>
    <s v="FP934CG"/>
    <s v="AMSA"/>
    <x v="0"/>
  </r>
  <r>
    <s v="PADERNO DUGNANO"/>
    <x v="224"/>
    <s v="COMUNE DI PADERNO DUGNANO"/>
    <s v="AMSA SPA - TRASFERENZA - MUGGIANO"/>
    <s v="ECONORD SPA"/>
    <s v="150107"/>
    <s v="imballaggi in vetro"/>
    <s v="B 165638/17 PD"/>
    <n v="4830"/>
    <s v="FP934CG"/>
    <s v="AMSA"/>
    <x v="0"/>
  </r>
  <r>
    <s v="PADERNO DUGNANO"/>
    <x v="224"/>
    <s v="COMUNE DI PADERNO DUGNANO - CDR"/>
    <s v="ECONORD SPA"/>
    <s v="ECONORD SPA"/>
    <s v="200201"/>
    <s v="rifiuti biodegradabili"/>
    <s v="B165601/17PD"/>
    <n v="5920"/>
    <s v="FP937CG"/>
    <s v="AMSA"/>
    <x v="0"/>
  </r>
  <r>
    <s v="PADERNO DUGNANO"/>
    <x v="224"/>
    <s v="COMUNE DI PADERNO DUGNANO"/>
    <s v="ECONORD SPA"/>
    <s v="ECONORD SPA"/>
    <s v="200201"/>
    <s v="rifiuti biodegradabili"/>
    <s v="B165627/17PD"/>
    <n v="3400"/>
    <s v="EN520RH"/>
    <s v="AMSA"/>
    <x v="0"/>
  </r>
  <r>
    <s v="PADERNO DUGNANO"/>
    <x v="224"/>
    <s v="COMUNE DI PADERNO DUGNANO"/>
    <s v="ECONORD SPA"/>
    <s v="AMSA SPA"/>
    <s v="200108"/>
    <s v="rifiuti biodegradabili di cucine e mense"/>
    <s v="FIR087055/18"/>
    <n v="7340"/>
    <s v="FP814SC"/>
    <s v="AMSA"/>
    <x v="0"/>
  </r>
  <r>
    <s v="PADERNO DUGNANO"/>
    <x v="224"/>
    <s v="COMUNE DI PADERNO DUGNANO"/>
    <s v="A2A AMBIENTE SPA - TERMOVALORIZZATORE SILLA 2"/>
    <s v="ECONORD SPA"/>
    <s v="200301"/>
    <s v="rifiuti urbani non differenziati"/>
    <s v="B165634/17"/>
    <n v="3720"/>
    <s v="FL681XP"/>
    <s v="AMSA"/>
    <x v="1"/>
  </r>
  <r>
    <s v="PADERNO DUGNANO"/>
    <x v="224"/>
    <s v="COMUNE DI PADERNO DUGNANO"/>
    <s v="A2A AMBIENTE SPA - TERMOVALORIZZATORE SILLA 2"/>
    <s v="AMSA SPA"/>
    <s v="200301"/>
    <s v="rifiuti urbani non differenziati"/>
    <s v="FIR087051/18"/>
    <n v="11360"/>
    <s v="FR487FF"/>
    <s v="AMSA"/>
    <x v="1"/>
  </r>
  <r>
    <s v="PADERNO DUGNANO"/>
    <x v="224"/>
    <s v="COMUNE DI PADERNO DUGNANO"/>
    <s v="A2A AMBIENTE SPA - TERMOVALORIZZATORE SILLA 2"/>
    <s v="AMSA SPA"/>
    <s v="200301"/>
    <s v="rifiuti urbani non differenziati"/>
    <s v="FIR087052/18"/>
    <n v="11760"/>
    <s v="FR412FF"/>
    <s v="AMSA"/>
    <x v="1"/>
  </r>
  <r>
    <s v="PADERNO DUGNANO"/>
    <x v="224"/>
    <s v="COMUNE DI PADERNO DUGNANO - CDR"/>
    <s v="CARIS SERVIZI S.R.L"/>
    <s v="ECONORD SPA"/>
    <s v="200307"/>
    <s v="rifiuti ingombranti"/>
    <s v="B165609/17PD"/>
    <n v="2140"/>
    <s v="FP934CG"/>
    <s v="AMSA"/>
    <x v="0"/>
  </r>
  <r>
    <s v="PADERNO DUGNANO"/>
    <x v="224"/>
    <s v="COMUNE DI PADERNO DUGNANO - CDR"/>
    <s v="CARIS SERVIZI S.R.L"/>
    <s v="ECONORD SPA"/>
    <s v="200307"/>
    <s v="rifiuti ingombranti"/>
    <s v="B165608/17PD"/>
    <n v="3720"/>
    <s v="FP934CG"/>
    <s v="AMSA"/>
    <x v="0"/>
  </r>
  <r>
    <s v="PADERNO DUGNANO"/>
    <x v="224"/>
    <s v="COMUNE DI PADERNO DUGNANO"/>
    <s v="ECONORD SPA"/>
    <s v="ECONORD SPA"/>
    <s v="200303"/>
    <s v="residui della pulizia stradale"/>
    <s v="B165562/17PD"/>
    <n v="7320"/>
    <s v="FP934CG"/>
    <s v="AMSA"/>
    <x v="0"/>
  </r>
  <r>
    <s v="PADERNO DUGNANO"/>
    <x v="224"/>
    <s v="COMUNE DI PADERNO DUGNANO - CDR"/>
    <s v="ECOLEGNO BRIANZA SRL - via navedano"/>
    <s v="TRASPORTI DELTA SRL"/>
    <s v="200138"/>
    <s v="legno diverso da quello di cui alla voce 20 01 37"/>
    <s v="FIR157331/18"/>
    <n v="10580"/>
    <m/>
    <s v="ECONORD"/>
    <x v="0"/>
  </r>
  <r>
    <s v="PADERNO DUGNANO"/>
    <x v="224"/>
    <s v="COMUNE DI PADERNO DUGNANO - CDR"/>
    <s v="GRANDI IMPIANTI ECOLOGICI S.R.L. - via provinciale"/>
    <s v="ECONORD SPA - TURATE"/>
    <s v="200127"/>
    <s v="vernici, inchiostri, adesivi e resine contenenti sostanze pericolose"/>
    <s v="B207341/18"/>
    <n v="2100"/>
    <s v="EF233FW"/>
    <s v="ECONORD"/>
    <x v="0"/>
  </r>
  <r>
    <s v="PADERNO DUGNANO"/>
    <x v="224"/>
    <s v="COMUNE DI PADERNO DUGNANO - CDR"/>
    <s v="S.E.VAL. S.R.L.. - via san martino"/>
    <s v="DU.ECO SRL"/>
    <s v="200123"/>
    <s v="apparecchiature fuori uso contenenti clorofluorocarburi"/>
    <s v="DUD508736/19"/>
    <n v="2040"/>
    <m/>
    <s v="ECONORD"/>
    <x v="0"/>
  </r>
  <r>
    <s v="PADERNO DUGNANO"/>
    <x v="224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0407/19"/>
    <n v="1700"/>
    <m/>
    <s v="ECONORD"/>
    <x v="0"/>
  </r>
  <r>
    <s v="PADERNO DUGNANO"/>
    <x v="224"/>
    <s v="COMUNE DI PADERNO DUGNANO - CDR"/>
    <s v="LODIGIANA RECUPERI SRL - via leonardo da vinci"/>
    <s v="ADRIATICA OLI SRL"/>
    <s v="200125"/>
    <s v="oli e grassi commestibili"/>
    <s v="RIF41450/2018"/>
    <n v="590"/>
    <m/>
    <s v="ECONORD"/>
    <x v="0"/>
  </r>
  <r>
    <s v="PADERNO DUGNANO"/>
    <x v="225"/>
    <s v="COMUNE DI PADERNO DUGNANO"/>
    <s v="LURA MACERI SRL - via Madonna"/>
    <s v="AMSA SPA"/>
    <s v="200101"/>
    <s v="carta e cartone"/>
    <s v="FIR087058/18"/>
    <n v="3420"/>
    <s v="FG958HV"/>
    <s v="AMSA"/>
    <x v="0"/>
  </r>
  <r>
    <s v="PADERNO DUGNANO"/>
    <x v="225"/>
    <s v="COMUNE DI PADERNO DUGNANO"/>
    <s v="AMSA SPA - TRASFERENZA - MUGGIANO"/>
    <s v="ECONORD SPA"/>
    <s v="150107"/>
    <s v="imballaggi in vetro"/>
    <s v="B 165639/17 PD"/>
    <n v="4950"/>
    <s v="FP934CG"/>
    <s v="AMSA"/>
    <x v="0"/>
  </r>
  <r>
    <s v="PADERNO DUGNANO"/>
    <x v="225"/>
    <s v="COMUNE DI PADERNO DUGNANO"/>
    <s v="ECONORD SPA"/>
    <s v="AMSA SPA"/>
    <s v="150102"/>
    <s v="imballaggi in plastica"/>
    <s v="FIR087054/18"/>
    <n v="4740"/>
    <s v="FR488FF"/>
    <s v="AMSA"/>
    <x v="0"/>
  </r>
  <r>
    <s v="PADERNO DUGNANO"/>
    <x v="225"/>
    <s v="COMUNE DI PADERNO DUGNANO - CDR"/>
    <s v="ECONORD SPA"/>
    <s v="ECONORD SPA"/>
    <s v="200201"/>
    <s v="rifiuti biodegradabili"/>
    <s v="B165602/17PD"/>
    <n v="4780"/>
    <s v="FP937CG"/>
    <s v="AMSA"/>
    <x v="0"/>
  </r>
  <r>
    <s v="PADERNO DUGNANO"/>
    <x v="225"/>
    <s v="COMUNE DI PADERNO DUGNANO"/>
    <s v="ECONORD SPA"/>
    <s v="ECONORD SPA"/>
    <s v="200201"/>
    <s v="rifiuti biodegradabili"/>
    <s v="B165628/17PD"/>
    <n v="3500"/>
    <s v="EN520RH"/>
    <s v="AMSA"/>
    <x v="0"/>
  </r>
  <r>
    <s v="PADERNO DUGNANO"/>
    <x v="225"/>
    <s v="COMUNE DI PADERNO DUGNANO - CDR"/>
    <s v="ECONORD SPA"/>
    <s v="ECONORD SPA"/>
    <s v="200108"/>
    <s v="rifiuti biodegradabili di cucine e mense"/>
    <s v="B165564/17PD"/>
    <n v="8040"/>
    <s v="FP934CG"/>
    <s v="AMSA"/>
    <x v="0"/>
  </r>
  <r>
    <s v="PADERNO DUGNANO"/>
    <x v="225"/>
    <s v="COMUNE DI PADERNO DUGNANO"/>
    <s v="ECONORD SPA"/>
    <s v="AMSA SPA"/>
    <s v="200108"/>
    <s v="rifiuti biodegradabili di cucine e mense"/>
    <s v="FIR087060/18"/>
    <n v="8600"/>
    <s v="FP814SC"/>
    <s v="AMSA"/>
    <x v="0"/>
  </r>
  <r>
    <s v="PADERNO DUGNANO"/>
    <x v="225"/>
    <s v="COMUNE DI PADERNO DUGNANO"/>
    <s v="A2A AMBIENTE SPA - TERMOVALORIZZATORE SILLA 2"/>
    <s v="AMSA SPA"/>
    <s v="200301"/>
    <s v="rifiuti urbani non differenziati"/>
    <s v="FIR087041/18"/>
    <n v="2920"/>
    <s v="FL184RF"/>
    <s v="AMSA"/>
    <x v="1"/>
  </r>
  <r>
    <s v="PADERNO DUGNANO"/>
    <x v="225"/>
    <s v="COMUNE DI PADERNO DUGNANO"/>
    <s v="A2A AMBIENTE SPA - TERMOVALORIZZATORE SILLA 2"/>
    <s v="AMSA SPA"/>
    <s v="200301"/>
    <s v="rifiuti urbani non differenziati"/>
    <s v="FIR087042/18"/>
    <n v="340"/>
    <s v="FL184RF"/>
    <s v="AMSA"/>
    <x v="1"/>
  </r>
  <r>
    <s v="PADERNO DUGNANO"/>
    <x v="225"/>
    <s v="COMUNE DI PADERNO DUGNANO"/>
    <s v="A2A AMBIENTE SPA - TERMOVALORIZZATORE SILLA 2"/>
    <s v="AMSA SPA"/>
    <s v="200301"/>
    <s v="rifiuti urbani non differenziati"/>
    <s v="FIR087043/18"/>
    <n v="2760"/>
    <s v="FL184RF"/>
    <s v="AMSA"/>
    <x v="1"/>
  </r>
  <r>
    <s v="PADERNO DUGNANO"/>
    <x v="225"/>
    <s v="COMUNE DI PADERNO DUGNANO"/>
    <s v="A2A AMBIENTE SPA - TERMOVALORIZZATORE SILLA 2"/>
    <s v="AMSA SPA"/>
    <s v="200301"/>
    <s v="rifiuti urbani non differenziati"/>
    <s v="FIR087057/18"/>
    <n v="9100"/>
    <s v="FR412FF"/>
    <s v="AMSA"/>
    <x v="1"/>
  </r>
  <r>
    <s v="PADERNO DUGNANO"/>
    <x v="225"/>
    <s v="COMUNE DI PADERNO DUGNANO"/>
    <s v="A2A AMBIENTE SPA - TERMOVALORIZZATORE SILLA 2"/>
    <s v="AMSA SPA"/>
    <s v="200301"/>
    <s v="rifiuti urbani non differenziati"/>
    <s v="FIR087056/18"/>
    <n v="11360"/>
    <s v="FR487FF"/>
    <s v="AMSA"/>
    <x v="1"/>
  </r>
  <r>
    <s v="PADERNO DUGNANO"/>
    <x v="225"/>
    <s v="COMUNE DI PADERNO DUGNANO"/>
    <s v="CARIS SERVIZI S.R.L"/>
    <s v="ECONORD SPA"/>
    <s v="200307"/>
    <s v="rifiuti ingombranti"/>
    <s v="B165643/17PD"/>
    <n v="7860"/>
    <s v="EK064ZB"/>
    <s v="AMSA"/>
    <x v="0"/>
  </r>
  <r>
    <s v="PADERNO DUGNANO"/>
    <x v="225"/>
    <s v="COMUNE DI PADERNO DUGNANO - CDR"/>
    <s v="CARIS SERVIZI S.R.L"/>
    <s v="ECONORD SPA"/>
    <s v="200307"/>
    <s v="rifiuti ingombranti"/>
    <s v="B165610/17PD"/>
    <n v="3080"/>
    <s v="FP934CG"/>
    <s v="AMSA"/>
    <x v="0"/>
  </r>
  <r>
    <s v="PADERNO DUGNANO"/>
    <x v="225"/>
    <s v="COMUNE DI PADERNO DUGNANO"/>
    <s v="LURA MACERI SRL - via Madonna"/>
    <s v="ECONORD SPA - PADERNO DUGNANO"/>
    <s v="150101"/>
    <s v="imballaggi di carta e cartone"/>
    <s v="B165622/17PD"/>
    <n v="2600"/>
    <s v="FL678XP"/>
    <s v="ECONORD"/>
    <x v="0"/>
  </r>
  <r>
    <s v="PADERNO DUGNANO"/>
    <x v="225"/>
    <s v="COMUNE DI PADERNO DUGNANO - CDR"/>
    <s v="ECOLEGNO BRIANZA SRL - via navedano"/>
    <s v="TRASPORTI DELTA SRL"/>
    <s v="200138"/>
    <s v="legno diverso da quello di cui alla voce 20 01 37"/>
    <s v="FIR157332/18"/>
    <n v="10480"/>
    <m/>
    <s v="ECONORD"/>
    <x v="0"/>
  </r>
  <r>
    <s v="PADERNO DUGNANO"/>
    <x v="225"/>
    <s v="COMUNE DI PADERNO DUGNANO - CDR"/>
    <s v="LURA MACERI SRL - via Madonna"/>
    <s v="ECONORD SPA - PADERNO DUGNANO"/>
    <s v="200101"/>
    <s v="carta e cartone"/>
    <s v="B165525/17PD"/>
    <n v="2220"/>
    <s v="FP937CG"/>
    <s v="ECONORD"/>
    <x v="0"/>
  </r>
  <r>
    <s v="PADERNO DUGNANO"/>
    <x v="226"/>
    <s v="COMUNE DI PADERNO DUGNANO"/>
    <s v="LURA MACERI SRL - via Madonna"/>
    <s v="AMSA SPA"/>
    <s v="200101"/>
    <s v="carta e cartone"/>
    <s v="FIR087063/18"/>
    <n v="4720"/>
    <s v="FG958HV"/>
    <s v="AMSA"/>
    <x v="0"/>
  </r>
  <r>
    <s v="PADERNO DUGNANO"/>
    <x v="226"/>
    <s v="COMUNE DI PADERNO DUGNANO"/>
    <s v="AMSA SPA - TRASFERENZA - MUGGIANO"/>
    <s v="ECONORD SPA"/>
    <s v="150107"/>
    <s v="imballaggi in vetro"/>
    <s v="B 165640/17 PD"/>
    <n v="7100"/>
    <s v="FP934CG"/>
    <s v="AMSA"/>
    <x v="0"/>
  </r>
  <r>
    <s v="PADERNO DUGNANO"/>
    <x v="226"/>
    <s v="COMUNE DI PADERNO DUGNANO"/>
    <s v="ECONORD SPA"/>
    <s v="AMSA SPA"/>
    <s v="150102"/>
    <s v="imballaggi in plastica"/>
    <s v="FIR087059/18"/>
    <n v="3400"/>
    <s v="FR488FF"/>
    <s v="AMSA"/>
    <x v="0"/>
  </r>
  <r>
    <s v="PADERNO DUGNANO"/>
    <x v="226"/>
    <s v="COMUNE DI PADERNO DUGNANO"/>
    <s v="ECONORD SPA"/>
    <s v="ECONORD SPA"/>
    <s v="200201"/>
    <s v="rifiuti biodegradabili"/>
    <s v="B165630/17PD"/>
    <n v="1980"/>
    <s v="FM766WR"/>
    <s v="AMSA"/>
    <x v="0"/>
  </r>
  <r>
    <s v="PADERNO DUGNANO"/>
    <x v="226"/>
    <s v="COMUNE DI PADERNO DUGNANO"/>
    <s v="ECONORD SPA"/>
    <s v="ECONORD SPA"/>
    <s v="200201"/>
    <s v="rifiuti biodegradabili"/>
    <s v="B165629/17PD"/>
    <n v="3680"/>
    <s v="EN520RH"/>
    <s v="AMSA"/>
    <x v="0"/>
  </r>
  <r>
    <s v="PADERNO DUGNANO"/>
    <x v="226"/>
    <s v="COMUNE DI PADERNO DUGNANO"/>
    <s v="ECONORD SPA"/>
    <s v="AMSA SPA"/>
    <s v="200108"/>
    <s v="rifiuti biodegradabili di cucine e mense"/>
    <s v="FIR087064/18"/>
    <n v="7260"/>
    <s v="FP814SC"/>
    <s v="AMSA"/>
    <x v="0"/>
  </r>
  <r>
    <s v="PADERNO DUGNANO"/>
    <x v="226"/>
    <s v="COMUNE DI PADERNO DUGNANO"/>
    <s v="A2A AMBIENTE SPA - TERMOVALORIZZATORE SILLA 2"/>
    <s v="ECONORD SPA"/>
    <s v="200301"/>
    <s v="rifiuti urbani non differenziati"/>
    <s v="B165635/17"/>
    <n v="7020"/>
    <s v="EK985KT"/>
    <s v="AMSA"/>
    <x v="1"/>
  </r>
  <r>
    <s v="PADERNO DUGNANO"/>
    <x v="226"/>
    <s v="COMUNE DI PADERNO DUGNANO"/>
    <s v="A2A AMBIENTE SPA - TERMOVALORIZZATORE SILLA 2"/>
    <s v="AMSA SPA"/>
    <s v="200301"/>
    <s v="rifiuti urbani non differenziati"/>
    <s v="FIR087062/18"/>
    <n v="6600"/>
    <s v="FR412FF"/>
    <s v="AMSA"/>
    <x v="1"/>
  </r>
  <r>
    <s v="PADERNO DUGNANO"/>
    <x v="226"/>
    <s v="COMUNE DI PADERNO DUGNANO"/>
    <s v="A2A AMBIENTE SPA - TERMOVALORIZZATORE SILLA 2"/>
    <s v="AMSA SPA"/>
    <s v="200301"/>
    <s v="rifiuti urbani non differenziati"/>
    <s v="FIR087061/18"/>
    <n v="9880"/>
    <s v="FR487FF"/>
    <s v="AMSA"/>
    <x v="1"/>
  </r>
  <r>
    <s v="PADERNO DUGNANO"/>
    <x v="226"/>
    <s v="COMUNE DI PADERNO DUGNANO"/>
    <s v="CARIS SERVIZI S.R.L"/>
    <s v="ECONORD SPA"/>
    <s v="200307"/>
    <s v="rifiuti ingombranti"/>
    <s v="B165644/17PD"/>
    <n v="6140"/>
    <s v="EK064ZB"/>
    <s v="AMSA"/>
    <x v="0"/>
  </r>
  <r>
    <s v="PADERNO DUGNANO"/>
    <x v="226"/>
    <s v="COMUNE DI PADERNO DUGNANO - CDR"/>
    <s v="CARIS SERVIZI S.R.L"/>
    <s v="ECONORD SPA"/>
    <s v="200307"/>
    <s v="rifiuti ingombranti"/>
    <s v="B165614/17PD"/>
    <n v="3210"/>
    <s v="FP934CG"/>
    <s v="AMSA"/>
    <x v="0"/>
  </r>
  <r>
    <s v="PADERNO DUGNANO"/>
    <x v="226"/>
    <s v="COMUNE DI PADERNO DUGNANO - CDR"/>
    <s v="CARIS SERVIZI S.R.L"/>
    <s v="ECONORD SPA"/>
    <s v="200307"/>
    <s v="rifiuti ingombranti"/>
    <s v="B165613/17PD"/>
    <n v="2020"/>
    <s v="FP934CG"/>
    <s v="AMSA"/>
    <x v="0"/>
  </r>
  <r>
    <s v="PADERNO DUGNANO"/>
    <x v="226"/>
    <s v="COMUNE DI PADERNO DUGNANO - CDR"/>
    <s v="CARIS SERVIZI S.R.L"/>
    <s v="ECONORD SPA"/>
    <s v="200307"/>
    <s v="rifiuti ingombranti"/>
    <s v="B165612/17PD"/>
    <n v="2230"/>
    <s v="FP937CG"/>
    <s v="AMSA"/>
    <x v="0"/>
  </r>
  <r>
    <s v="PADERNO DUGNANO"/>
    <x v="226"/>
    <s v="COMUNE DI PADERNO DUGNANO - CDR"/>
    <s v="CARIS SERVIZI S.R.L"/>
    <s v="ECONORD SPA"/>
    <s v="200307"/>
    <s v="rifiuti ingombranti"/>
    <s v="B165611/17PD"/>
    <n v="3210"/>
    <s v="FP934CG"/>
    <s v="AMSA"/>
    <x v="0"/>
  </r>
  <r>
    <s v="PADERNO DUGNANO"/>
    <x v="226"/>
    <s v="COMUNE DI PADERNO DUGNANO - CDR"/>
    <s v="LURA MACERI SRL - via Madonna"/>
    <s v="ECONORD SPA - PADERNO DUGNANO"/>
    <s v="200101"/>
    <s v="carta e cartone"/>
    <s v="B165603/17PD"/>
    <n v="1780"/>
    <s v="FL 678 XP"/>
    <s v="ECONORD"/>
    <x v="0"/>
  </r>
  <r>
    <s v="PADERNO DUGNANO"/>
    <x v="226"/>
    <s v="COMUNE DI PADERNO DUGNANO - CDR"/>
    <s v="EUROVETRO SRL (VIA 1 MAGGIO 12) - via primo maggio"/>
    <s v="ECONORD SPA - PADERNO DUGNANO"/>
    <s v="200102"/>
    <s v="vetro"/>
    <s v="B165617/17PD"/>
    <n v="12180"/>
    <s v="FP937CG"/>
    <s v="ECONORD"/>
    <x v="0"/>
  </r>
  <r>
    <s v="PADERNO DUGNANO"/>
    <x v="227"/>
    <s v="COMUNE DI PADERNO DUGNANO"/>
    <s v="LURA MACERI SRL - via Madonna"/>
    <s v="AMSA SPA"/>
    <s v="200101"/>
    <s v="carta e cartone"/>
    <s v="FIR087067/18"/>
    <n v="6340"/>
    <s v="FR488FF"/>
    <s v="AMSA"/>
    <x v="0"/>
  </r>
  <r>
    <s v="PADERNO DUGNANO"/>
    <x v="227"/>
    <s v="COMUNE DI PADERNO DUGNANO"/>
    <s v="AMSA SPA - TRASFERENZA - MUGGIANO"/>
    <s v="ECONORD SPA"/>
    <s v="150107"/>
    <s v="imballaggi in vetro"/>
    <s v="B 165641/17 PD"/>
    <n v="7320"/>
    <s v="FP934CG"/>
    <s v="AMSA"/>
    <x v="0"/>
  </r>
  <r>
    <s v="PADERNO DUGNANO"/>
    <x v="227"/>
    <s v="COMUNE DI PADERNO DUGNANO"/>
    <s v="ECONORD SPA"/>
    <s v="AMSA SPA"/>
    <s v="150102"/>
    <s v="imballaggi in plastica"/>
    <s v="FIR087068/18"/>
    <n v="4620"/>
    <s v="FR488FF"/>
    <s v="AMSA"/>
    <x v="0"/>
  </r>
  <r>
    <s v="PADERNO DUGNANO"/>
    <x v="227"/>
    <s v="COMUNE DI PADERNO DUGNANO"/>
    <s v="ECONORD SPA"/>
    <s v="ECONORD SPA"/>
    <s v="200201"/>
    <s v="rifiuti biodegradabili"/>
    <s v="B165677/17 PD"/>
    <n v="4600"/>
    <s v="EN520RH"/>
    <s v="AMSA"/>
    <x v="0"/>
  </r>
  <r>
    <s v="PADERNO DUGNANO"/>
    <x v="227"/>
    <s v="COMUNE DI PADERNO DUGNANO - CDR"/>
    <s v="ECONORD SPA"/>
    <s v="ECONORD SPA"/>
    <s v="200108"/>
    <s v="rifiuti biodegradabili di cucine e mense"/>
    <s v="B165565/17 PD"/>
    <n v="11580"/>
    <s v="FP934CG"/>
    <s v="AMSA"/>
    <x v="0"/>
  </r>
  <r>
    <s v="PADERNO DUGNANO"/>
    <x v="227"/>
    <s v="COMUNE DI PADERNO DUGNANO"/>
    <s v="ECONORD SPA"/>
    <s v="AMSA SPA"/>
    <s v="200108"/>
    <s v="rifiuti biodegradabili di cucine e mense"/>
    <s v="FIR087069/18"/>
    <n v="7000"/>
    <s v="FP814SC"/>
    <s v="AMSA"/>
    <x v="0"/>
  </r>
  <r>
    <s v="PADERNO DUGNANO"/>
    <x v="227"/>
    <s v="COMUNE DI PADERNO DUGNANO"/>
    <s v="A2A AMBIENTE SPA - TERMOVALORIZZATORE SILLA 2"/>
    <s v="AMSA SPA"/>
    <s v="200301"/>
    <s v="rifiuti urbani non differenziati"/>
    <s v="FIR087066/18"/>
    <n v="8060"/>
    <s v="FR412FF"/>
    <s v="AMSA"/>
    <x v="1"/>
  </r>
  <r>
    <s v="PADERNO DUGNANO"/>
    <x v="227"/>
    <s v="COMUNE DI PADERNO DUGNANO - CDR"/>
    <s v="CARIS SERVIZI S.R.L"/>
    <s v="ECONORD SPA"/>
    <s v="200307"/>
    <s v="rifiuti ingombranti"/>
    <s v="B165616/17 PD"/>
    <n v="2220"/>
    <s v="FP934CG"/>
    <s v="AMSA"/>
    <x v="0"/>
  </r>
  <r>
    <s v="PADERNO DUGNANO"/>
    <x v="227"/>
    <s v="COMUNE DI PADERNO DUGNANO"/>
    <s v="GRANDI IMPIANTI ECOLOGICI S.R.L. - via provinciale"/>
    <s v="ECONORD SPA - TURATE"/>
    <s v="200131"/>
    <s v="medicinali citotossici e citostatici"/>
    <s v="A186219/18TU"/>
    <n v="180"/>
    <s v="EB615CF"/>
    <s v="ECONORD"/>
    <x v="0"/>
  </r>
  <r>
    <s v="PADERNO DUGNANO"/>
    <x v="227"/>
    <s v="COMUNE DI PADERNO DUGNANO"/>
    <s v="LURA MACERI SRL - via Madonna"/>
    <s v="ECONORD SPA - PADERNO DUGNANO"/>
    <s v="150101"/>
    <s v="imballaggi di carta e cartone"/>
    <s v="B165673/17PD"/>
    <n v="1540"/>
    <s v="FL678XP"/>
    <s v="ECONORD"/>
    <x v="0"/>
  </r>
  <r>
    <s v="PADERNO DUGNANO"/>
    <x v="227"/>
    <s v="COMUNE DI PADERNO DUGNANO - CDR"/>
    <s v="ECOLEGNO BRIANZA SRL - via navedano"/>
    <s v="ECOLEGNO BRIANZA S.R.L."/>
    <s v="200138"/>
    <s v="legno diverso da quello di cui alla voce 20 01 37"/>
    <s v="RIF190167/17"/>
    <n v="9100"/>
    <m/>
    <s v="ECONORD"/>
    <x v="0"/>
  </r>
  <r>
    <s v="PADERNO DUGNANO"/>
    <x v="22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671/17PD"/>
    <n v="9740"/>
    <s v="FP937CG"/>
    <s v="ECONORD"/>
    <x v="0"/>
  </r>
  <r>
    <s v="PADERNO DUGNANO"/>
    <x v="227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10590/19"/>
    <n v="1780"/>
    <m/>
    <s v="ECONORD"/>
    <x v="0"/>
  </r>
  <r>
    <s v="PADERNO DUGNANO"/>
    <x v="228"/>
    <s v="COMUNE DI PADERNO DUGNANO"/>
    <s v="LURA MACERI SRL - via Madonna"/>
    <s v="AMSA SPA"/>
    <s v="200101"/>
    <s v="carta e cartone"/>
    <s v="FIR087072/18"/>
    <n v="4900"/>
    <s v="FG958HV"/>
    <s v="AMSA"/>
    <x v="0"/>
  </r>
  <r>
    <s v="PADERNO DUGNANO"/>
    <x v="228"/>
    <s v="COMUNE DI PADERNO DUGNANO"/>
    <s v="AMSA SPA - TRASFERENZA - MUGGIANO"/>
    <s v="ECONORD SPA"/>
    <s v="150107"/>
    <s v="imballaggi in vetro"/>
    <s v="B 165642/17 PD"/>
    <n v="7430"/>
    <s v="FP937CG"/>
    <s v="AMSA"/>
    <x v="0"/>
  </r>
  <r>
    <s v="PADERNO DUGNANO"/>
    <x v="228"/>
    <s v="COMUNE DI PADERNO DUGNANO - CDR"/>
    <s v="ECONORD SPA"/>
    <s v="ECONORD SPA"/>
    <s v="200201"/>
    <s v="rifiuti biodegradabili"/>
    <s v="B165651/17 PD"/>
    <n v="4920"/>
    <s v="FP937CG"/>
    <s v="AMSA"/>
    <x v="0"/>
  </r>
  <r>
    <s v="PADERNO DUGNANO"/>
    <x v="228"/>
    <s v="COMUNE DI PADERNO DUGNANO - CDR"/>
    <s v="ECONORD SPA"/>
    <s v="ECONORD SPA"/>
    <s v="200201"/>
    <s v="rifiuti biodegradabili"/>
    <s v="B165600/17"/>
    <n v="4640"/>
    <s v="FP934CG"/>
    <s v="AMSA"/>
    <x v="0"/>
  </r>
  <r>
    <s v="PADERNO DUGNANO"/>
    <x v="228"/>
    <s v="COMUNE DI PADERNO DUGNANO"/>
    <s v="ECONORD SPA"/>
    <s v="ECONORD SPA"/>
    <s v="200201"/>
    <s v="rifiuti biodegradabili"/>
    <s v="B165678/17"/>
    <n v="3700"/>
    <s v="EN520RH"/>
    <s v="AMSA"/>
    <x v="0"/>
  </r>
  <r>
    <s v="PADERNO DUGNANO"/>
    <x v="228"/>
    <s v="COMUNE DI PADERNO DUGNANO"/>
    <s v="ECONORD SPA"/>
    <s v="AMSA SPA"/>
    <s v="200108"/>
    <s v="rifiuti biodegradabili di cucine e mense"/>
    <s v="FIR087074/18"/>
    <n v="6760"/>
    <s v="FP814SC"/>
    <s v="AMSA"/>
    <x v="0"/>
  </r>
  <r>
    <s v="PADERNO DUGNANO"/>
    <x v="228"/>
    <s v="COMUNE DI PADERNO DUGNANO"/>
    <s v="A2A AMBIENTE SPA - TERMOVALORIZZATORE SILLA 2"/>
    <s v="AMSA SPA"/>
    <s v="200301"/>
    <s v="rifiuti urbani non differenziati"/>
    <s v="FIR087044/18"/>
    <n v="1640"/>
    <s v="FL184RF"/>
    <s v="AMSA"/>
    <x v="1"/>
  </r>
  <r>
    <s v="PADERNO DUGNANO"/>
    <x v="228"/>
    <s v="COMUNE DI PADERNO DUGNANO"/>
    <s v="A2A AMBIENTE SPA - TERMOVALORIZZATORE SILLA 2"/>
    <s v="AMSA SPA"/>
    <s v="200301"/>
    <s v="rifiuti urbani non differenziati"/>
    <s v="FIR087045/18"/>
    <n v="440"/>
    <s v="FL184RF"/>
    <s v="AMSA"/>
    <x v="1"/>
  </r>
  <r>
    <s v="PADERNO DUGNANO"/>
    <x v="228"/>
    <s v="COMUNE DI PADERNO DUGNANO"/>
    <s v="A2A AMBIENTE SPA - TERMOVALORIZZATORE SILLA 2"/>
    <s v="AMSA SPA"/>
    <s v="200301"/>
    <s v="rifiuti urbani non differenziati"/>
    <s v="FIR087046/18"/>
    <n v="2620"/>
    <s v="FL184RF"/>
    <s v="AMSA"/>
    <x v="1"/>
  </r>
  <r>
    <s v="PADERNO DUGNANO"/>
    <x v="228"/>
    <s v="COMUNE DI PADERNO DUGNANO"/>
    <s v="A2A AMBIENTE SPA - TERMOVALORIZZATORE SILLA 2"/>
    <s v="AMSA SPA"/>
    <s v="200301"/>
    <s v="rifiuti urbani non differenziati"/>
    <s v="FIR087065/18"/>
    <n v="14220"/>
    <s v="FR487FF"/>
    <s v="AMSA"/>
    <x v="1"/>
  </r>
  <r>
    <s v="PADERNO DUGNANO"/>
    <x v="228"/>
    <s v="COMUNE DI PADERNO DUGNANO"/>
    <s v="A2A AMBIENTE SPA - TERMOVALORIZZATORE SILLA 2"/>
    <s v="AMSA SPA"/>
    <s v="200301"/>
    <s v="rifiuti urbani non differenziati"/>
    <s v="FIR087071/18"/>
    <n v="7520"/>
    <s v="FR412FF"/>
    <s v="AMSA"/>
    <x v="1"/>
  </r>
  <r>
    <s v="PADERNO DUGNANO"/>
    <x v="228"/>
    <s v="COMUNE DI PADERNO DUGNANO"/>
    <s v="CARIS SERVIZI S.R.L"/>
    <s v="ECONORD SPA"/>
    <s v="200307"/>
    <s v="rifiuti ingombranti"/>
    <s v="B165645/17"/>
    <n v="9310"/>
    <s v="DW759DZ"/>
    <s v="AMSA"/>
    <x v="0"/>
  </r>
  <r>
    <s v="PADERNO DUGNANO"/>
    <x v="228"/>
    <s v="COMUNE DI PADERNO DUGNANO - CDR"/>
    <s v="CARIS SERVIZI S.R.L"/>
    <s v="ECONORD SPA"/>
    <s v="200307"/>
    <s v="rifiuti ingombranti"/>
    <s v="B165615/17"/>
    <n v="2310"/>
    <s v="FP934CG"/>
    <s v="AMSA"/>
    <x v="0"/>
  </r>
  <r>
    <s v="PADERNO DUGNANO"/>
    <x v="228"/>
    <s v="COMUNE DI PADERNO DUGNANO"/>
    <s v="LURA MACERI SRL - via Madonna"/>
    <s v="ECONORD SPA - PADERNO DUGNANO"/>
    <s v="150101"/>
    <s v="imballaggi di carta e cartone"/>
    <s v="B165674/17PD"/>
    <n v="1140"/>
    <s v="FL678XP"/>
    <s v="ECONORD"/>
    <x v="0"/>
  </r>
  <r>
    <s v="PADERNO DUGNANO"/>
    <x v="228"/>
    <s v="COMUNE DI PADERNO DUGNANO - CDR"/>
    <s v="NICKEL STEEL ECOLOGY SRL - via m. d'antona"/>
    <s v="G.T.C. SRL"/>
    <s v="200140"/>
    <s v="metalli"/>
    <s v="DUB530687/19"/>
    <n v="7680"/>
    <m/>
    <s v="ECONORD"/>
    <x v="0"/>
  </r>
  <r>
    <s v="PADERNO DUGNANO"/>
    <x v="228"/>
    <s v="COMUNE DI PADERNO DUGNANO - CDR"/>
    <s v="LURA MACERI SRL - via Madonna"/>
    <s v="ECONORD SPA - PADERNO DUGNANO"/>
    <s v="200101"/>
    <s v="carta e cartone"/>
    <s v="B165604/17PD"/>
    <n v="2320"/>
    <s v="FP937CG"/>
    <s v="ECONORD"/>
    <x v="0"/>
  </r>
  <r>
    <s v="PADERNO DUGNANO"/>
    <x v="228"/>
    <s v="COMUNE DI PADERNO DUGNANO - CDR"/>
    <s v="ECOLEGNO BRIANZA SRL - via navedano"/>
    <s v="ECOLEGNO BRIANZA S.R.L."/>
    <s v="200138"/>
    <s v="legno diverso da quello di cui alla voce 20 01 37"/>
    <s v="RIF190168/17"/>
    <n v="12100"/>
    <m/>
    <s v="ECONORD"/>
    <x v="0"/>
  </r>
  <r>
    <s v="PADERNO DUGNANO"/>
    <x v="228"/>
    <s v="COMUNE DI PADERNO DUGNANO - CDR"/>
    <s v="VENANZIEFFE S.R.L. - viale lombardia"/>
    <s v="VENANZIEFFE S.R.L."/>
    <s v="200126"/>
    <s v="oli e grassi diversi da quelli di cui alla voce 20 01 25"/>
    <s v="XRIF013876/19"/>
    <n v="400"/>
    <m/>
    <s v="ECONORD"/>
    <x v="0"/>
  </r>
  <r>
    <s v="PADERNO DUGNANO"/>
    <x v="229"/>
    <s v="COMUNE DI PADERNO DUGNANO"/>
    <s v="LURA MACERI SRL - via Madonna"/>
    <s v="AMSA SPA"/>
    <s v="200101"/>
    <s v="carta e cartone"/>
    <s v="FIR087076/18"/>
    <n v="3840"/>
    <s v="FG958HV"/>
    <s v="AMSA"/>
    <x v="0"/>
  </r>
  <r>
    <s v="PADERNO DUGNANO"/>
    <x v="229"/>
    <s v="COMUNE DI PADERNO DUGNANO"/>
    <s v="ECONORD SPA"/>
    <s v="AMSA SPA"/>
    <s v="150102"/>
    <s v="imballaggi in plastica"/>
    <s v="FIR087073/18"/>
    <n v="4860"/>
    <s v="FR488FF"/>
    <s v="AMSA"/>
    <x v="0"/>
  </r>
  <r>
    <s v="PADERNO DUGNANO"/>
    <x v="229"/>
    <s v="COMUNE DI PADERNO DUGNANO"/>
    <s v="ECONORD SPA"/>
    <s v="ECONORD SPA"/>
    <s v="200201"/>
    <s v="rifiuti biodegradabili"/>
    <s v="B165680/17 PD"/>
    <n v="2940"/>
    <s v="EN520RH"/>
    <s v="AMSA"/>
    <x v="0"/>
  </r>
  <r>
    <s v="PADERNO DUGNANO"/>
    <x v="229"/>
    <s v="COMUNE DI PADERNO DUGNANO"/>
    <s v="ECONORD SPA"/>
    <s v="ECONORD SPA"/>
    <s v="200201"/>
    <s v="rifiuti biodegradabili"/>
    <s v="B165679/17 PD"/>
    <n v="2100"/>
    <s v="FM766WR"/>
    <s v="AMSA"/>
    <x v="0"/>
  </r>
  <r>
    <s v="PADERNO DUGNANO"/>
    <x v="229"/>
    <s v="COMUNE DI PADERNO DUGNANO - CDR"/>
    <s v="ECONORD SPA"/>
    <s v="ECONORD SPA"/>
    <s v="200108"/>
    <s v="rifiuti biodegradabili di cucine e mense"/>
    <s v="B165597/17 PD"/>
    <n v="4640"/>
    <s v="FP937CG"/>
    <s v="AMSA"/>
    <x v="0"/>
  </r>
  <r>
    <s v="PADERNO DUGNANO"/>
    <x v="229"/>
    <s v="COMUNE DI PADERNO DUGNANO"/>
    <s v="ECONORD SPA"/>
    <s v="AMSA SPA"/>
    <s v="200108"/>
    <s v="rifiuti biodegradabili di cucine e mense"/>
    <s v="FIR087078/18"/>
    <n v="5800"/>
    <s v="FP814SC"/>
    <s v="AMSA"/>
    <x v="0"/>
  </r>
  <r>
    <s v="PADERNO DUGNANO"/>
    <x v="229"/>
    <s v="COMUNE DI PADERNO DUGNANO"/>
    <s v="A2A AMBIENTE SPA - TERMOVALORIZZATORE SILLA 2"/>
    <s v="AMSA SPA"/>
    <s v="200301"/>
    <s v="rifiuti urbani non differenziati"/>
    <s v="FIR087070/18"/>
    <n v="6340"/>
    <s v="FR487FF"/>
    <s v="AMSA"/>
    <x v="1"/>
  </r>
  <r>
    <s v="PADERNO DUGNANO"/>
    <x v="229"/>
    <s v="COMUNE DI PADERNO DUGNANO"/>
    <s v="A2A AMBIENTE SPA - TERMOVALORIZZATORE SILLA 2"/>
    <s v="AMSA SPA"/>
    <s v="200301"/>
    <s v="rifiuti urbani non differenziati"/>
    <s v="FIR087075/18"/>
    <n v="6780"/>
    <s v="FR412FF"/>
    <s v="AMSA"/>
    <x v="1"/>
  </r>
  <r>
    <s v="PADERNO DUGNANO"/>
    <x v="229"/>
    <s v="COMUNE DI PADERNO DUGNANO"/>
    <s v="CARIS SERVIZI S.R.L"/>
    <s v="ECONORD SPA"/>
    <s v="200307"/>
    <s v="rifiuti ingombranti"/>
    <s v="B165646/17 PD"/>
    <n v="8060"/>
    <s v="DW759DZ"/>
    <s v="AMSA"/>
    <x v="0"/>
  </r>
  <r>
    <s v="PADERNO DUGNANO"/>
    <x v="229"/>
    <s v="COMUNE DI PADERNO DUGNANO - CDR"/>
    <s v="CARIS SERVIZI S.R.L"/>
    <s v="ECONORD SPA"/>
    <s v="200307"/>
    <s v="rifiuti ingombranti"/>
    <s v="B165659/17 PD"/>
    <n v="2650"/>
    <s v="FP937CG"/>
    <s v="AMSA"/>
    <x v="0"/>
  </r>
  <r>
    <s v="PADERNO DUGNANO"/>
    <x v="229"/>
    <s v="COMUNE DI PADERNO DUGNANO"/>
    <s v="LURA MACERI SRL - via Madonna"/>
    <s v="ECONORD SPA - PADERNO DUGNANO"/>
    <s v="150101"/>
    <s v="imballaggi di carta e cartone"/>
    <s v="B165675/17PD"/>
    <n v="4540"/>
    <s v="EK 064 ZB"/>
    <s v="ECONORD"/>
    <x v="0"/>
  </r>
  <r>
    <s v="PADERNO DUGNANO"/>
    <x v="229"/>
    <s v="COMUNE DI PADERNO DUGNANO - CDR"/>
    <s v="S.E.VAL. S.R.L.. - via san martino"/>
    <s v="AUTOTRASPORTI BENDOTTI SRL"/>
    <s v="200123"/>
    <s v="apparecchiature fuori uso contenenti clorofluorocarburi"/>
    <s v="A008992/19"/>
    <n v="1780"/>
    <m/>
    <s v="ECONORD"/>
    <x v="0"/>
  </r>
  <r>
    <s v="PADERNO DUGNANO"/>
    <x v="230"/>
    <s v="COMUNE DI PADERNO DUGNANO"/>
    <s v="LURA MACERI SRL - via Madonna"/>
    <s v="AMSA SPA"/>
    <s v="200101"/>
    <s v="carta e cartone"/>
    <s v="FIR087088/18"/>
    <n v="3160"/>
    <s v="FG958HV"/>
    <s v="AMSA"/>
    <x v="0"/>
  </r>
  <r>
    <s v="PADERNO DUGNANO"/>
    <x v="230"/>
    <s v="COMUNE DI PADERNO DUGNANO"/>
    <s v="AMSA SPA - TRASFERENZA - MUGGIANO"/>
    <s v="ECONORD SPA"/>
    <s v="150107"/>
    <s v="imballaggi in vetro"/>
    <s v="B 165688/17 PD"/>
    <n v="5120"/>
    <s v="FP934CG"/>
    <s v="AMSA"/>
    <x v="0"/>
  </r>
  <r>
    <s v="PADERNO DUGNANO"/>
    <x v="230"/>
    <s v="COMUNE DI PADERNO DUGNANO"/>
    <s v="AMSA SPA - TRASFERENZA - MUGGIANO"/>
    <s v="ECONORD SPA"/>
    <s v="150107"/>
    <s v="imballaggi in vetro"/>
    <s v="B 165687/17 PD"/>
    <n v="6640"/>
    <s v="FP934CG"/>
    <s v="AMSA"/>
    <x v="0"/>
  </r>
  <r>
    <s v="PADERNO DUGNANO"/>
    <x v="230"/>
    <s v="COMUNE DI PADERNO DUGNANO - CDR"/>
    <s v="ECONORD SPA"/>
    <s v="ECONORD SPA"/>
    <s v="200201"/>
    <s v="rifiuti biodegradabili"/>
    <s v="B165652/17 PD"/>
    <n v="4500"/>
    <s v="FP937CG"/>
    <s v="AMSA"/>
    <x v="0"/>
  </r>
  <r>
    <s v="PADERNO DUGNANO"/>
    <x v="230"/>
    <s v="COMUNE DI PADERNO DUGNANO"/>
    <s v="ECONORD SPA"/>
    <s v="ECONORD SPA"/>
    <s v="200201"/>
    <s v="rifiuti biodegradabili"/>
    <s v="B165681/17 PD"/>
    <n v="3560"/>
    <s v="EN520RH"/>
    <s v="AMSA"/>
    <x v="0"/>
  </r>
  <r>
    <s v="PADERNO DUGNANO"/>
    <x v="230"/>
    <s v="COMUNE DI PADERNO DUGNANO"/>
    <s v="ECONORD SPA"/>
    <s v="AMSA SPA"/>
    <s v="200108"/>
    <s v="rifiuti biodegradabili di cucine e mense"/>
    <s v="FIR087089/18"/>
    <n v="8100"/>
    <s v="FP814SC"/>
    <s v="AMSA"/>
    <x v="0"/>
  </r>
  <r>
    <s v="PADERNO DUGNANO"/>
    <x v="230"/>
    <s v="COMUNE DI PADERNO DUGNANO"/>
    <s v="A2A AMBIENTE SPA - TERMOVALORIZZATORE SILLA 2"/>
    <s v="AMSA SPA"/>
    <s v="200301"/>
    <s v="rifiuti urbani non differenziati"/>
    <s v="FIR087087/18"/>
    <n v="12320"/>
    <s v="FR412FF"/>
    <s v="AMSA"/>
    <x v="1"/>
  </r>
  <r>
    <s v="PADERNO DUGNANO"/>
    <x v="230"/>
    <s v="COMUNE DI PADERNO DUGNANO"/>
    <s v="A2A AMBIENTE SPA - TERMOVALORIZZATORE SILLA 2"/>
    <s v="AMSA SPA"/>
    <s v="200301"/>
    <s v="rifiuti urbani non differenziati"/>
    <s v="FIR087086/18"/>
    <n v="12780"/>
    <s v="FR487FF"/>
    <s v="AMSA"/>
    <x v="1"/>
  </r>
  <r>
    <s v="PADERNO DUGNANO"/>
    <x v="230"/>
    <s v="COMUNE DI PADERNO DUGNANO - CDR"/>
    <s v="CARIS SERVIZI S.R.L"/>
    <s v="ECONORD SPA"/>
    <s v="200307"/>
    <s v="rifiuti ingombranti"/>
    <s v="B165661/17 PD"/>
    <n v="2180"/>
    <s v="FP934CG"/>
    <s v="AMSA"/>
    <x v="0"/>
  </r>
  <r>
    <s v="PADERNO DUGNANO"/>
    <x v="230"/>
    <s v="COMUNE DI PADERNO DUGNANO - CDR"/>
    <s v="CARIS SERVIZI S.R.L"/>
    <s v="ECONORD SPA"/>
    <s v="200307"/>
    <s v="rifiuti ingombranti"/>
    <s v="B165660/17 PD"/>
    <n v="3250"/>
    <s v="FP937CG"/>
    <s v="AMSA"/>
    <x v="0"/>
  </r>
  <r>
    <s v="PADERNO DUGNANO"/>
    <x v="230"/>
    <s v="COMUNE DI PADERNO DUGNANO"/>
    <s v="ECONORD SPA"/>
    <s v="ECONORD SPA"/>
    <s v="200303"/>
    <s v="residui della pulizia stradale"/>
    <s v="B165647/17 PD"/>
    <n v="13940"/>
    <s v="FP934CG"/>
    <s v="AMSA"/>
    <x v="0"/>
  </r>
  <r>
    <s v="PADERNO DUGNANO"/>
    <x v="230"/>
    <s v="COMUNE DI PADERNO DUGNANO - CDR"/>
    <s v="ECOLEGNO BRIANZA SRL - via navedano"/>
    <s v="ECOLEGNO BRIANZA S.R.L."/>
    <s v="200138"/>
    <s v="legno diverso da quello di cui alla voce 20 01 37"/>
    <s v="RIF190169/17"/>
    <n v="9100"/>
    <m/>
    <s v="ECONORD"/>
    <x v="0"/>
  </r>
  <r>
    <s v="PADERNO DUGNANO"/>
    <x v="231"/>
    <s v="COMUNE DI PADERNO DUGNANO"/>
    <s v="LURA MACERI SRL - via Madonna"/>
    <s v="AMSA SPA"/>
    <s v="200101"/>
    <s v="carta e cartone"/>
    <s v="FIR087092/18"/>
    <n v="3320"/>
    <s v="FG958HV"/>
    <s v="AMSA"/>
    <x v="0"/>
  </r>
  <r>
    <s v="PADERNO DUGNANO"/>
    <x v="231"/>
    <s v="COMUNE DI PADERNO DUGNANO"/>
    <s v="ECONORD SPA"/>
    <s v="AMSA SPA"/>
    <s v="150102"/>
    <s v="imballaggi in plastica"/>
    <s v="FIR087077/18"/>
    <n v="4880"/>
    <s v="FR488FF"/>
    <s v="AMSA"/>
    <x v="0"/>
  </r>
  <r>
    <s v="PADERNO DUGNANO"/>
    <x v="231"/>
    <s v="COMUNE DI PADERNO DUGNANO"/>
    <s v="ECONORD SPA"/>
    <s v="ECONORD SPA"/>
    <s v="200201"/>
    <s v="rifiuti biodegradabili"/>
    <s v="B165682/17PD"/>
    <n v="3360"/>
    <s v="EN520RH"/>
    <s v="AMSA"/>
    <x v="0"/>
  </r>
  <r>
    <s v="PADERNO DUGNANO"/>
    <x v="231"/>
    <s v="COMUNE DI PADERNO DUGNANO"/>
    <s v="ECONORD SPA"/>
    <s v="AMSA SPA"/>
    <s v="200108"/>
    <s v="rifiuti biodegradabili di cucine e mense"/>
    <s v="FIR087094/18"/>
    <n v="8860"/>
    <s v="FP814SC"/>
    <s v="AMSA"/>
    <x v="0"/>
  </r>
  <r>
    <s v="PADERNO DUGNANO"/>
    <x v="231"/>
    <s v="COMUNE DI PADERNO DUGNANO"/>
    <s v="A2A AMBIENTE SPA - TERMOVALORIZZATORE SILLA 2"/>
    <s v="AMSA SPA"/>
    <s v="200301"/>
    <s v="rifiuti urbani non differenziati"/>
    <s v="FIR087081/18"/>
    <n v="2500"/>
    <s v="FL184RF"/>
    <s v="AMSA"/>
    <x v="1"/>
  </r>
  <r>
    <s v="PADERNO DUGNANO"/>
    <x v="231"/>
    <s v="COMUNE DI PADERNO DUGNANO"/>
    <s v="A2A AMBIENTE SPA - TERMOVALORIZZATORE SILLA 2"/>
    <s v="AMSA SPA"/>
    <s v="200301"/>
    <s v="rifiuti urbani non differenziati"/>
    <s v="FIR087080/18"/>
    <n v="480"/>
    <s v="FL184RF"/>
    <s v="AMSA"/>
    <x v="1"/>
  </r>
  <r>
    <s v="PADERNO DUGNANO"/>
    <x v="231"/>
    <s v="COMUNE DI PADERNO DUGNANO"/>
    <s v="A2A AMBIENTE SPA - TERMOVALORIZZATORE SILLA 2"/>
    <s v="AMSA SPA"/>
    <s v="200301"/>
    <s v="rifiuti urbani non differenziati"/>
    <s v="FIR087083/18"/>
    <n v="2940"/>
    <s v="FL184RF"/>
    <s v="AMSA"/>
    <x v="1"/>
  </r>
  <r>
    <s v="PADERNO DUGNANO"/>
    <x v="231"/>
    <s v="COMUNE DI PADERNO DUGNANO"/>
    <s v="A2A AMBIENTE SPA - TERMOVALORIZZATORE SILLA 2"/>
    <s v="AMSA SPA"/>
    <s v="200301"/>
    <s v="rifiuti urbani non differenziati"/>
    <s v="FIR087091/18"/>
    <n v="8740"/>
    <s v="FR412FF"/>
    <s v="AMSA"/>
    <x v="1"/>
  </r>
  <r>
    <s v="PADERNO DUGNANO"/>
    <x v="231"/>
    <s v="COMUNE DI PADERNO DUGNANO"/>
    <s v="A2A AMBIENTE SPA - TERMOVALORIZZATORE SILLA 2"/>
    <s v="AMSA SPA"/>
    <s v="200301"/>
    <s v="rifiuti urbani non differenziati"/>
    <s v="FIR087090/18"/>
    <n v="10740"/>
    <s v="FR487FF"/>
    <s v="AMSA"/>
    <x v="1"/>
  </r>
  <r>
    <s v="PADERNO DUGNANO"/>
    <x v="231"/>
    <s v="COMUNE DI PADERNO DUGNANO"/>
    <s v="CARIS SERVIZI S.R.L"/>
    <s v="ECONORD SPA"/>
    <s v="200307"/>
    <s v="rifiuti ingombranti"/>
    <s v="B165693/17PD"/>
    <n v="9900"/>
    <s v="DW759DZ"/>
    <s v="AMSA"/>
    <x v="0"/>
  </r>
  <r>
    <s v="PADERNO DUGNANO"/>
    <x v="231"/>
    <s v="COMUNE DI PADERNO DUGNANO - CDR"/>
    <s v="CARIS SERVIZI S.R.L"/>
    <s v="ECONORD SPA"/>
    <s v="200307"/>
    <s v="rifiuti ingombranti"/>
    <s v="B165662/17PD"/>
    <n v="3070"/>
    <s v="FP937CG"/>
    <s v="AMSA"/>
    <x v="0"/>
  </r>
  <r>
    <s v="PADERNO DUGNANO"/>
    <x v="231"/>
    <s v="COMUNE DI PADERNO DUGNANO"/>
    <s v="LURA MACERI SRL - via Madonna"/>
    <s v="ECONORD SPA - PADERNO DUGNANO"/>
    <s v="150101"/>
    <s v="imballaggi di carta e cartone"/>
    <s v="B165676/17PD"/>
    <n v="1960"/>
    <s v="FL678XP"/>
    <s v="ECONORD"/>
    <x v="0"/>
  </r>
  <r>
    <s v="PADERNO DUGNANO"/>
    <x v="232"/>
    <s v="COMUNE DI PADERNO DUGNANO"/>
    <s v="LURA MACERI SRL - via Madonna"/>
    <s v="AMSA SPA"/>
    <s v="200101"/>
    <s v="carta e cartone"/>
    <s v="FIR087097/18"/>
    <n v="4720"/>
    <s v="FG958HV"/>
    <s v="AMSA"/>
    <x v="0"/>
  </r>
  <r>
    <s v="PADERNO DUGNANO"/>
    <x v="232"/>
    <s v="COMUNE DI PADERNO DUGNANO"/>
    <s v="AMSA SPA - TRASFERENZA - MUGGIANO"/>
    <s v="ECONORD SPA"/>
    <s v="150107"/>
    <s v="imballaggi in vetro"/>
    <s v="B 165689/17 PD"/>
    <n v="4790"/>
    <s v="FP934CG"/>
    <s v="AMSA"/>
    <x v="0"/>
  </r>
  <r>
    <s v="PADERNO DUGNANO"/>
    <x v="232"/>
    <s v="COMUNE DI PADERNO DUGNANO"/>
    <s v="AMSA SPA - TRASFERENZA - MUGGIANO"/>
    <s v="ECONORD SPA"/>
    <s v="150107"/>
    <s v="imballaggi in vetro"/>
    <s v="B 165690/17 PD"/>
    <n v="6850"/>
    <s v="FP934CG"/>
    <s v="AMSA"/>
    <x v="0"/>
  </r>
  <r>
    <s v="PADERNO DUGNANO"/>
    <x v="232"/>
    <s v="COMUNE DI PADERNO DUGNANO"/>
    <s v="ECONORD SPA"/>
    <s v="AMSA SPA"/>
    <s v="150102"/>
    <s v="imballaggi in plastica"/>
    <s v="FIR087093/18"/>
    <n v="3620"/>
    <s v="FR488FF"/>
    <s v="AMSA"/>
    <x v="0"/>
  </r>
  <r>
    <s v="PADERNO DUGNANO"/>
    <x v="232"/>
    <s v="COMUNE DI PADERNO DUGNANO"/>
    <s v="ECONORD SPA"/>
    <s v="ECONORD SPA"/>
    <s v="200201"/>
    <s v="rifiuti biodegradabili"/>
    <s v="B165683/17PD"/>
    <n v="2760"/>
    <s v="FM766WR"/>
    <s v="AMSA"/>
    <x v="0"/>
  </r>
  <r>
    <s v="PADERNO DUGNANO"/>
    <x v="232"/>
    <s v="COMUNE DI PADERNO DUGNANO - CDR"/>
    <s v="ECONORD SPA"/>
    <s v="ECONORD SPA"/>
    <s v="200108"/>
    <s v="rifiuti biodegradabili di cucine e mense"/>
    <s v="B165598/17PD"/>
    <n v="7000"/>
    <s v="FP934CG"/>
    <s v="AMSA"/>
    <x v="0"/>
  </r>
  <r>
    <s v="PADERNO DUGNANO"/>
    <x v="232"/>
    <s v="COMUNE DI PADERNO DUGNANO"/>
    <s v="ECONORD SPA"/>
    <s v="AMSA SPA"/>
    <s v="200108"/>
    <s v="rifiuti biodegradabili di cucine e mense"/>
    <s v="FIR087098/18"/>
    <n v="6800"/>
    <s v="FP814SC"/>
    <s v="AMSA"/>
    <x v="0"/>
  </r>
  <r>
    <s v="PADERNO DUGNANO"/>
    <x v="232"/>
    <s v="COMUNE DI PADERNO DUGNANO"/>
    <s v="A2A AMBIENTE SPA - TERMOVALORIZZATORE SILLA 2"/>
    <s v="ECONORD SPA"/>
    <s v="200301"/>
    <s v="rifiuti urbani non differenziati"/>
    <s v="B165636/17"/>
    <n v="8440"/>
    <s v="EK985KT"/>
    <s v="AMSA"/>
    <x v="1"/>
  </r>
  <r>
    <s v="PADERNO DUGNANO"/>
    <x v="232"/>
    <s v="COMUNE DI PADERNO DUGNANO"/>
    <s v="A2A AMBIENTE SPA - TERMOVALORIZZATORE SILLA 2"/>
    <s v="AMSA SPA"/>
    <s v="200301"/>
    <s v="rifiuti urbani non differenziati"/>
    <s v="FIR087095/18"/>
    <n v="9060"/>
    <s v="FR487FF"/>
    <s v="AMSA"/>
    <x v="1"/>
  </r>
  <r>
    <s v="PADERNO DUGNANO"/>
    <x v="232"/>
    <s v="COMUNE DI PADERNO DUGNANO"/>
    <s v="A2A AMBIENTE SPA - TERMOVALORIZZATORE SILLA 2"/>
    <s v="AMSA SPA"/>
    <s v="200301"/>
    <s v="rifiuti urbani non differenziati"/>
    <s v="FIR087096/18"/>
    <n v="8060"/>
    <s v="FR412FF"/>
    <s v="AMSA"/>
    <x v="1"/>
  </r>
  <r>
    <s v="PADERNO DUGNANO"/>
    <x v="232"/>
    <s v="COMUNE DI PADERNO DUGNANO - CDR"/>
    <s v="CARIS SERVIZI S.R.L"/>
    <s v="ECONORD SPA"/>
    <s v="200307"/>
    <s v="rifiuti ingombranti"/>
    <s v="B165665/17PD"/>
    <n v="3220"/>
    <s v="FP937CG"/>
    <s v="AMSA"/>
    <x v="0"/>
  </r>
  <r>
    <s v="PADERNO DUGNANO"/>
    <x v="232"/>
    <s v="COMUNE DI PADERNO DUGNANO - CDR"/>
    <s v="CARIS SERVIZI S.R.L"/>
    <s v="ECONORD SPA"/>
    <s v="200307"/>
    <s v="rifiuti ingombranti"/>
    <s v="B165664/17PD"/>
    <n v="2970"/>
    <s v="FP934CG"/>
    <s v="AMSA"/>
    <x v="0"/>
  </r>
  <r>
    <s v="PADERNO DUGNANO"/>
    <x v="232"/>
    <s v="COMUNE DI PADERNO DUGNANO - CDR"/>
    <s v="CARIS SERVIZI S.R.L"/>
    <s v="ECONORD SPA"/>
    <s v="200307"/>
    <s v="rifiuti ingombranti"/>
    <s v="B165663/17PD"/>
    <n v="8130"/>
    <s v="EK064ZB"/>
    <s v="AMSA"/>
    <x v="0"/>
  </r>
  <r>
    <s v="PADERNO DUGNANO"/>
    <x v="232"/>
    <s v="COMUNE DI PADERNO DUGNANO - CDR"/>
    <s v="ECOLEGNO BRIANZA SRL - via navedano"/>
    <s v="TRASPORTI DELTA SRL"/>
    <s v="200138"/>
    <s v="legno diverso da quello di cui alla voce 20 01 37"/>
    <s v="FIR157652/18"/>
    <n v="9500"/>
    <m/>
    <s v="ECONORD"/>
    <x v="0"/>
  </r>
  <r>
    <s v="PADERNO DUGNANO"/>
    <x v="232"/>
    <s v="COMUNE DI PADERNO DUGNANO - CDR"/>
    <s v="LURA MACERI SRL - via Madonna"/>
    <s v="ECONORD SPA - PADERNO DUGNANO"/>
    <s v="200101"/>
    <s v="carta e cartone"/>
    <s v="B165656/17PD"/>
    <n v="2140"/>
    <s v="FP934CG"/>
    <s v="ECONORD"/>
    <x v="0"/>
  </r>
  <r>
    <s v="PADERNO DUGNANO"/>
    <x v="232"/>
    <s v="COMUNE DI PADERNO DUGNANO - CDR"/>
    <s v="FERMETAL SRL - via livescia"/>
    <s v="ECONORD SPA - PADERNO DUGNANO"/>
    <s v="160103"/>
    <s v="pneumatici fuori uso"/>
    <s v="B165700/17PD"/>
    <n v="2960"/>
    <s v="FP937CG"/>
    <s v="ECONORD"/>
    <x v="0"/>
  </r>
  <r>
    <s v="PADERNO DUGNANO"/>
    <x v="233"/>
    <s v="COMUNE DI PADERNO DUGNANO"/>
    <s v="LURA MACERI SRL - via Madonna"/>
    <s v="AMSA SPA"/>
    <s v="200101"/>
    <s v="carta e cartone"/>
    <s v="FIR019501/19"/>
    <n v="6760"/>
    <s v="FG958HV"/>
    <s v="AMSA"/>
    <x v="0"/>
  </r>
  <r>
    <s v="PADERNO DUGNANO"/>
    <x v="233"/>
    <s v="COMUNE DI PADERNO DUGNANO"/>
    <s v="LURA MACERI SRL - via Madonna"/>
    <s v="AMSA SPA"/>
    <s v="200101"/>
    <s v="carta e cartone"/>
    <s v="FIR087079/18"/>
    <n v="400"/>
    <s v="FM162VE"/>
    <s v="AMSA"/>
    <x v="0"/>
  </r>
  <r>
    <s v="PADERNO DUGNANO"/>
    <x v="233"/>
    <s v="COMUNE DI PADERNO DUGNANO"/>
    <s v="AMSA SPA - TRASFERENZA - MUGGIANO"/>
    <s v="ECONORD SPA"/>
    <s v="150107"/>
    <s v="imballaggi in vetro"/>
    <s v="B 165691/17 PD"/>
    <n v="7510"/>
    <s v="FP934CG"/>
    <s v="AMSA"/>
    <x v="0"/>
  </r>
  <r>
    <s v="PADERNO DUGNANO"/>
    <x v="233"/>
    <s v="COMUNE DI PADERNO DUGNANO"/>
    <s v="ECONORD SPA"/>
    <s v="AMSA SPA"/>
    <s v="150102"/>
    <s v="imballaggi in plastica"/>
    <s v="FIR019502/19"/>
    <n v="4680"/>
    <s v="FR488FF"/>
    <s v="AMSA"/>
    <x v="0"/>
  </r>
  <r>
    <s v="PADERNO DUGNANO"/>
    <x v="233"/>
    <s v="COMUNE DI PADERNO DUGNANO"/>
    <s v="ECONORD SPA"/>
    <s v="ECONORD SPA"/>
    <s v="200201"/>
    <s v="rifiuti biodegradabili"/>
    <s v="B165684/17PD"/>
    <n v="4520"/>
    <s v="FM766WR"/>
    <s v="AMSA"/>
    <x v="0"/>
  </r>
  <r>
    <s v="PADERNO DUGNANO"/>
    <x v="233"/>
    <s v="COMUNE DI PADERNO DUGNANO - CDR"/>
    <s v="ECONORD SPA"/>
    <s v="ECONORD SPA"/>
    <s v="200108"/>
    <s v="rifiuti biodegradabili di cucine e mense"/>
    <s v="B165599/17PD"/>
    <n v="7800"/>
    <s v="FP934CG"/>
    <s v="AMSA"/>
    <x v="0"/>
  </r>
  <r>
    <s v="PADERNO DUGNANO"/>
    <x v="233"/>
    <s v="COMUNE DI PADERNO DUGNANO"/>
    <s v="ECONORD SPA"/>
    <s v="AMSA SPA"/>
    <s v="200108"/>
    <s v="rifiuti biodegradabili di cucine e mense"/>
    <s v="FIR019503/19"/>
    <n v="6580"/>
    <s v="FP814SC"/>
    <s v="AMSA"/>
    <x v="0"/>
  </r>
  <r>
    <s v="PADERNO DUGNANO"/>
    <x v="233"/>
    <s v="COMUNE DI PADERNO DUGNANO"/>
    <s v="A2A AMBIENTE SPA - TERMOVALORIZZATORE SILLA 2"/>
    <s v="AMSA SPA"/>
    <s v="200301"/>
    <s v="rifiuti urbani non differenziati"/>
    <s v="FIR087100/18"/>
    <n v="7920"/>
    <s v="FR412FF"/>
    <s v="AMSA"/>
    <x v="1"/>
  </r>
  <r>
    <s v="PADERNO DUGNANO"/>
    <x v="233"/>
    <s v="COMUNE DI PADERNO DUGNANO"/>
    <s v="CARIS SERVIZI S.R.L"/>
    <s v="ECONORD SPA"/>
    <s v="200307"/>
    <s v="rifiuti ingombranti"/>
    <s v="B165694/17PD"/>
    <n v="9120"/>
    <s v="DW759DZ"/>
    <s v="AMSA"/>
    <x v="0"/>
  </r>
  <r>
    <s v="PADERNO DUGNANO"/>
    <x v="233"/>
    <s v="COMUNE DI PADERNO DUGNANO"/>
    <s v="CARIS SERVIZI S.R.L"/>
    <s v="ECONORD SPA"/>
    <s v="200307"/>
    <s v="rifiuti ingombranti"/>
    <s v="B165633/17PD"/>
    <n v="2410"/>
    <s v="FP934CG"/>
    <s v="AMSA"/>
    <x v="0"/>
  </r>
  <r>
    <s v="PADERNO DUGNANO"/>
    <x v="233"/>
    <s v="COMUNE DI PADERNO DUGNANO"/>
    <s v="LURA MACERI SRL - via Madonna"/>
    <s v="ECONORD SPA - PADERNO DUGNANO"/>
    <s v="150101"/>
    <s v="imballaggi di carta e cartone"/>
    <s v="B165698/17PD"/>
    <n v="3200"/>
    <s v="FL678XP"/>
    <s v="ECONORD"/>
    <x v="0"/>
  </r>
  <r>
    <s v="PADERNO DUGNANO"/>
    <x v="233"/>
    <s v="COMUNE DI PADERNO DUGNANO - CDR"/>
    <s v="ECOLEGNO BRIANZA SRL - via navedano"/>
    <s v="TRASPORTI DELTA SRL"/>
    <s v="200138"/>
    <s v="legno diverso da quello di cui alla voce 20 01 37"/>
    <s v="FIR157653/18"/>
    <n v="4280"/>
    <m/>
    <s v="ECONORD"/>
    <x v="0"/>
  </r>
  <r>
    <s v="PADERNO DUGNANO"/>
    <x v="233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9056/18"/>
    <n v="2100"/>
    <m/>
    <s v="ECONORD"/>
    <x v="0"/>
  </r>
  <r>
    <s v="PADERNO DUGNANO"/>
    <x v="233"/>
    <s v="COMUNE DI PADERNO DUGNANO - CDR"/>
    <s v="RELIGHT S.R.L. - via lainate"/>
    <s v="AUTOTRASPORTI IZZO GROUP SNC DI IZZO A.&amp; C."/>
    <s v="200135"/>
    <s v="apparecchiature elettriche ed elettroniche fuori uso, diverse da quelle di cui alla voce 20 01 21 e 20 01 23, contenenti componenti pericolosi"/>
    <s v="FIR0456/19"/>
    <n v="2340"/>
    <m/>
    <s v="ECONORD"/>
    <x v="0"/>
  </r>
  <r>
    <s v="PADERNO DUGNANO"/>
    <x v="234"/>
    <s v="COMUNE DI PADERNO DUGNANO"/>
    <s v="LURA MACERI SRL - via Madonna"/>
    <s v="AMSA SPA"/>
    <s v="200101"/>
    <s v="carta e cartone"/>
    <s v="FIR019505/19"/>
    <n v="4420"/>
    <s v="FG958HV"/>
    <s v="AMSA"/>
    <x v="0"/>
  </r>
  <r>
    <s v="PADERNO DUGNANO"/>
    <x v="234"/>
    <s v="COMUNE DI PADERNO DUGNANO"/>
    <s v="ECONORD SPA"/>
    <s v="ECONORD SPA"/>
    <s v="200201"/>
    <s v="rifiuti biodegradabili"/>
    <s v="B159726/18PD"/>
    <n v="6160"/>
    <s v="EN520RH"/>
    <s v="AMSA"/>
    <x v="0"/>
  </r>
  <r>
    <s v="PADERNO DUGNANO"/>
    <x v="234"/>
    <s v="COMUNE DI PADERNO DUGNANO"/>
    <s v="ECONORD SPA"/>
    <s v="AMSA SPA"/>
    <s v="200108"/>
    <s v="rifiuti biodegradabili di cucine e mense"/>
    <s v="FIR019507/19"/>
    <n v="6880"/>
    <s v="FP814SC"/>
    <s v="AMSA"/>
    <x v="0"/>
  </r>
  <r>
    <s v="PADERNO DUGNANO"/>
    <x v="234"/>
    <s v="COMUNE DI PADERNO DUGNANO"/>
    <s v="A2A AMBIENTE SPA - TERMOVALORIZZATORE SILLA 2"/>
    <s v="AMSA SPA"/>
    <s v="200301"/>
    <s v="rifiuti urbani non differenziati"/>
    <s v="FIR087084/18"/>
    <n v="2500"/>
    <s v="FC251NY"/>
    <s v="AMSA"/>
    <x v="1"/>
  </r>
  <r>
    <s v="PADERNO DUGNANO"/>
    <x v="234"/>
    <s v="COMUNE DI PADERNO DUGNANO"/>
    <s v="A2A AMBIENTE SPA - TERMOVALORIZZATORE SILLA 2"/>
    <s v="AMSA SPA"/>
    <s v="200301"/>
    <s v="rifiuti urbani non differenziati"/>
    <s v="FIR087099/18"/>
    <n v="14380"/>
    <s v="FR487FF"/>
    <s v="AMSA"/>
    <x v="1"/>
  </r>
  <r>
    <s v="PADERNO DUGNANO"/>
    <x v="234"/>
    <s v="COMUNE DI PADERNO DUGNANO"/>
    <s v="A2A AMBIENTE SPA - TERMOVALORIZZATORE SILLA 2"/>
    <s v="AMSA SPA"/>
    <s v="200301"/>
    <s v="rifiuti urbani non differenziati"/>
    <s v="FIR019504/19"/>
    <n v="7740"/>
    <s v="FR412FF"/>
    <s v="AMSA"/>
    <x v="1"/>
  </r>
  <r>
    <s v="PADERNO DUGNANO"/>
    <x v="234"/>
    <s v="COMUNE DI PADERNO DUGNANO"/>
    <s v="CARIS SERVIZI S.R.L"/>
    <s v="ECONORD SPA"/>
    <s v="200307"/>
    <s v="rifiuti ingombranti"/>
    <s v="B165695/17PD"/>
    <n v="6820"/>
    <s v="DW759DZ"/>
    <s v="AMSA"/>
    <x v="0"/>
  </r>
  <r>
    <s v="PADERNO DUGNANO"/>
    <x v="234"/>
    <s v="COMUNE DI PADERNO DUGNANO - CDR"/>
    <s v="CARIS SERVIZI S.R.L"/>
    <s v="ECONORD SPA"/>
    <s v="200307"/>
    <s v="rifiuti ingombranti"/>
    <s v="B165667/17PD"/>
    <n v="2670"/>
    <s v="FP934CG"/>
    <s v="AMSA"/>
    <x v="0"/>
  </r>
  <r>
    <s v="PADERNO DUGNANO"/>
    <x v="234"/>
    <s v="COMUNE DI PADERNO DUGNANO - CDR"/>
    <s v="CARIS SERVIZI S.R.L"/>
    <s v="ECONORD SPA"/>
    <s v="200307"/>
    <s v="rifiuti ingombranti"/>
    <s v="B165666/17PD"/>
    <n v="2930"/>
    <s v="FP937CG"/>
    <s v="AMSA"/>
    <x v="0"/>
  </r>
  <r>
    <s v="PADERNO DUGNANO"/>
    <x v="234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6220/18TU"/>
    <n v="226"/>
    <s v="EB615CF"/>
    <s v="ECONORD"/>
    <x v="0"/>
  </r>
  <r>
    <s v="PADERNO DUGNANO"/>
    <x v="234"/>
    <s v="COMUNE DI PADERNO DUGNANO"/>
    <s v="ECOLEGNO BRIANZA SRL - via navedano"/>
    <s v="ECONORD SPA - PADERNO DUGNANO"/>
    <s v="200138"/>
    <s v="legno diverso da quello di cui alla voce 20 01 37"/>
    <s v="A159748/18PD"/>
    <n v="3060"/>
    <s v="FP934CG"/>
    <s v="ECONORD"/>
    <x v="0"/>
  </r>
  <r>
    <s v="PADERNO DUGNANO"/>
    <x v="234"/>
    <s v="COMUNE DI PADERNO DUGNANO"/>
    <s v="LURA MACERI SRL - via Madonna"/>
    <s v="ECONORD SPA - PADERNO DUGNANO"/>
    <s v="150101"/>
    <s v="imballaggi di carta e cartone"/>
    <s v="A159721/18PD"/>
    <n v="1560"/>
    <s v="FL678XP"/>
    <s v="ECONORD"/>
    <x v="0"/>
  </r>
  <r>
    <s v="PADERNO DUGNANO"/>
    <x v="23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672/17PD"/>
    <n v="9500"/>
    <s v="FP934CG"/>
    <s v="ECONORD"/>
    <x v="0"/>
  </r>
  <r>
    <s v="PADERNO DUGNANO"/>
    <x v="234"/>
    <s v="COMUNE DI PADERNO DUGNANO - CDR"/>
    <s v="ECOLEGNO BRIANZA SRL - via navedano"/>
    <s v="TRASPORTI DELTA SRL"/>
    <s v="200138"/>
    <s v="legno diverso da quello di cui alla voce 20 01 37"/>
    <s v="FIR157654/18"/>
    <n v="9100"/>
    <m/>
    <s v="ECONORD"/>
    <x v="0"/>
  </r>
  <r>
    <s v="PADERNO DUGNANO"/>
    <x v="234"/>
    <s v="COMUNE DI PADERNO DUGNANO - CDR"/>
    <s v="ECOLEGNO BRIANZA SRL - via navedano"/>
    <s v="ECOLEGNO BRIANZA S.R.L."/>
    <s v="200138"/>
    <s v="legno diverso da quello di cui alla voce 20 01 37"/>
    <s v="RIF190170/17"/>
    <n v="5680"/>
    <m/>
    <s v="ECONORD"/>
    <x v="0"/>
  </r>
  <r>
    <s v="PADERNO DUGNANO"/>
    <x v="234"/>
    <s v="COMUNE DI PADERNO DUGNANO - CDR"/>
    <s v="NICKEL STEEL ECOLOGY SRL - via m. d'antona"/>
    <s v="NICKEL STEEL ECOLOGY S.R.L."/>
    <s v="200140"/>
    <s v="metalli"/>
    <s v="DUD798032/19"/>
    <n v="8000"/>
    <m/>
    <s v="ECONORD"/>
    <x v="0"/>
  </r>
  <r>
    <s v="PADERNO DUGNANO"/>
    <x v="235"/>
    <s v="COMUNE DI PADERNO DUGNANO"/>
    <s v="LURA MACERI SRL - via Madonna"/>
    <s v="AMSA SPA"/>
    <s v="200101"/>
    <s v="carta e cartone"/>
    <s v="FIR019517/19"/>
    <n v="3960"/>
    <s v="FG958HV"/>
    <s v="AMSA"/>
    <x v="0"/>
  </r>
  <r>
    <s v="PADERNO DUGNANO"/>
    <x v="235"/>
    <s v="COMUNE DI PADERNO DUGNANO"/>
    <s v="AMSA SPA - TRASFERENZA - MUGGIANO"/>
    <s v="ECONORD SPA"/>
    <s v="150107"/>
    <s v="imballaggi in vetro"/>
    <s v="B 165692/17 PD"/>
    <n v="7950"/>
    <s v="FP937CG"/>
    <s v="AMSA"/>
    <x v="0"/>
  </r>
  <r>
    <s v="PADERNO DUGNANO"/>
    <x v="235"/>
    <s v="COMUNE DI PADERNO DUGNANO"/>
    <s v="ECONORD SPA"/>
    <s v="AMSA SPA"/>
    <s v="150102"/>
    <s v="imballaggi in plastica"/>
    <s v="FIR019506/19"/>
    <n v="4840"/>
    <s v="FR488FF"/>
    <s v="AMSA"/>
    <x v="0"/>
  </r>
  <r>
    <s v="PADERNO DUGNANO"/>
    <x v="235"/>
    <s v="COMUNE DI PADERNO DUGNANO"/>
    <s v="ECONORD SPA"/>
    <s v="ECONORD SPA"/>
    <s v="200201"/>
    <s v="rifiuti biodegradabili"/>
    <s v="A159727/18PD"/>
    <n v="2540"/>
    <s v="EN520RH"/>
    <s v="AMSA"/>
    <x v="0"/>
  </r>
  <r>
    <s v="PADERNO DUGNANO"/>
    <x v="235"/>
    <s v="COMUNE DI PADERNO DUGNANO"/>
    <s v="ECONORD SPA"/>
    <s v="ECONORD SPA"/>
    <s v="200201"/>
    <s v="rifiuti biodegradabili"/>
    <s v="A159728/18PD"/>
    <n v="2240"/>
    <s v="FM766WR"/>
    <s v="AMSA"/>
    <x v="0"/>
  </r>
  <r>
    <s v="PADERNO DUGNANO"/>
    <x v="235"/>
    <s v="COMUNE DI PADERNO DUGNANO - CDR"/>
    <s v="ECONORD SPA"/>
    <s v="ECONORD SPA"/>
    <s v="200201"/>
    <s v="rifiuti biodegradabili"/>
    <s v="B165653/17PD"/>
    <n v="5600"/>
    <s v="FP937CG"/>
    <s v="AMSA"/>
    <x v="0"/>
  </r>
  <r>
    <s v="PADERNO DUGNANO"/>
    <x v="235"/>
    <s v="COMUNE DI PADERNO DUGNANO - CDR"/>
    <s v="ECONORD SPA"/>
    <s v="ECONORD SPA"/>
    <s v="200201"/>
    <s v="rifiuti biodegradabili"/>
    <s v="B165654/17PD"/>
    <n v="4720"/>
    <s v="FP937CG"/>
    <s v="AMSA"/>
    <x v="0"/>
  </r>
  <r>
    <s v="PADERNO DUGNANO"/>
    <x v="235"/>
    <s v="COMUNE DI PADERNO DUGNANO - CDR"/>
    <s v="ECONORD SPA"/>
    <s v="ECONORD SPA"/>
    <s v="200108"/>
    <s v="rifiuti biodegradabili di cucine e mense"/>
    <s v="B165648/17PD"/>
    <n v="5160"/>
    <s v="FP937CG"/>
    <s v="AMSA"/>
    <x v="0"/>
  </r>
  <r>
    <s v="PADERNO DUGNANO"/>
    <x v="235"/>
    <s v="COMUNE DI PADERNO DUGNANO"/>
    <s v="ECONORD SPA"/>
    <s v="AMSA SPA"/>
    <s v="200108"/>
    <s v="rifiuti biodegradabili di cucine e mense"/>
    <s v="FIR019519/19"/>
    <n v="5720"/>
    <s v="FP814SC"/>
    <s v="AMSA"/>
    <x v="0"/>
  </r>
  <r>
    <s v="PADERNO DUGNANO"/>
    <x v="235"/>
    <s v="COMUNE DI PADERNO DUGNANO"/>
    <s v="A2A AMBIENTE SPA - TERMOVALORIZZATORE SILLA 2"/>
    <s v="AMSA SPA"/>
    <s v="200301"/>
    <s v="rifiuti urbani non differenziati"/>
    <s v="FIR019515/19"/>
    <n v="6660"/>
    <s v="FR487FF"/>
    <s v="AMSA"/>
    <x v="1"/>
  </r>
  <r>
    <s v="PADERNO DUGNANO"/>
    <x v="235"/>
    <s v="COMUNE DI PADERNO DUGNANO"/>
    <s v="A2A AMBIENTE SPA - TERMOVALORIZZATORE SILLA 2"/>
    <s v="AMSA SPA"/>
    <s v="200301"/>
    <s v="rifiuti urbani non differenziati"/>
    <s v="FIR019516/19"/>
    <n v="5880"/>
    <s v="FR412FF"/>
    <s v="AMSA"/>
    <x v="1"/>
  </r>
  <r>
    <s v="PADERNO DUGNANO"/>
    <x v="235"/>
    <s v="COMUNE DI PADERNO DUGNANO"/>
    <s v="CARIS SERVIZI S.R.L"/>
    <s v="ECONORD SPA"/>
    <s v="200307"/>
    <s v="rifiuti ingombranti"/>
    <s v="B165696/17PD"/>
    <n v="5300"/>
    <s v="DW759DZ"/>
    <s v="AMSA"/>
    <x v="0"/>
  </r>
  <r>
    <s v="PADERNO DUGNANO"/>
    <x v="235"/>
    <s v="COMUNE DI PADERNO DUGNANO"/>
    <s v="LURA MACERI SRL - via Madonna"/>
    <s v="ECONORD SPA - PADERNO DUGNANO"/>
    <s v="150101"/>
    <s v="imballaggi di carta e cartone"/>
    <s v="A159722/18PD"/>
    <n v="5160"/>
    <s v="EK064ZB"/>
    <s v="ECONORD"/>
    <x v="0"/>
  </r>
  <r>
    <s v="PADERNO DUGNANO"/>
    <x v="236"/>
    <s v="COMUNE DI PADERNO DUGNANO"/>
    <s v="LURA MACERI SRL - via Madonna"/>
    <s v="AMSA SPA"/>
    <s v="200101"/>
    <s v="carta e cartone"/>
    <s v="FIR019522/19"/>
    <n v="3760"/>
    <s v="FG958HV"/>
    <s v="AMSA"/>
    <x v="0"/>
  </r>
  <r>
    <s v="PADERNO DUGNANO"/>
    <x v="236"/>
    <s v="COMUNE DI PADERNO DUGNANO"/>
    <s v="AMSA SPA - TRASFERENZA - MUGGIANO"/>
    <s v="ECONORD SPA"/>
    <s v="150107"/>
    <s v="imballaggi in vetro"/>
    <s v="A 159739/18 PD"/>
    <n v="5270"/>
    <s v="FP934CG"/>
    <s v="AMSA"/>
    <x v="0"/>
  </r>
  <r>
    <s v="PADERNO DUGNANO"/>
    <x v="236"/>
    <s v="COMUNE DI PADERNO DUGNANO"/>
    <s v="AMSA SPA - TRASFERENZA - MUGGIANO"/>
    <s v="ECONORD SPA"/>
    <s v="150107"/>
    <s v="imballaggi in vetro"/>
    <s v="A 159738/18 PD"/>
    <n v="6220"/>
    <s v="FP934CG"/>
    <s v="AMSA"/>
    <x v="0"/>
  </r>
  <r>
    <s v="PADERNO DUGNANO"/>
    <x v="236"/>
    <s v="COMUNE DI PADERNO DUGNANO"/>
    <s v="ECONORD SPA"/>
    <s v="ECONORD SPA"/>
    <s v="200201"/>
    <s v="rifiuti biodegradabili"/>
    <s v="A159729/18PD"/>
    <n v="3740"/>
    <s v="EN520RH"/>
    <s v="AMSA"/>
    <x v="0"/>
  </r>
  <r>
    <s v="PADERNO DUGNANO"/>
    <x v="236"/>
    <s v="COMUNE DI PADERNO DUGNANO"/>
    <s v="ECONORD SPA"/>
    <s v="AMSA SPA"/>
    <s v="200108"/>
    <s v="rifiuti biodegradabili di cucine e mense"/>
    <s v="FIR019523/19"/>
    <n v="9040"/>
    <s v="FP814SC"/>
    <s v="AMSA"/>
    <x v="0"/>
  </r>
  <r>
    <s v="PADERNO DUGNANO"/>
    <x v="236"/>
    <s v="COMUNE DI PADERNO DUGNANO"/>
    <s v="A2A AMBIENTE SPA - TERMOVALORIZZATORE SILLA 2"/>
    <s v="AMSA SPA"/>
    <s v="200301"/>
    <s v="rifiuti urbani non differenziati"/>
    <s v="FIR019520/19"/>
    <n v="13080"/>
    <s v="FR487FF"/>
    <s v="AMSA"/>
    <x v="1"/>
  </r>
  <r>
    <s v="PADERNO DUGNANO"/>
    <x v="236"/>
    <s v="COMUNE DI PADERNO DUGNANO"/>
    <s v="A2A AMBIENTE SPA - TERMOVALORIZZATORE SILLA 2"/>
    <s v="AMSA SPA"/>
    <s v="200301"/>
    <s v="rifiuti urbani non differenziati"/>
    <s v="FIR019521/19"/>
    <n v="12320"/>
    <s v="FR412FF"/>
    <s v="AMSA"/>
    <x v="1"/>
  </r>
  <r>
    <s v="PADERNO DUGNANO"/>
    <x v="236"/>
    <s v="COMUNE DI PADERNO DUGNANO - CDR"/>
    <s v="CARIS SERVIZI S.R.L"/>
    <s v="ECONORD SPA"/>
    <s v="200307"/>
    <s v="rifiuti ingombranti"/>
    <s v="B165668/17PD"/>
    <n v="2180"/>
    <s v="FP934CG"/>
    <s v="AMSA"/>
    <x v="0"/>
  </r>
  <r>
    <s v="PADERNO DUGNANO"/>
    <x v="236"/>
    <s v="COMUNE DI PADERNO DUGNANO - CDR"/>
    <s v="CARIS SERVIZI S.R.L"/>
    <s v="ECONORD SPA"/>
    <s v="200307"/>
    <s v="rifiuti ingombranti"/>
    <s v="B165669/17PD"/>
    <n v="7950"/>
    <s v="DW759DZ"/>
    <s v="AMSA"/>
    <x v="0"/>
  </r>
  <r>
    <s v="PADERNO DUGNANO"/>
    <x v="236"/>
    <s v="COMUNE DI PADERNO DUGNANO - CDR"/>
    <s v="CARIS SERVIZI S.R.L"/>
    <s v="ECONORD SPA"/>
    <s v="200307"/>
    <s v="rifiuti ingombranti"/>
    <s v="B165670/17PD"/>
    <n v="2500"/>
    <s v="FP934CG"/>
    <s v="AMSA"/>
    <x v="0"/>
  </r>
  <r>
    <s v="PADERNO DUGNANO"/>
    <x v="236"/>
    <s v="COMUNE DI PADERNO DUGNANO - CDR"/>
    <s v="ECOLEGNO BRIANZA SRL - via navedano"/>
    <s v="ECOLEGNO BRIANZA S.R.L."/>
    <s v="200138"/>
    <s v="legno diverso da quello di cui alla voce 20 01 37"/>
    <s v="RIF190171/17"/>
    <n v="9520"/>
    <m/>
    <s v="ECONORD"/>
    <x v="0"/>
  </r>
  <r>
    <s v="PADERNO DUGNANO"/>
    <x v="236"/>
    <s v="COMUNE DI PADERNO DUGNANO - CDR"/>
    <s v="GRANDI IMPIANTI ECOLOGICI S.R.L. - via provinciale"/>
    <s v="ECONORD SPA - TURATE"/>
    <s v="200127"/>
    <s v="vernici, inchiostri, adesivi e resine contenenti sostanze pericolose"/>
    <s v="A187059/18TU"/>
    <n v="2478"/>
    <s v="EF233FW"/>
    <s v="ECONORD"/>
    <x v="0"/>
  </r>
  <r>
    <s v="PADERNO DUGNANO"/>
    <x v="236"/>
    <s v="COMUNE DI PADERNO DUGNANO - CDR"/>
    <s v="GRANDI IMPIANTI ECOLOGICI S.R.L. - via provinciale"/>
    <s v="ECONORD SPA - TURATE"/>
    <s v="080318"/>
    <s v="toner per stampa esauriti, diversi da quelli di cui alla voce 08 03 17"/>
    <s v="A187060/18TU"/>
    <n v="222"/>
    <s v="EF233FW"/>
    <s v="ECONORD"/>
    <x v="0"/>
  </r>
  <r>
    <s v="PADERNO DUGNANO"/>
    <x v="236"/>
    <s v="COMUNE DI PADERNO DUGNANO - CDR"/>
    <s v="LURA MACERI SRL - via Madonna"/>
    <s v="ECONORD SPA - PADERNO DUGNANO"/>
    <s v="200101"/>
    <s v="carta e cartone"/>
    <s v="B165657/17PD"/>
    <n v="2520"/>
    <s v="FP934CG"/>
    <s v="ECONORD"/>
    <x v="0"/>
  </r>
  <r>
    <s v="PADERNO DUGNANO"/>
    <x v="236"/>
    <s v="COMUNE DI PADERNO DUGNANO - CDR"/>
    <s v="S.E.VAL. SRL. - via la croce"/>
    <s v="DU.ECO SRL"/>
    <s v="200123"/>
    <s v="apparecchiature fuori uso contenenti clorofluorocarburi"/>
    <s v="FIR1615360/18"/>
    <n v="1860"/>
    <m/>
    <s v="ECONORD"/>
    <x v="0"/>
  </r>
  <r>
    <s v="PADERNO DUGNANO"/>
    <x v="237"/>
    <s v="COMUNE DI PADERNO DUGNANO"/>
    <s v="LURA MACERI SRL - via Madonna"/>
    <s v="AMSA SPA"/>
    <s v="200101"/>
    <s v="carta e cartone"/>
    <s v="FIR019526/19"/>
    <n v="3500"/>
    <s v="FG958HV"/>
    <s v="AMSA"/>
    <x v="0"/>
  </r>
  <r>
    <s v="PADERNO DUGNANO"/>
    <x v="237"/>
    <s v="COMUNE DI PADERNO DUGNANO"/>
    <s v="ECONORD SPA"/>
    <s v="AMSA SPA"/>
    <s v="150102"/>
    <s v="imballaggi in plastica"/>
    <s v="FIR019518/19"/>
    <n v="5040"/>
    <s v="FR488FF"/>
    <s v="AMSA"/>
    <x v="0"/>
  </r>
  <r>
    <s v="PADERNO DUGNANO"/>
    <x v="237"/>
    <s v="COMUNE DI PADERNO DUGNANO"/>
    <s v="ECONORD SPA"/>
    <s v="ECONORD SPA"/>
    <s v="200201"/>
    <s v="rifiuti biodegradabili"/>
    <s v="A159730/18PD"/>
    <n v="2720"/>
    <s v="EN520RH"/>
    <s v="AMSA"/>
    <x v="0"/>
  </r>
  <r>
    <s v="PADERNO DUGNANO"/>
    <x v="237"/>
    <s v="COMUNE DI PADERNO DUGNANO - CDR"/>
    <s v="ECONORD SPA"/>
    <s v="ECONORD SPA"/>
    <s v="200201"/>
    <s v="rifiuti biodegradabili"/>
    <s v="A159704/18PD"/>
    <n v="4680"/>
    <s v="FP937CG"/>
    <s v="AMSA"/>
    <x v="0"/>
  </r>
  <r>
    <s v="PADERNO DUGNANO"/>
    <x v="237"/>
    <s v="COMUNE DI PADERNO DUGNANO - CDR"/>
    <s v="ECONORD SPA"/>
    <s v="ECONORD SPA"/>
    <s v="200108"/>
    <s v="rifiuti biodegradabili di cucine e mense"/>
    <s v="B165649/17PD"/>
    <n v="6560"/>
    <s v="FP934CG"/>
    <s v="AMSA"/>
    <x v="0"/>
  </r>
  <r>
    <s v="PADERNO DUGNANO"/>
    <x v="237"/>
    <s v="COMUNE DI PADERNO DUGNANO"/>
    <s v="ECONORD SPA"/>
    <s v="AMSA SPA"/>
    <s v="200108"/>
    <s v="rifiuti biodegradabili di cucine e mense"/>
    <s v="FIR019528/19"/>
    <n v="8680"/>
    <s v="FP814SC"/>
    <s v="AMSA"/>
    <x v="0"/>
  </r>
  <r>
    <s v="PADERNO DUGNANO"/>
    <x v="237"/>
    <s v="COMUNE DI PADERNO DUGNANO"/>
    <s v="A2A AMBIENTE SPA - TERMOVALORIZZATORE SILLA 2"/>
    <s v="ECONORD SPA"/>
    <s v="200301"/>
    <s v="rifiuti urbani non differenziati"/>
    <s v="A159736/18"/>
    <n v="7440"/>
    <s v="EK985KT"/>
    <s v="AMSA"/>
    <x v="1"/>
  </r>
  <r>
    <s v="PADERNO DUGNANO"/>
    <x v="237"/>
    <s v="COMUNE DI PADERNO DUGNANO"/>
    <s v="A2A AMBIENTE SPA - TERMOVALORIZZATORE SILLA 2"/>
    <s v="AMSA SPA"/>
    <s v="200301"/>
    <s v="rifiuti urbani non differenziati"/>
    <s v="FIR087085/18"/>
    <n v="3860"/>
    <s v="FL184RF"/>
    <s v="AMSA"/>
    <x v="1"/>
  </r>
  <r>
    <s v="PADERNO DUGNANO"/>
    <x v="237"/>
    <s v="COMUNE DI PADERNO DUGNANO"/>
    <s v="A2A AMBIENTE SPA - TERMOVALORIZZATORE SILLA 2"/>
    <s v="AMSA SPA"/>
    <s v="200301"/>
    <s v="rifiuti urbani non differenziati"/>
    <s v="FIR087082/18"/>
    <n v="880"/>
    <s v="FL184RF"/>
    <s v="AMSA"/>
    <x v="1"/>
  </r>
  <r>
    <s v="PADERNO DUGNANO"/>
    <x v="237"/>
    <s v="COMUNE DI PADERNO DUGNANO"/>
    <s v="A2A AMBIENTE SPA - TERMOVALORIZZATORE SILLA 2"/>
    <s v="AMSA SPA"/>
    <s v="200301"/>
    <s v="rifiuti urbani non differenziati"/>
    <s v="FIR019509/19"/>
    <n v="3380"/>
    <s v="FL184RF"/>
    <s v="AMSA"/>
    <x v="1"/>
  </r>
  <r>
    <s v="PADERNO DUGNANO"/>
    <x v="237"/>
    <s v="COMUNE DI PADERNO DUGNANO"/>
    <s v="A2A AMBIENTE SPA - TERMOVALORIZZATORE SILLA 2"/>
    <s v="AMSA SPA"/>
    <s v="200301"/>
    <s v="rifiuti urbani non differenziati"/>
    <s v="FIR019524/19"/>
    <n v="11940"/>
    <s v="FR487FF"/>
    <s v="AMSA"/>
    <x v="1"/>
  </r>
  <r>
    <s v="PADERNO DUGNANO"/>
    <x v="237"/>
    <s v="COMUNE DI PADERNO DUGNANO"/>
    <s v="A2A AMBIENTE SPA - TERMOVALORIZZATORE SILLA 2"/>
    <s v="AMSA SPA"/>
    <s v="200301"/>
    <s v="rifiuti urbani non differenziati"/>
    <s v="FIR019525/19"/>
    <n v="8460"/>
    <s v="FR412FF"/>
    <s v="AMSA"/>
    <x v="1"/>
  </r>
  <r>
    <s v="PADERNO DUGNANO"/>
    <x v="237"/>
    <s v="COMUNE DI PADERNO DUGNANO"/>
    <s v="CARIS SERVIZI S.R.L"/>
    <s v="ECONORD SPA"/>
    <s v="200307"/>
    <s v="rifiuti ingombranti"/>
    <s v="A159744/18PD"/>
    <n v="8370"/>
    <s v="EK064ZB"/>
    <s v="AMSA"/>
    <x v="0"/>
  </r>
  <r>
    <s v="PADERNO DUGNANO"/>
    <x v="237"/>
    <s v="COMUNE DI PADERNO DUGNANO - CDR"/>
    <s v="CARIS SERVIZI S.R.L"/>
    <s v="ECONORD SPA"/>
    <s v="200307"/>
    <s v="rifiuti ingombranti"/>
    <s v="A159712/18PD"/>
    <n v="2970"/>
    <s v="FP934CG"/>
    <s v="AMSA"/>
    <x v="0"/>
  </r>
  <r>
    <s v="PADERNO DUGNANO"/>
    <x v="237"/>
    <s v="COMUNE DI PADERNO DUGNANO - CDR"/>
    <s v="CARIS SERVIZI S.R.L"/>
    <s v="ECONORD SPA"/>
    <s v="200307"/>
    <s v="rifiuti ingombranti"/>
    <s v="A159713/18PD"/>
    <n v="3540"/>
    <s v="FP934CG"/>
    <s v="AMSA"/>
    <x v="0"/>
  </r>
  <r>
    <s v="PADERNO DUGNANO"/>
    <x v="237"/>
    <s v="COMUNE DI PADERNO DUGNANO - CDR"/>
    <s v="CARIS SERVIZI S.R.L"/>
    <s v="ECONORD SPA"/>
    <s v="200307"/>
    <s v="rifiuti ingombranti"/>
    <s v="A159714/18PD"/>
    <n v="3110"/>
    <s v="FP937CG"/>
    <s v="AMSA"/>
    <x v="0"/>
  </r>
  <r>
    <s v="PADERNO DUGNANO"/>
    <x v="237"/>
    <s v="COMUNE DI PADERNO DUGNANO"/>
    <s v="ECONORD SPA"/>
    <s v="ECONORD SPA"/>
    <s v="200303"/>
    <s v="residui della pulizia stradale"/>
    <s v="B165697/17PD"/>
    <n v="7880"/>
    <s v="FP934CG"/>
    <s v="AMSA"/>
    <x v="0"/>
  </r>
  <r>
    <s v="PADERNO DUGNANO"/>
    <x v="237"/>
    <s v="COMUNE DI PADERNO DUGNANO"/>
    <s v="LURA MACERI SRL - via Madonna"/>
    <s v="ECONORD SPA - PADERNO DUGNANO"/>
    <s v="150101"/>
    <s v="imballaggi di carta e cartone"/>
    <s v="A159723/18PD"/>
    <n v="1860"/>
    <s v="FL678XP"/>
    <s v="ECONORD"/>
    <x v="0"/>
  </r>
  <r>
    <s v="PADERNO DUGNANO"/>
    <x v="237"/>
    <s v="COMUNE DI PADERNO DUGNANO - CDR"/>
    <s v="ECOLEGNO BRIANZA SRL - via navedano"/>
    <s v="ECOLEGNO BRIANZA S.R.L."/>
    <s v="200138"/>
    <s v="legno diverso da quello di cui alla voce 20 01 37"/>
    <s v="RIF190172/17"/>
    <n v="9260"/>
    <m/>
    <s v="ECONORD"/>
    <x v="0"/>
  </r>
  <r>
    <s v="PADERNO DUGNANO"/>
    <x v="237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0914/19"/>
    <n v="2300"/>
    <m/>
    <s v="ECONORD"/>
    <x v="0"/>
  </r>
  <r>
    <s v="PADERNO DUGNANO"/>
    <x v="237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9066/18"/>
    <n v="2340"/>
    <m/>
    <s v="ECONORD"/>
    <x v="0"/>
  </r>
  <r>
    <s v="PADERNO DUGNANO"/>
    <x v="238"/>
    <s v="COMUNE DI PADERNO DUGNANO"/>
    <s v="LURA MACERI SRL - via Madonna"/>
    <s v="AMSA SPA"/>
    <s v="200101"/>
    <s v="carta e cartone"/>
    <s v="FIR019531/19"/>
    <n v="4760"/>
    <s v="FG958HV"/>
    <s v="AMSA"/>
    <x v="0"/>
  </r>
  <r>
    <s v="PADERNO DUGNANO"/>
    <x v="238"/>
    <s v="COMUNE DI PADERNO DUGNANO"/>
    <s v="AMSA SPA - TRASFERENZA - MUGGIANO"/>
    <s v="ECONORD SPA"/>
    <s v="150107"/>
    <s v="imballaggi in vetro"/>
    <s v="A 159741/18 PD"/>
    <n v="7410"/>
    <s v="FP934CG"/>
    <s v="AMSA"/>
    <x v="0"/>
  </r>
  <r>
    <s v="PADERNO DUGNANO"/>
    <x v="238"/>
    <s v="COMUNE DI PADERNO DUGNANO"/>
    <s v="AMSA SPA - TRASFERENZA - MUGGIANO"/>
    <s v="ECONORD SPA"/>
    <s v="150107"/>
    <s v="imballaggi in vetro"/>
    <s v="A 159740/18 PD"/>
    <n v="4650"/>
    <s v="FP934CG"/>
    <s v="AMSA"/>
    <x v="0"/>
  </r>
  <r>
    <s v="PADERNO DUGNANO"/>
    <x v="238"/>
    <s v="COMUNE DI PADERNO DUGNANO"/>
    <s v="ECONORD SPA"/>
    <s v="AMSA SPA"/>
    <s v="150102"/>
    <s v="imballaggi in plastica"/>
    <s v="FIR019527/19"/>
    <n v="3900"/>
    <s v="FR488FF"/>
    <s v="AMSA"/>
    <x v="0"/>
  </r>
  <r>
    <s v="PADERNO DUGNANO"/>
    <x v="238"/>
    <s v="COMUNE DI PADERNO DUGNANO"/>
    <s v="ECONORD SPA"/>
    <s v="ECONORD SPA"/>
    <s v="200201"/>
    <s v="rifiuti biodegradabili"/>
    <s v="A159731/18PD"/>
    <n v="2940"/>
    <s v="EN520RH"/>
    <s v="AMSA"/>
    <x v="0"/>
  </r>
  <r>
    <s v="PADERNO DUGNANO"/>
    <x v="238"/>
    <s v="COMUNE DI PADERNO DUGNANO"/>
    <s v="ECONORD SPA"/>
    <s v="ECONORD SPA"/>
    <s v="200201"/>
    <s v="rifiuti biodegradabili"/>
    <s v="A159732/18PD"/>
    <n v="2860"/>
    <s v="FM766WR"/>
    <s v="AMSA"/>
    <x v="0"/>
  </r>
  <r>
    <s v="PADERNO DUGNANO"/>
    <x v="238"/>
    <s v="COMUNE DI PADERNO DUGNANO - CDR"/>
    <s v="ECONORD SPA"/>
    <s v="ECONORD SPA"/>
    <s v="200201"/>
    <s v="rifiuti biodegradabili"/>
    <s v="A159705/18"/>
    <n v="4940"/>
    <s v="FP937CG"/>
    <s v="AMSA"/>
    <x v="0"/>
  </r>
  <r>
    <s v="PADERNO DUGNANO"/>
    <x v="238"/>
    <s v="COMUNE DI PADERNO DUGNANO - CDR"/>
    <s v="ECONORD SPA"/>
    <s v="ECONORD SPA"/>
    <s v="200201"/>
    <s v="rifiuti biodegradabili"/>
    <s v="A159706/18PD"/>
    <n v="6080"/>
    <s v="FP937CG"/>
    <s v="AMSA"/>
    <x v="0"/>
  </r>
  <r>
    <s v="PADERNO DUGNANO"/>
    <x v="238"/>
    <s v="COMUNE DI PADERNO DUGNANO"/>
    <s v="ECONORD SPA"/>
    <s v="AMSA SPA"/>
    <s v="200108"/>
    <s v="rifiuti biodegradabili di cucine e mense"/>
    <s v="FIR019532/19"/>
    <n v="7300"/>
    <s v="FP814SC"/>
    <s v="AMSA"/>
    <x v="0"/>
  </r>
  <r>
    <s v="PADERNO DUGNANO"/>
    <x v="238"/>
    <s v="COMUNE DI PADERNO DUGNANO"/>
    <s v="A2A AMBIENTE SPA - TERMOVALORIZZATORE SILLA 2"/>
    <s v="AMSA SPA"/>
    <s v="200301"/>
    <s v="rifiuti urbani non differenziati"/>
    <s v="FIR019530/19"/>
    <n v="6680"/>
    <s v="FR412FF"/>
    <s v="AMSA"/>
    <x v="1"/>
  </r>
  <r>
    <s v="PADERNO DUGNANO"/>
    <x v="238"/>
    <s v="COMUNE DI PADERNO DUGNANO"/>
    <s v="A2A AMBIENTE SPA - TERMOVALORIZZATORE SILLA 2"/>
    <s v="AMSA SPA"/>
    <s v="200301"/>
    <s v="rifiuti urbani non differenziati"/>
    <s v="FIR019529/19"/>
    <n v="10480"/>
    <s v="FR487FF"/>
    <s v="AMSA"/>
    <x v="1"/>
  </r>
  <r>
    <s v="PADERNO DUGNANO"/>
    <x v="238"/>
    <s v="COMUNE DI PADERNO DUGNANO"/>
    <s v="CARIS SERVIZI S.R.L"/>
    <s v="ECONORD SPA"/>
    <s v="200307"/>
    <s v="rifiuti ingombranti"/>
    <s v="A159745/18PD"/>
    <n v="6480"/>
    <s v="EK064ZB"/>
    <s v="AMSA"/>
    <x v="0"/>
  </r>
  <r>
    <s v="PADERNO DUGNANO"/>
    <x v="238"/>
    <s v="COMUNE DI PADERNO DUGNANO - CDR"/>
    <s v="CARIS SERVIZI S.R.L"/>
    <s v="ECONORD SPA"/>
    <s v="200307"/>
    <s v="rifiuti ingombranti"/>
    <s v="A159715/18PD"/>
    <n v="2630"/>
    <s v="FP934CG"/>
    <s v="AMSA"/>
    <x v="0"/>
  </r>
  <r>
    <s v="PADERNO DUGNANO"/>
    <x v="238"/>
    <s v="COMUNE DI PADERNO DUGNANO - CDR"/>
    <s v="CARIS SERVIZI S.R.L"/>
    <s v="ECONORD SPA"/>
    <s v="200307"/>
    <s v="rifiuti ingombranti"/>
    <s v="A159716/18PD"/>
    <n v="2750"/>
    <s v="FP937CG"/>
    <s v="AMSA"/>
    <x v="0"/>
  </r>
  <r>
    <s v="PADERNO DUGNANO"/>
    <x v="238"/>
    <s v="COMUNE DI PADERNO DUGNANO - CDR"/>
    <s v="CARIS SERVIZI S.R.L"/>
    <s v="ECONORD SPA"/>
    <s v="200307"/>
    <s v="rifiuti ingombranti"/>
    <s v="A159717/18PD"/>
    <n v="2400"/>
    <s v="FP934CG"/>
    <s v="AMSA"/>
    <x v="0"/>
  </r>
  <r>
    <s v="PADERNO DUGNANO"/>
    <x v="238"/>
    <s v="COMUNE DI PADERNO DUGNANO"/>
    <s v="LURA MACERI SRL - via Madonna"/>
    <s v="ECONORD SPA - PADERNO DUGNANO"/>
    <s v="150101"/>
    <s v="imballaggi di carta e cartone"/>
    <s v="A159724/18PD"/>
    <n v="1740"/>
    <s v="FL678XP"/>
    <s v="ECONORD"/>
    <x v="0"/>
  </r>
  <r>
    <s v="PADERNO DUGNANO"/>
    <x v="239"/>
    <s v="COMUNE DI PADERNO DUGNANO"/>
    <s v="LURA MACERI SRL - via Madonna"/>
    <s v="AMSA SPA"/>
    <s v="200101"/>
    <s v="carta e cartone"/>
    <s v="FIR019535/19"/>
    <n v="6240"/>
    <s v="FG958HV"/>
    <s v="AMSA"/>
    <x v="0"/>
  </r>
  <r>
    <s v="PADERNO DUGNANO"/>
    <x v="239"/>
    <s v="COMUNE DI PADERNO DUGNANO"/>
    <s v="AMSA SPA - TRASFERENZA - MUGGIANO"/>
    <s v="ECONORD SPA"/>
    <s v="150107"/>
    <s v="imballaggi in vetro"/>
    <s v="A 159742/18 PD"/>
    <n v="8420"/>
    <s v="FP934CG"/>
    <s v="AMSA"/>
    <x v="0"/>
  </r>
  <r>
    <s v="PADERNO DUGNANO"/>
    <x v="239"/>
    <s v="COMUNE DI PADERNO DUGNANO"/>
    <s v="ECONORD SPA"/>
    <s v="AMSA SPA"/>
    <s v="150102"/>
    <s v="imballaggi in plastica"/>
    <s v="FIR019536/19"/>
    <n v="4760"/>
    <s v="FR488FF"/>
    <s v="AMSA"/>
    <x v="0"/>
  </r>
  <r>
    <s v="PADERNO DUGNANO"/>
    <x v="239"/>
    <s v="COMUNE DI PADERNO DUGNANO"/>
    <s v="ECONORD SPA"/>
    <s v="ECONORD SPA"/>
    <s v="200201"/>
    <s v="rifiuti biodegradabili"/>
    <s v="A159733/18PD"/>
    <n v="2740"/>
    <s v="EN520RH"/>
    <s v="AMSA"/>
    <x v="0"/>
  </r>
  <r>
    <s v="PADERNO DUGNANO"/>
    <x v="239"/>
    <s v="COMUNE DI PADERNO DUGNANO"/>
    <s v="ECONORD SPA"/>
    <s v="AMSA SPA"/>
    <s v="200108"/>
    <s v="rifiuti biodegradabili di cucine e mense"/>
    <s v="FIR019537/19"/>
    <n v="6480"/>
    <s v="FP814SC"/>
    <s v="AMSA"/>
    <x v="0"/>
  </r>
  <r>
    <s v="PADERNO DUGNANO"/>
    <x v="239"/>
    <s v="COMUNE DI PADERNO DUGNANO"/>
    <s v="A2A AMBIENTE SPA - TERMOVALORIZZATORE SILLA 2"/>
    <s v="AMSA SPA"/>
    <s v="200301"/>
    <s v="rifiuti urbani non differenziati"/>
    <s v="FIR019534/19"/>
    <n v="7540"/>
    <s v="FR412FF"/>
    <s v="AMSA"/>
    <x v="1"/>
  </r>
  <r>
    <s v="PADERNO DUGNANO"/>
    <x v="239"/>
    <s v="COMUNE DI PADERNO DUGNANO"/>
    <s v="CARIS SERVIZI S.R.L"/>
    <s v="ECONORD SPA"/>
    <s v="200307"/>
    <s v="rifiuti ingombranti"/>
    <s v="A159746/18PD"/>
    <n v="9150"/>
    <s v="DW759DZ"/>
    <s v="AMSA"/>
    <x v="0"/>
  </r>
  <r>
    <s v="PADERNO DUGNANO"/>
    <x v="239"/>
    <s v="COMUNE DI PADERNO DUGNANO"/>
    <s v="LURA MACERI SRL - via Madonna"/>
    <s v="ECONORD SPA - PADERNO DUGNANO"/>
    <s v="150101"/>
    <s v="imballaggi di carta e cartone"/>
    <s v="A159772/18PD"/>
    <n v="2520"/>
    <s v="EK 064 ZB"/>
    <s v="ECONORD"/>
    <x v="0"/>
  </r>
  <r>
    <s v="PADERNO DUGNANO"/>
    <x v="239"/>
    <s v="COMUNE DI PADERNO DUGNANO"/>
    <s v="LURA MACERI SRL - via Madonna"/>
    <s v="ECONORD SPA - PADERNO DUGNANO"/>
    <s v="150101"/>
    <s v="imballaggi di carta e cartone"/>
    <s v="A159725/18PD"/>
    <n v="1620"/>
    <s v="FL 678 XP"/>
    <s v="ECONORD"/>
    <x v="0"/>
  </r>
  <r>
    <s v="PADERNO DUGNANO"/>
    <x v="239"/>
    <s v="COMUNE DI PADERNO DUGNANO - CDR"/>
    <s v="ECOLEGNO BRIANZA SRL - via navedano"/>
    <s v="ECOLEGNO BRIANZA S.R.L."/>
    <s v="200138"/>
    <s v="legno diverso da quello di cui alla voce 20 01 37"/>
    <s v="RIF190174/17"/>
    <n v="8880"/>
    <m/>
    <s v="ECONORD"/>
    <x v="0"/>
  </r>
  <r>
    <s v="PADERNO DUGNANO"/>
    <x v="239"/>
    <s v="COMUNE DI PADERNO DUGNANO - CDR"/>
    <s v="LURA MACERI SRL - via Madonna"/>
    <s v="ECONORD SPA - PADERNO DUGNANO"/>
    <s v="200101"/>
    <s v="carta e cartone"/>
    <s v="B165658/17PD"/>
    <n v="2940"/>
    <s v="FP 934 CG"/>
    <s v="ECONORD"/>
    <x v="0"/>
  </r>
  <r>
    <s v="PADERNO DUGNANO"/>
    <x v="23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59720/18PD"/>
    <n v="8460"/>
    <s v="FP 934 CG"/>
    <s v="ECONORD"/>
    <x v="0"/>
  </r>
  <r>
    <s v="PADERNO DUGNANO"/>
    <x v="239"/>
    <s v="COMUNE DI PADERNO DUGNANO - CDR"/>
    <s v="ECOLEGNO BRIANZA SRL - via navedano"/>
    <s v="ECOLEGNO BRIANZA S.R.L."/>
    <s v="200138"/>
    <s v="legno diverso da quello di cui alla voce 20 01 37"/>
    <s v="RIF190173/17"/>
    <n v="5420"/>
    <m/>
    <s v="ECONORD"/>
    <x v="0"/>
  </r>
  <r>
    <s v="PADERNO DUGNANO"/>
    <x v="239"/>
    <s v="COMUNE DI PADERNO DUGNANO - CDR"/>
    <s v="RELIGHT S.R.L. - via lainate"/>
    <s v="TESAI SRL"/>
    <s v="200121"/>
    <s v="tubi fluorescenti ed altri rifiuti contenenti mercurio"/>
    <s v="FIR65345/19"/>
    <n v="92"/>
    <m/>
    <s v="ECONORD"/>
    <x v="0"/>
  </r>
  <r>
    <s v="PADERNO DUGNANO"/>
    <x v="240"/>
    <s v="COMUNE DI PADERNO DUGNANO"/>
    <s v="LURA MACERI SRL - via Madonna"/>
    <s v="AMSA SPA"/>
    <s v="200101"/>
    <s v="carta e cartone"/>
    <s v="FIR019539/19"/>
    <n v="4860"/>
    <s v="FG958HV"/>
    <s v="AMSA"/>
    <x v="0"/>
  </r>
  <r>
    <s v="PADERNO DUGNANO"/>
    <x v="240"/>
    <s v="COMUNE DI PADERNO DUGNANO"/>
    <s v="AMSA SPA - TRASFERENZA - MUGGIANO"/>
    <s v="ECONORD SPA"/>
    <s v="150107"/>
    <s v="imballaggi in vetro"/>
    <s v="A 159743/18 PD"/>
    <n v="6340"/>
    <s v="FP934CG"/>
    <s v="AMSA"/>
    <x v="0"/>
  </r>
  <r>
    <s v="PADERNO DUGNANO"/>
    <x v="240"/>
    <s v="COMUNE DI PADERNO DUGNANO"/>
    <s v="ECONORD SPA"/>
    <s v="ECONORD SPA"/>
    <s v="200201"/>
    <s v="rifiuti biodegradabili"/>
    <s v="A159776/18PD"/>
    <n v="3300"/>
    <s v="EN520RH"/>
    <s v="AMSA"/>
    <x v="0"/>
  </r>
  <r>
    <s v="PADERNO DUGNANO"/>
    <x v="240"/>
    <s v="COMUNE DI PADERNO DUGNANO - CDR"/>
    <s v="ECONORD SPA"/>
    <s v="ECONORD SPA"/>
    <s v="200108"/>
    <s v="rifiuti biodegradabili di cucine e mense"/>
    <s v="B165650/17PD"/>
    <n v="10100"/>
    <s v="FP934CG"/>
    <s v="AMSA"/>
    <x v="0"/>
  </r>
  <r>
    <s v="PADERNO DUGNANO"/>
    <x v="240"/>
    <s v="COMUNE DI PADERNO DUGNANO"/>
    <s v="ECONORD SPA"/>
    <s v="AMSA SPA"/>
    <s v="200108"/>
    <s v="rifiuti biodegradabili di cucine e mense"/>
    <s v="FIR019541/19"/>
    <n v="6820"/>
    <s v="FP814SC"/>
    <s v="AMSA"/>
    <x v="0"/>
  </r>
  <r>
    <s v="PADERNO DUGNANO"/>
    <x v="240"/>
    <s v="COMUNE DI PADERNO DUGNANO"/>
    <s v="A2A AMBIENTE SPA - TERMOVALORIZZATORE SILLA 2"/>
    <s v="AMSA SPA"/>
    <s v="200301"/>
    <s v="rifiuti urbani non differenziati"/>
    <s v="FIR019511/19"/>
    <n v="1580"/>
    <s v="FL184RF"/>
    <s v="AMSA"/>
    <x v="1"/>
  </r>
  <r>
    <s v="PADERNO DUGNANO"/>
    <x v="240"/>
    <s v="COMUNE DI PADERNO DUGNANO"/>
    <s v="A2A AMBIENTE SPA - TERMOVALORIZZATORE SILLA 2"/>
    <s v="AMSA SPA"/>
    <s v="200301"/>
    <s v="rifiuti urbani non differenziati"/>
    <s v="FIR019510/19"/>
    <n v="480"/>
    <s v="FL184RF"/>
    <s v="AMSA"/>
    <x v="1"/>
  </r>
  <r>
    <s v="PADERNO DUGNANO"/>
    <x v="240"/>
    <s v="COMUNE DI PADERNO DUGNANO"/>
    <s v="A2A AMBIENTE SPA - TERMOVALORIZZATORE SILLA 2"/>
    <s v="AMSA SPA"/>
    <s v="200301"/>
    <s v="rifiuti urbani non differenziati"/>
    <s v="FIR019514/19"/>
    <n v="2820"/>
    <s v="FL184RF"/>
    <s v="AMSA"/>
    <x v="1"/>
  </r>
  <r>
    <s v="PADERNO DUGNANO"/>
    <x v="240"/>
    <s v="COMUNE DI PADERNO DUGNANO"/>
    <s v="A2A AMBIENTE SPA - TERMOVALORIZZATORE SILLA 2"/>
    <s v="AMSA SPA"/>
    <s v="200301"/>
    <s v="rifiuti urbani non differenziati"/>
    <s v="FIR019533/19"/>
    <n v="14420"/>
    <s v="FR487FF"/>
    <s v="AMSA"/>
    <x v="1"/>
  </r>
  <r>
    <s v="PADERNO DUGNANO"/>
    <x v="240"/>
    <s v="COMUNE DI PADERNO DUGNANO"/>
    <s v="A2A AMBIENTE SPA - TERMOVALORIZZATORE SILLA 2"/>
    <s v="AMSA SPA"/>
    <s v="200301"/>
    <s v="rifiuti urbani non differenziati"/>
    <s v="FIR019538/19"/>
    <n v="6780"/>
    <s v="FR412FF"/>
    <s v="AMSA"/>
    <x v="1"/>
  </r>
  <r>
    <s v="PADERNO DUGNANO"/>
    <x v="240"/>
    <s v="COMUNE DI PADERNO DUGNANO"/>
    <s v="CARIS SERVIZI S.R.L"/>
    <s v="ECONORD SPA"/>
    <s v="200307"/>
    <s v="rifiuti ingombranti"/>
    <s v="A159747/18PD"/>
    <n v="6960"/>
    <s v="EK064ZB"/>
    <s v="AMSA"/>
    <x v="0"/>
  </r>
  <r>
    <s v="PADERNO DUGNANO"/>
    <x v="240"/>
    <s v="COMUNE DI PADERNO DUGNANO"/>
    <s v="CARIS SERVIZI S.R.L"/>
    <s v="ECONORD SPA"/>
    <s v="200307"/>
    <s v="rifiuti ingombranti"/>
    <s v="B165686/17PD"/>
    <n v="3380"/>
    <s v="FP934CG"/>
    <s v="AMSA"/>
    <x v="0"/>
  </r>
  <r>
    <s v="PADERNO DUGNANO"/>
    <x v="240"/>
    <s v="COMUNE DI PADERNO DUGNANO"/>
    <s v="CARIS SERVIZI S.R.L"/>
    <s v="ECONORD SPA"/>
    <s v="200307"/>
    <s v="rifiuti ingombranti"/>
    <s v="B165685/17PD"/>
    <n v="2260"/>
    <s v="FP937CG"/>
    <s v="AMSA"/>
    <x v="0"/>
  </r>
  <r>
    <s v="PADERNO DUGNANO"/>
    <x v="240"/>
    <s v="COMUNE DI PADERNO DUGNANO - CDR"/>
    <s v="CARIS SERVIZI S.R.L"/>
    <s v="ECONORD SPA"/>
    <s v="200307"/>
    <s v="rifiuti ingombranti"/>
    <s v="A159718/18PD"/>
    <n v="2810"/>
    <s v="FP934CG"/>
    <s v="AMSA"/>
    <x v="0"/>
  </r>
  <r>
    <s v="PADERNO DUGNANO"/>
    <x v="240"/>
    <s v="COMUNE DI PADERNO DUGNANO"/>
    <s v="LURA MACERI SRL - via Madonna"/>
    <s v="ECONORD SPA - PADERNO DUGNANO"/>
    <s v="150101"/>
    <s v="imballaggi di carta e cartone"/>
    <s v="A159773/18PD"/>
    <n v="1140"/>
    <s v="FL678XP"/>
    <s v="ECONORD"/>
    <x v="0"/>
  </r>
  <r>
    <s v="PADERNO DUGNANO"/>
    <x v="240"/>
    <s v="COMUNE DI PADERNO DUGNANO - CDR"/>
    <s v="NICKEL STEEL ECOLOGY SRL - via m. d'antona"/>
    <s v="NICKEL STEEL ECOLOGY S.R.L."/>
    <s v="200140"/>
    <s v="metalli"/>
    <s v="DUD798058/19"/>
    <n v="6200"/>
    <m/>
    <s v="ECONORD"/>
    <x v="0"/>
  </r>
  <r>
    <s v="PADERNO DUGNANO"/>
    <x v="240"/>
    <s v="COMUNE DI PADERNO DUGNANO - CDR"/>
    <s v="ECOLEGNO BRIANZA SRL - via navedano"/>
    <s v="ECOLEGNO BRIANZA S.R.L."/>
    <s v="200138"/>
    <s v="legno diverso da quello di cui alla voce 20 01 37"/>
    <s v="RIF190175/17"/>
    <n v="7440"/>
    <m/>
    <s v="ECONORD"/>
    <x v="0"/>
  </r>
  <r>
    <s v="PADERNO DUGNANO"/>
    <x v="240"/>
    <s v="COMUNE DI PADERNO DUGNANO - CDR"/>
    <s v="VENANZIEFFE S.R.L. - viale lombardia"/>
    <s v="VENANZIEFFE S.R.L."/>
    <s v="200126"/>
    <s v="oli e grassi diversi da quelli di cui alla voce 20 01 25"/>
    <s v="XRIF014911/19"/>
    <n v="500"/>
    <m/>
    <s v="ECONORD"/>
    <x v="0"/>
  </r>
  <r>
    <s v="PADERNO DUGNANO"/>
    <x v="240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15452/19"/>
    <n v="1030"/>
    <m/>
    <s v="ECONORD"/>
    <x v="0"/>
  </r>
  <r>
    <s v="PADERNO DUGNANO"/>
    <x v="241"/>
    <s v="COMUNE DI PADERNO DUGNANO"/>
    <s v="LURA MACERI SRL - via Madonna"/>
    <s v="AMSA SPA"/>
    <s v="200101"/>
    <s v="carta e cartone"/>
    <s v="FIR019551/19"/>
    <n v="3760"/>
    <s v="FG958HV"/>
    <s v="AMSA"/>
    <x v="0"/>
  </r>
  <r>
    <s v="PADERNO DUGNANO"/>
    <x v="241"/>
    <s v="COMUNE DI PADERNO DUGNANO"/>
    <s v="ECONORD SPA"/>
    <s v="AMSA SPA"/>
    <s v="150102"/>
    <s v="imballaggi in plastica"/>
    <s v="FIR019540/19"/>
    <n v="4800"/>
    <s v="FR488FF"/>
    <s v="AMSA"/>
    <x v="0"/>
  </r>
  <r>
    <s v="PADERNO DUGNANO"/>
    <x v="241"/>
    <s v="COMUNE DI PADERNO DUGNANO"/>
    <s v="ECONORD SPA"/>
    <s v="ECONORD SPA"/>
    <s v="200201"/>
    <s v="rifiuti biodegradabili"/>
    <s v="A159777/18PD"/>
    <n v="3760"/>
    <s v="FM766WR"/>
    <s v="AMSA"/>
    <x v="0"/>
  </r>
  <r>
    <s v="PADERNO DUGNANO"/>
    <x v="241"/>
    <s v="COMUNE DI PADERNO DUGNANO"/>
    <s v="ECONORD SPA"/>
    <s v="ECONORD SPA"/>
    <s v="200201"/>
    <s v="rifiuti biodegradabili"/>
    <s v="A159778/18PD"/>
    <n v="2320"/>
    <s v="EN520RH"/>
    <s v="AMSA"/>
    <x v="0"/>
  </r>
  <r>
    <s v="PADERNO DUGNANO"/>
    <x v="241"/>
    <s v="COMUNE DI PADERNO DUGNANO - CDR"/>
    <s v="ECONORD SPA"/>
    <s v="ECONORD SPA"/>
    <s v="200201"/>
    <s v="rifiuti biodegradabili"/>
    <s v="A159707/18PD"/>
    <n v="5980"/>
    <s v="FP937CG"/>
    <s v="AMSA"/>
    <x v="0"/>
  </r>
  <r>
    <s v="PADERNO DUGNANO"/>
    <x v="241"/>
    <s v="COMUNE DI PADERNO DUGNANO"/>
    <s v="ECONORD SPA"/>
    <s v="AMSA SPA"/>
    <s v="200108"/>
    <s v="rifiuti biodegradabili di cucine e mense"/>
    <s v="FIR019552/19"/>
    <n v="5680"/>
    <s v="FP814SC"/>
    <s v="AMSA"/>
    <x v="0"/>
  </r>
  <r>
    <s v="PADERNO DUGNANO"/>
    <x v="241"/>
    <s v="COMUNE DI PADERNO DUGNANO"/>
    <s v="A2A AMBIENTE SPA - TERMOVALORIZZATORE SILLA 2"/>
    <s v="AMSA SPA"/>
    <s v="200301"/>
    <s v="rifiuti urbani non differenziati"/>
    <s v="FIR019549/19"/>
    <n v="6520"/>
    <s v="FR487FF"/>
    <s v="AMSA"/>
    <x v="1"/>
  </r>
  <r>
    <s v="PADERNO DUGNANO"/>
    <x v="241"/>
    <s v="COMUNE DI PADERNO DUGNANO"/>
    <s v="A2A AMBIENTE SPA - TERMOVALORIZZATORE SILLA 2"/>
    <s v="AMSA SPA"/>
    <s v="200301"/>
    <s v="rifiuti urbani non differenziati"/>
    <s v="FIR019550/19"/>
    <n v="6740"/>
    <s v="FR412FF"/>
    <s v="AMSA"/>
    <x v="1"/>
  </r>
  <r>
    <s v="PADERNO DUGNANO"/>
    <x v="241"/>
    <s v="COMUNE DI PADERNO DUGNANO"/>
    <s v="CARIS SERVIZI S.R.L"/>
    <s v="ECONORD SPA"/>
    <s v="200307"/>
    <s v="rifiuti ingombranti"/>
    <s v="A159791/18PD"/>
    <n v="8800"/>
    <s v="DW759DZ"/>
    <s v="AMSA"/>
    <x v="0"/>
  </r>
  <r>
    <s v="PADERNO DUGNANO"/>
    <x v="242"/>
    <s v="COMUNE DI PADERNO DUGNANO"/>
    <s v="LURA MACERI SRL - via Madonna"/>
    <s v="AMSA SPA"/>
    <s v="200101"/>
    <s v="carta e cartone"/>
    <s v="FIR019554/19"/>
    <n v="2880"/>
    <s v="FG958HV"/>
    <s v="AMSA"/>
    <x v="0"/>
  </r>
  <r>
    <s v="PADERNO DUGNANO"/>
    <x v="242"/>
    <s v="COMUNE DI PADERNO DUGNANO"/>
    <s v="AMSA SPA - TRASFERENZA - MUGGIANO"/>
    <s v="ECONORD SPA"/>
    <s v="150107"/>
    <s v="imballaggi in vetro"/>
    <s v="A 159786/18 PD"/>
    <n v="5760"/>
    <s v="FP934CG"/>
    <s v="AMSA"/>
    <x v="0"/>
  </r>
  <r>
    <s v="PADERNO DUGNANO"/>
    <x v="242"/>
    <s v="COMUNE DI PADERNO DUGNANO"/>
    <s v="AMSA SPA - TRASFERENZA - MUGGIANO"/>
    <s v="ECONORD SPA"/>
    <s v="150107"/>
    <s v="imballaggi in vetro"/>
    <s v="A 159785/18 PD"/>
    <n v="5620"/>
    <s v="FP934CG"/>
    <s v="AMSA"/>
    <x v="0"/>
  </r>
  <r>
    <s v="PADERNO DUGNANO"/>
    <x v="242"/>
    <s v="COMUNE DI PADERNO DUGNANO"/>
    <s v="ECONORD SPA"/>
    <s v="ECONORD SPA"/>
    <s v="200201"/>
    <s v="rifiuti biodegradabili"/>
    <s v="A159779/18PD"/>
    <n v="3220"/>
    <s v="EN520RH"/>
    <s v="AMSA"/>
    <x v="0"/>
  </r>
  <r>
    <s v="PADERNO DUGNANO"/>
    <x v="242"/>
    <s v="COMUNE DI PADERNO DUGNANO - CDR"/>
    <s v="ECONORD SPA"/>
    <s v="ECONORD SPA"/>
    <s v="200201"/>
    <s v="rifiuti biodegradabili"/>
    <s v="A159708/18PD"/>
    <n v="4460"/>
    <s v="FP937CG"/>
    <s v="AMSA"/>
    <x v="0"/>
  </r>
  <r>
    <s v="PADERNO DUGNANO"/>
    <x v="242"/>
    <s v="COMUNE DI PADERNO DUGNANO"/>
    <s v="ECONORD SPA"/>
    <s v="AMSA SPA"/>
    <s v="200108"/>
    <s v="rifiuti biodegradabili di cucine e mense"/>
    <s v="FIR019557/19"/>
    <n v="9180"/>
    <s v="CN906DC"/>
    <s v="AMSA"/>
    <x v="0"/>
  </r>
  <r>
    <s v="PADERNO DUGNANO"/>
    <x v="242"/>
    <s v="COMUNE DI PADERNO DUGNANO"/>
    <s v="A2A AMBIENTE SPA - TERMOVALORIZZATORE SILLA 2"/>
    <s v="ECONORD SPA"/>
    <s v="200301"/>
    <s v="rifiuti urbani non differenziati"/>
    <s v="A159737/18"/>
    <n v="8520"/>
    <s v="EK985KT"/>
    <s v="AMSA"/>
    <x v="1"/>
  </r>
  <r>
    <s v="PADERNO DUGNANO"/>
    <x v="242"/>
    <s v="COMUNE DI PADERNO DUGNANO"/>
    <s v="A2A AMBIENTE SPA - TERMOVALORIZZATORE SILLA 2"/>
    <s v="AMSA SPA"/>
    <s v="200301"/>
    <s v="rifiuti urbani non differenziati"/>
    <s v="FIR019555/19"/>
    <n v="12460"/>
    <s v="FR487FF"/>
    <s v="AMSA"/>
    <x v="1"/>
  </r>
  <r>
    <s v="PADERNO DUGNANO"/>
    <x v="242"/>
    <s v="COMUNE DI PADERNO DUGNANO"/>
    <s v="A2A AMBIENTE SPA - TERMOVALORIZZATORE SILLA 2"/>
    <s v="AMSA SPA"/>
    <s v="200301"/>
    <s v="rifiuti urbani non differenziati"/>
    <s v="FIR019556/19"/>
    <n v="12560"/>
    <s v="FR412FF"/>
    <s v="AMSA"/>
    <x v="1"/>
  </r>
  <r>
    <s v="PADERNO DUGNANO"/>
    <x v="242"/>
    <s v="COMUNE DI PADERNO DUGNANO - CDR"/>
    <s v="CARIS SERVIZI S.R.L"/>
    <s v="ECONORD SPA"/>
    <s v="200307"/>
    <s v="rifiuti ingombranti"/>
    <s v="A159719/18PD"/>
    <n v="2910"/>
    <s v="FP934CG"/>
    <s v="AMSA"/>
    <x v="0"/>
  </r>
  <r>
    <s v="PADERNO DUGNANO"/>
    <x v="242"/>
    <s v="COMUNE DI PADERNO DUGNANO - CDR"/>
    <s v="CARIS SERVIZI S.R.L"/>
    <s v="ECONORD SPA"/>
    <s v="200307"/>
    <s v="rifiuti ingombranti"/>
    <s v="A159760/18PD"/>
    <n v="2190"/>
    <s v="FP934CG"/>
    <s v="AMSA"/>
    <x v="0"/>
  </r>
  <r>
    <s v="PADERNO DUGNANO"/>
    <x v="242"/>
    <s v="COMUNE DI PADERNO DUGNANO - CDR"/>
    <s v="CARIS SERVIZI S.R.L"/>
    <s v="ECONORD SPA"/>
    <s v="200307"/>
    <s v="rifiuti ingombranti"/>
    <s v="A159761/18PD"/>
    <n v="2510"/>
    <s v="FP934CG"/>
    <s v="AMSA"/>
    <x v="0"/>
  </r>
  <r>
    <s v="PADERNO DUGNANO"/>
    <x v="242"/>
    <s v="COMUNE DI PADERNO DUGNANO - CDR"/>
    <s v="CARIS SERVIZI S.R.L"/>
    <s v="ECONORD SPA"/>
    <s v="200307"/>
    <s v="rifiuti ingombranti"/>
    <s v="A159759/18PD"/>
    <n v="2460"/>
    <s v="FP937CG"/>
    <s v="AMSA"/>
    <x v="0"/>
  </r>
  <r>
    <s v="PADERNO DUGNANO"/>
    <x v="242"/>
    <s v="COMUNE DI PADERNO DUGNANO - CDR"/>
    <s v="CARIS SERVIZI S.R.L"/>
    <s v="ECONORD SPA"/>
    <s v="200307"/>
    <s v="rifiuti ingombranti"/>
    <s v="A159762/18PD"/>
    <n v="2840"/>
    <s v="FP937CG"/>
    <s v="AMSA"/>
    <x v="0"/>
  </r>
  <r>
    <s v="PADERNO DUGNANO"/>
    <x v="242"/>
    <s v="COMUNE DI PADERNO DUGNANO - CDR"/>
    <s v="ECOLEGNO BRIANZA SRL - via navedano"/>
    <s v="ECOLEGNO BRIANZA S.R.L."/>
    <s v="200138"/>
    <s v="legno diverso da quello di cui alla voce 20 01 37"/>
    <s v="RIF190176/17"/>
    <n v="8260"/>
    <m/>
    <s v="ECONORD"/>
    <x v="0"/>
  </r>
  <r>
    <s v="PADERNO DUGNANO"/>
    <x v="242"/>
    <s v="COMUNE DI PADERNO DUGNANO - CDR"/>
    <s v="S.E.VAL. SRL. - via la croce"/>
    <s v="DU.ECO SRL"/>
    <s v="200123"/>
    <s v="apparecchiature fuori uso contenenti clorofluorocarburi"/>
    <s v="FIR1615374/18"/>
    <n v="1880"/>
    <m/>
    <s v="ECONORD"/>
    <x v="0"/>
  </r>
  <r>
    <s v="PADERNO DUGNANO"/>
    <x v="243"/>
    <s v="COMUNE DI PADERNO DUGNANO"/>
    <s v="LURA MACERI SRL - via Madonna"/>
    <s v="AMSA SPA"/>
    <s v="200101"/>
    <s v="carta e cartone"/>
    <s v="FIR019560/19"/>
    <n v="3280"/>
    <s v="FG958HV"/>
    <s v="AMSA"/>
    <x v="0"/>
  </r>
  <r>
    <s v="PADERNO DUGNANO"/>
    <x v="243"/>
    <s v="COMUNE DI PADERNO DUGNANO"/>
    <s v="AMSA SPA - TRASFERENZA - MUGGIANO"/>
    <s v="ECONORD SPA"/>
    <s v="150107"/>
    <s v="imballaggi in vetro"/>
    <s v="A 159787/18 PD"/>
    <n v="4610"/>
    <s v="FP934CG"/>
    <s v="AMSA"/>
    <x v="0"/>
  </r>
  <r>
    <s v="PADERNO DUGNANO"/>
    <x v="243"/>
    <s v="COMUNE DI PADERNO DUGNANO"/>
    <s v="ECONORD SPA"/>
    <s v="AMSA SPA"/>
    <s v="150102"/>
    <s v="imballaggi in plastica"/>
    <s v="FIR019553/19"/>
    <n v="4840"/>
    <s v="FR488FF"/>
    <s v="AMSA"/>
    <x v="0"/>
  </r>
  <r>
    <s v="PADERNO DUGNANO"/>
    <x v="243"/>
    <s v="COMUNE DI PADERNO DUGNANO"/>
    <s v="ECONORD SPA"/>
    <s v="ECONORD SPA"/>
    <s v="200201"/>
    <s v="rifiuti biodegradabili"/>
    <s v="A159780/18PD"/>
    <n v="3140"/>
    <s v="EN520RH"/>
    <s v="AMSA"/>
    <x v="0"/>
  </r>
  <r>
    <s v="PADERNO DUGNANO"/>
    <x v="243"/>
    <s v="COMUNE DI PADERNO DUGNANO - CDR"/>
    <s v="ECONORD SPA"/>
    <s v="ECONORD SPA"/>
    <s v="200201"/>
    <s v="rifiuti biodegradabili"/>
    <s v="A159756/18PD"/>
    <n v="5320"/>
    <s v="FP937CG"/>
    <s v="AMSA"/>
    <x v="0"/>
  </r>
  <r>
    <s v="PADERNO DUGNANO"/>
    <x v="243"/>
    <s v="COMUNE DI PADERNO DUGNANO - CDR"/>
    <s v="ECONORD SPA"/>
    <s v="ECONORD SPA"/>
    <s v="200108"/>
    <s v="rifiuti biodegradabili di cucine e mense"/>
    <s v="A159701/18PD"/>
    <n v="8860"/>
    <s v="FP934CG"/>
    <s v="AMSA"/>
    <x v="0"/>
  </r>
  <r>
    <s v="PADERNO DUGNANO"/>
    <x v="243"/>
    <s v="COMUNE DI PADERNO DUGNANO"/>
    <s v="ECONORD SPA"/>
    <s v="AMSA SPA"/>
    <s v="200108"/>
    <s v="rifiuti biodegradabili di cucine e mense"/>
    <s v="FIR019561/19"/>
    <n v="9460"/>
    <s v="CN906DC"/>
    <s v="AMSA"/>
    <x v="0"/>
  </r>
  <r>
    <s v="PADERNO DUGNANO"/>
    <x v="243"/>
    <s v="COMUNE DI PADERNO DUGNANO"/>
    <s v="A2A AMBIENTE SPA - TERMOVALORIZZATORE SILLA 2"/>
    <s v="AMSA SPA"/>
    <s v="200301"/>
    <s v="rifiuti urbani non differenziati"/>
    <s v="FIR019512/19"/>
    <n v="2420"/>
    <s v="FL184RF"/>
    <s v="AMSA"/>
    <x v="1"/>
  </r>
  <r>
    <s v="PADERNO DUGNANO"/>
    <x v="243"/>
    <s v="COMUNE DI PADERNO DUGNANO"/>
    <s v="A2A AMBIENTE SPA - TERMOVALORIZZATORE SILLA 2"/>
    <s v="AMSA SPA"/>
    <s v="200301"/>
    <s v="rifiuti urbani non differenziati"/>
    <s v="FIR019543/19"/>
    <n v="680"/>
    <s v="FL184RF"/>
    <s v="AMSA"/>
    <x v="1"/>
  </r>
  <r>
    <s v="PADERNO DUGNANO"/>
    <x v="243"/>
    <s v="COMUNE DI PADERNO DUGNANO"/>
    <s v="A2A AMBIENTE SPA - TERMOVALORIZZATORE SILLA 2"/>
    <s v="AMSA SPA"/>
    <s v="200301"/>
    <s v="rifiuti urbani non differenziati"/>
    <s v="FIR019558/19"/>
    <n v="10480"/>
    <s v="FR487FF"/>
    <s v="AMSA"/>
    <x v="1"/>
  </r>
  <r>
    <s v="PADERNO DUGNANO"/>
    <x v="243"/>
    <s v="COMUNE DI PADERNO DUGNANO"/>
    <s v="A2A AMBIENTE SPA - TERMOVALORIZZATORE SILLA 2"/>
    <s v="AMSA SPA"/>
    <s v="200301"/>
    <s v="rifiuti urbani non differenziati"/>
    <s v="FIR019513/19"/>
    <n v="3100"/>
    <s v="FL184RF"/>
    <s v="AMSA"/>
    <x v="1"/>
  </r>
  <r>
    <s v="PADERNO DUGNANO"/>
    <x v="243"/>
    <s v="COMUNE DI PADERNO DUGNANO"/>
    <s v="CARIS SERVIZI S.R.L"/>
    <s v="ECONORD SPA"/>
    <s v="200307"/>
    <s v="rifiuti ingombranti"/>
    <s v="A159792/18PD"/>
    <n v="8320"/>
    <s v="EK985KT"/>
    <s v="AMSA"/>
    <x v="0"/>
  </r>
  <r>
    <s v="PADERNO DUGNANO"/>
    <x v="243"/>
    <s v="COMUNE DI PADERNO DUGNANO"/>
    <s v="ECONORD SPA"/>
    <s v="ECONORD SPA"/>
    <s v="200303"/>
    <s v="residui della pulizia stradale"/>
    <s v="B165699/17PD"/>
    <n v="9780"/>
    <s v="FP934CG"/>
    <s v="AMSA"/>
    <x v="0"/>
  </r>
  <r>
    <s v="PADERNO DUGNANO"/>
    <x v="243"/>
    <s v="COMUNE DI PADERNO DUGNANO"/>
    <s v="LURA MACERI SRL - via Madonna"/>
    <s v="ECONORD SPA - PADERNO DUGNANO"/>
    <s v="150101"/>
    <s v="imballaggi di carta e cartone"/>
    <s v="A159774/18PD"/>
    <n v="2580"/>
    <s v="FL 678 XP"/>
    <s v="ECONORD"/>
    <x v="0"/>
  </r>
  <r>
    <s v="PADERNO DUGNANO"/>
    <x v="243"/>
    <s v="COMUNE DI PADERNO DUGNANO - CDR"/>
    <s v="ECOLEGNO BRIANZA SRL - via navedano"/>
    <s v="TRASPORTI DELTA SRL"/>
    <s v="200138"/>
    <s v="legno diverso da quello di cui alla voce 20 01 37"/>
    <s v="FIR157655/18"/>
    <n v="2180"/>
    <m/>
    <s v="ECONORD"/>
    <x v="0"/>
  </r>
  <r>
    <s v="PADERNO DUGNANO"/>
    <x v="243"/>
    <s v="COMUNE DI PADERNO DUGNANO - CDR"/>
    <s v="LURA MACERI SRL - via Madonna"/>
    <s v="ECONORD SPA - PADERNO DUGNANO"/>
    <s v="200101"/>
    <s v="carta e cartone"/>
    <s v="A159709/18PD"/>
    <n v="3920"/>
    <s v="FP 937 CG"/>
    <s v="ECONORD"/>
    <x v="0"/>
  </r>
  <r>
    <s v="PADERNO DUGNANO"/>
    <x v="244"/>
    <s v="COMUNE DI PADERNO DUGNANO"/>
    <s v="LURA MACERI SRL - via Madonna"/>
    <s v="AMSA SPA"/>
    <s v="200101"/>
    <s v="carta e cartone"/>
    <s v="FIR019564/19"/>
    <n v="4620"/>
    <s v="FG958HV"/>
    <s v="AMSA"/>
    <x v="0"/>
  </r>
  <r>
    <s v="PADERNO DUGNANO"/>
    <x v="244"/>
    <s v="COMUNE DI PADERNO DUGNANO"/>
    <s v="AMSA SPA - TRASFERENZA - MUGGIANO"/>
    <s v="ECONORD SPA"/>
    <s v="150107"/>
    <s v="imballaggi in vetro"/>
    <s v="A 159788/18 PD"/>
    <n v="6250"/>
    <s v="FP934CG"/>
    <s v="AMSA"/>
    <x v="0"/>
  </r>
  <r>
    <s v="PADERNO DUGNANO"/>
    <x v="244"/>
    <s v="COMUNE DI PADERNO DUGNANO"/>
    <s v="ECONORD SPA"/>
    <s v="AMSA SPA"/>
    <s v="150102"/>
    <s v="imballaggi in plastica"/>
    <s v="FIR019565/19"/>
    <n v="3840"/>
    <s v="FR488FF"/>
    <s v="AMSA"/>
    <x v="0"/>
  </r>
  <r>
    <s v="PADERNO DUGNANO"/>
    <x v="244"/>
    <s v="COMUNE DI PADERNO DUGNANO"/>
    <s v="ECONORD SPA"/>
    <s v="ECONORD SPA"/>
    <s v="200201"/>
    <s v="rifiuti biodegradabili"/>
    <s v="A159781/18PD"/>
    <n v="2600"/>
    <s v="EN520RH"/>
    <s v="AMSA"/>
    <x v="0"/>
  </r>
  <r>
    <s v="PADERNO DUGNANO"/>
    <x v="244"/>
    <s v="COMUNE DI PADERNO DUGNANO"/>
    <s v="ECONORD SPA"/>
    <s v="AMSA SPA"/>
    <s v="200108"/>
    <s v="rifiuti biodegradabili di cucine e mense"/>
    <s v="FIR019566/19"/>
    <n v="8180"/>
    <s v="CN906DC"/>
    <s v="AMSA"/>
    <x v="0"/>
  </r>
  <r>
    <s v="PADERNO DUGNANO"/>
    <x v="244"/>
    <s v="COMUNE DI PADERNO DUGNANO"/>
    <s v="A2A AMBIENTE SPA - TERMOVALORIZZATORE SILLA 2"/>
    <s v="AMSA SPA"/>
    <s v="200301"/>
    <s v="rifiuti urbani non differenziati"/>
    <s v="FIR019559/19"/>
    <n v="6100"/>
    <s v="FR412FF"/>
    <s v="AMSA"/>
    <x v="1"/>
  </r>
  <r>
    <s v="PADERNO DUGNANO"/>
    <x v="244"/>
    <s v="COMUNE DI PADERNO DUGNANO"/>
    <s v="A2A AMBIENTE SPA - TERMOVALORIZZATORE SILLA 2"/>
    <s v="AMSA SPA"/>
    <s v="200301"/>
    <s v="rifiuti urbani non differenziati"/>
    <s v="FIR019562/19"/>
    <n v="10540"/>
    <s v="FR487FF"/>
    <s v="AMSA"/>
    <x v="1"/>
  </r>
  <r>
    <s v="PADERNO DUGNANO"/>
    <x v="244"/>
    <s v="COMUNE DI PADERNO DUGNANO"/>
    <s v="CARIS SERVIZI S.R.L"/>
    <s v="ECONORD SPA"/>
    <s v="200307"/>
    <s v="rifiuti ingombranti"/>
    <s v="A159793/18PD"/>
    <n v="12950"/>
    <s v="DW759DZ"/>
    <s v="AMSA"/>
    <x v="0"/>
  </r>
  <r>
    <s v="PADERNO DUGNANO"/>
    <x v="244"/>
    <s v="COMUNE DI PADERNO DUGNANO - CDR"/>
    <s v="CARIS SERVIZI S.R.L"/>
    <s v="ECONORD SPA"/>
    <s v="200307"/>
    <s v="rifiuti ingombranti"/>
    <s v="A159764/18PD"/>
    <n v="3490"/>
    <s v="FP937CG"/>
    <s v="AMSA"/>
    <x v="0"/>
  </r>
  <r>
    <s v="PADERNO DUGNANO"/>
    <x v="244"/>
    <s v="COMUNE DI PADERNO DUGNANO - CDR"/>
    <s v="CARIS SERVIZI S.R.L"/>
    <s v="ECONORD SPA"/>
    <s v="200307"/>
    <s v="rifiuti ingombranti"/>
    <s v="A159763/18PD"/>
    <n v="2910"/>
    <s v="FP934CG"/>
    <s v="AMSA"/>
    <x v="0"/>
  </r>
  <r>
    <s v="PADERNO DUGNANO"/>
    <x v="244"/>
    <s v="COMUNE DI PADERNO DUGNANO"/>
    <s v="GRANDI IMPIANTI ECOLOGICI S.R.L. - via provinciale"/>
    <s v="ECONORD SPA - TURATE"/>
    <s v="200131"/>
    <s v="medicinali citotossici e citostatici"/>
    <s v="A186804/18TU"/>
    <n v="360"/>
    <s v="EB615CF"/>
    <s v="ECONORD"/>
    <x v="0"/>
  </r>
  <r>
    <s v="PADERNO DUGNANO"/>
    <x v="244"/>
    <s v="COMUNE DI PADERNO DUGNANO"/>
    <s v="LURA MACERI SRL - via Madonna"/>
    <s v="ECONORD SPA - PADERNO DUGNANO"/>
    <s v="150101"/>
    <s v="imballaggi di carta e cartone"/>
    <s v="A159775/18PD"/>
    <n v="1840"/>
    <s v="FL678XP"/>
    <s v="ECONORD"/>
    <x v="0"/>
  </r>
  <r>
    <s v="PADERNO DUGNANO"/>
    <x v="244"/>
    <s v="COMUNE DI PADERNO DUGNANO"/>
    <s v="PANDOLFI SRL - via sacco e vanzetti"/>
    <s v="CITTA' E SALUTE SOC.COOP.SOCIALE ONLUS"/>
    <s v="200110"/>
    <s v="abbigliamento"/>
    <s v="DUC754186/19"/>
    <n v="380"/>
    <m/>
    <s v="ECONORD"/>
    <x v="0"/>
  </r>
  <r>
    <s v="PADERNO DUGNANO"/>
    <x v="244"/>
    <s v="COMUNE DI PADERNO DUGNANO - CDR"/>
    <s v="GRANDI IMPIANTI ECOLOGICI S.R.L. - via provinciale"/>
    <s v="ECONORD SPA - TURATE"/>
    <s v="200131"/>
    <s v="medicinali citotossici e citostatici"/>
    <s v="A187689/18TU"/>
    <n v="92"/>
    <s v="EB615CF"/>
    <s v="ECONORD"/>
    <x v="0"/>
  </r>
  <r>
    <s v="PADERNO DUGNANO"/>
    <x v="244"/>
    <s v="COMUNE DI PADERNO DUGNANO - CDR"/>
    <s v="LURA MACERI SRL - via Madonna"/>
    <s v="ECONORD SPA - PADERNO DUGNANO"/>
    <s v="200101"/>
    <s v="carta e cartone"/>
    <s v="A159710/18PD"/>
    <n v="1400"/>
    <s v="FP 934 CG"/>
    <s v="ECONORD"/>
    <x v="0"/>
  </r>
  <r>
    <s v="PADERNO DUGNANO"/>
    <x v="24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59771/18PD"/>
    <n v="9300"/>
    <s v="FP934CG"/>
    <s v="ECONORD"/>
    <x v="0"/>
  </r>
  <r>
    <s v="PADERNO DUGNANO"/>
    <x v="244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FIR1614434/18"/>
    <n v="2680"/>
    <m/>
    <s v="ECONORD"/>
    <x v="0"/>
  </r>
  <r>
    <s v="PADERNO DUGNANO"/>
    <x v="245"/>
    <s v="COMUNE DI PADERNO DUGNANO"/>
    <s v="LURA MACERI SRL - via Madonna"/>
    <s v="AMSA SPA"/>
    <s v="200101"/>
    <s v="carta e cartone"/>
    <s v="FIR019569/19"/>
    <n v="6340"/>
    <s v="FG958HV"/>
    <s v="AMSA"/>
    <x v="0"/>
  </r>
  <r>
    <s v="PADERNO DUGNANO"/>
    <x v="245"/>
    <s v="COMUNE DI PADERNO DUGNANO"/>
    <s v="AMSA SPA - TRASFERENZA - MUGGIANO"/>
    <s v="ECONORD SPA"/>
    <s v="150107"/>
    <s v="imballaggi in vetro"/>
    <s v="A 159789/18 PD"/>
    <n v="7000"/>
    <s v="FP934CG"/>
    <s v="AMSA"/>
    <x v="0"/>
  </r>
  <r>
    <s v="PADERNO DUGNANO"/>
    <x v="245"/>
    <s v="COMUNE DI PADERNO DUGNANO"/>
    <s v="ECONORD SPA"/>
    <s v="AMSA SPA"/>
    <s v="150102"/>
    <s v="imballaggi in plastica"/>
    <s v="FIR019570/19"/>
    <n v="4440"/>
    <s v="FR488FF"/>
    <s v="AMSA"/>
    <x v="0"/>
  </r>
  <r>
    <s v="PADERNO DUGNANO"/>
    <x v="245"/>
    <s v="COMUNE DI PADERNO DUGNANO"/>
    <s v="ECONORD SPA"/>
    <s v="ECONORD SPA"/>
    <s v="200201"/>
    <s v="rifiuti biodegradabili"/>
    <s v="A159782/18PD"/>
    <n v="5020"/>
    <s v="EN520RH"/>
    <s v="AMSA"/>
    <x v="0"/>
  </r>
  <r>
    <s v="PADERNO DUGNANO"/>
    <x v="245"/>
    <s v="COMUNE DI PADERNO DUGNANO - CDR"/>
    <s v="ECONORD SPA"/>
    <s v="ECONORD SPA"/>
    <s v="200108"/>
    <s v="rifiuti biodegradabili di cucine e mense"/>
    <s v="A159702/18PD"/>
    <n v="6840"/>
    <s v="FP934CG"/>
    <s v="AMSA"/>
    <x v="0"/>
  </r>
  <r>
    <s v="PADERNO DUGNANO"/>
    <x v="245"/>
    <s v="COMUNE DI PADERNO DUGNANO"/>
    <s v="ECONORD SPA"/>
    <s v="AMSA SPA"/>
    <s v="200108"/>
    <s v="rifiuti biodegradabili di cucine e mense"/>
    <s v="FIR019571/19"/>
    <n v="6440"/>
    <s v="CN906DC"/>
    <s v="AMSA"/>
    <x v="0"/>
  </r>
  <r>
    <s v="PADERNO DUGNANO"/>
    <x v="245"/>
    <s v="COMUNE DI PADERNO DUGNANO"/>
    <s v="A2A AMBIENTE SPA - TERMOVALORIZZATORE SILLA 2"/>
    <s v="AMSA SPA"/>
    <s v="200301"/>
    <s v="rifiuti urbani non differenziati"/>
    <s v="FIR019563/19"/>
    <n v="8520"/>
    <s v="FR412FF"/>
    <s v="AMSA"/>
    <x v="1"/>
  </r>
  <r>
    <s v="PADERNO DUGNANO"/>
    <x v="245"/>
    <s v="COMUNE DI PADERNO DUGNANO"/>
    <s v="A2A AMBIENTE SPA - TERMOVALORIZZATORE SILLA 2"/>
    <s v="AMSA SPA"/>
    <s v="200301"/>
    <s v="rifiuti urbani non differenziati"/>
    <s v="FIR019567/19"/>
    <n v="10120"/>
    <s v="FR487FF"/>
    <s v="AMSA"/>
    <x v="1"/>
  </r>
  <r>
    <s v="PADERNO DUGNANO"/>
    <x v="245"/>
    <s v="COMUNE DI PADERNO DUGNANO"/>
    <s v="CARIS SERVIZI S.R.L"/>
    <s v="ECONORD SPA"/>
    <s v="200307"/>
    <s v="rifiuti ingombranti"/>
    <s v="A159794/18PD"/>
    <n v="7170"/>
    <s v="DW759DZ"/>
    <s v="AMSA"/>
    <x v="0"/>
  </r>
  <r>
    <s v="PADERNO DUGNANO"/>
    <x v="245"/>
    <s v="COMUNE DI PADERNO DUGNANO - CDR"/>
    <s v="CARIS SERVIZI S.R.L"/>
    <s v="ECONORD SPA"/>
    <s v="200307"/>
    <s v="rifiuti ingombranti"/>
    <s v="A159765/18PD"/>
    <n v="4120"/>
    <s v="FP934CG"/>
    <s v="AMSA"/>
    <x v="0"/>
  </r>
  <r>
    <s v="PADERNO DUGNANO"/>
    <x v="245"/>
    <s v="COMUNE DI PADERNO DUGNANO"/>
    <s v="ECONORD SPA"/>
    <s v="ECONORD SPA"/>
    <s v="200303"/>
    <s v="residui della pulizia stradale"/>
    <s v="A159795/18PD"/>
    <n v="8860"/>
    <s v="FP934CG"/>
    <s v="AMSA"/>
    <x v="0"/>
  </r>
  <r>
    <s v="PADERNO DUGNANO"/>
    <x v="245"/>
    <s v="COMUNE DI PADERNO DUGNANO"/>
    <s v="LURA MACERI SRL - via Madonna"/>
    <s v="ECONORD SPA - PADERNO DUGNANO"/>
    <s v="150101"/>
    <s v="imballaggi di carta e cartone"/>
    <s v="A159806/18PD"/>
    <n v="1260"/>
    <s v="FL678XP"/>
    <s v="ECONORD"/>
    <x v="0"/>
  </r>
  <r>
    <s v="PADERNO DUGNANO"/>
    <x v="245"/>
    <s v="COMUNE DI PADERNO DUGNANO"/>
    <s v="LURA MACERI SRL - via Madonna"/>
    <s v="ECONORD SPA - PADERNO DUGNANO"/>
    <s v="150101"/>
    <s v="imballaggi di carta e cartone"/>
    <s v="A159807/18PD"/>
    <n v="4920"/>
    <s v="EK064ZB"/>
    <s v="ECONORD"/>
    <x v="0"/>
  </r>
  <r>
    <s v="PADERNO DUGNANO"/>
    <x v="245"/>
    <s v="COMUNE DI PADERNO DUGNANO - CDR"/>
    <s v="ECOLEGNO BRIANZA SRL - via navedano"/>
    <s v="ECOLEGNO BRIANZA S.R.L."/>
    <s v="200138"/>
    <s v="legno diverso da quello di cui alla voce 20 01 37"/>
    <s v="RIF190177/17"/>
    <n v="9200"/>
    <m/>
    <s v="ECONORD"/>
    <x v="0"/>
  </r>
  <r>
    <s v="PADERNO DUGNANO"/>
    <x v="245"/>
    <s v="COMUNE DI PADERNO DUGNANO - CDR"/>
    <s v="ECOLEGNO BRIANZA SRL - via navedano"/>
    <s v="TRASPORTI DELTA SRL"/>
    <s v="200138"/>
    <s v="legno diverso da quello di cui alla voce 20 01 37"/>
    <s v="FIR157657/18"/>
    <n v="5480"/>
    <m/>
    <s v="ECONORD"/>
    <x v="0"/>
  </r>
  <r>
    <s v="PADERNO DUGNANO"/>
    <x v="245"/>
    <s v="COMUNE DI PADERNO DUGNANO - CDR"/>
    <s v="RELIGHT S.R.L. - via lainate"/>
    <s v="SIMA SRL"/>
    <s v="200135"/>
    <s v="apparecchiature elettriche ed elettroniche fuori uso, diverse da quelle di cui alla voce 20 01 21 e 20 01 23, contenenti componenti pericolosi"/>
    <s v="RFZ692847/19"/>
    <n v="2625"/>
    <m/>
    <s v="ECONORD"/>
    <x v="0"/>
  </r>
  <r>
    <s v="PADERNO DUGNANO"/>
    <x v="246"/>
    <s v="COMUNE DI PADERNO DUGNANO"/>
    <s v="LURA MACERI SRL - via Madonna"/>
    <s v="AMSA SPA"/>
    <s v="200101"/>
    <s v="carta e cartone"/>
    <s v="FIR019574/19"/>
    <n v="4460"/>
    <s v="FG958HV"/>
    <s v="AMSA"/>
    <x v="0"/>
  </r>
  <r>
    <s v="PADERNO DUGNANO"/>
    <x v="246"/>
    <s v="COMUNE DI PADERNO DUGNANO"/>
    <s v="AMSA SPA - TRASFERENZA - MUGGIANO"/>
    <s v="ECONORD SPA"/>
    <s v="150107"/>
    <s v="imballaggi in vetro"/>
    <s v="A 159790/18 PD"/>
    <n v="7520"/>
    <s v="FP934CG"/>
    <s v="AMSA"/>
    <x v="0"/>
  </r>
  <r>
    <s v="PADERNO DUGNANO"/>
    <x v="246"/>
    <s v="COMUNE DI PADERNO DUGNANO"/>
    <s v="ECONORD SPA"/>
    <s v="AMSA SPA"/>
    <s v="150102"/>
    <s v="imballaggi in plastica"/>
    <s v="FIR019575/19"/>
    <n v="3300"/>
    <s v="FR488FF"/>
    <s v="AMSA"/>
    <x v="0"/>
  </r>
  <r>
    <s v="PADERNO DUGNANO"/>
    <x v="246"/>
    <s v="COMUNE DI PADERNO DUGNANO"/>
    <s v="ECONORD SPA"/>
    <s v="ECONORD SPA"/>
    <s v="200201"/>
    <s v="rifiuti biodegradabili"/>
    <s v="A159783/18PD"/>
    <n v="4400"/>
    <s v="EN520RH"/>
    <s v="AMSA"/>
    <x v="0"/>
  </r>
  <r>
    <s v="PADERNO DUGNANO"/>
    <x v="246"/>
    <s v="COMUNE DI PADERNO DUGNANO - CDR"/>
    <s v="ECONORD SPA"/>
    <s v="ECONORD SPA"/>
    <s v="200201"/>
    <s v="rifiuti biodegradabili"/>
    <s v="A159755/18PD"/>
    <n v="3460"/>
    <s v="FP937CG"/>
    <s v="AMSA"/>
    <x v="0"/>
  </r>
  <r>
    <s v="PADERNO DUGNANO"/>
    <x v="246"/>
    <s v="COMUNE DI PADERNO DUGNANO"/>
    <s v="ECONORD SPA"/>
    <s v="AMSA SPA"/>
    <s v="200108"/>
    <s v="rifiuti biodegradabili di cucine e mense"/>
    <s v="FIR019576/19"/>
    <n v="8080"/>
    <s v="FP814SC"/>
    <s v="AMSA"/>
    <x v="0"/>
  </r>
  <r>
    <s v="PADERNO DUGNANO"/>
    <x v="246"/>
    <s v="COMUNE DI PADERNO DUGNANO"/>
    <s v="A2A AMBIENTE SPA - TERMOVALORIZZATORE SILLA 2"/>
    <s v="AMSA SPA"/>
    <s v="200301"/>
    <s v="rifiuti urbani non differenziati"/>
    <s v="FIR019545/19"/>
    <n v="1560"/>
    <s v="FD885AK"/>
    <s v="AMSA"/>
    <x v="1"/>
  </r>
  <r>
    <s v="PADERNO DUGNANO"/>
    <x v="246"/>
    <s v="COMUNE DI PADERNO DUGNANO"/>
    <s v="A2A AMBIENTE SPA - TERMOVALORIZZATORE SILLA 2"/>
    <s v="AMSA SPA"/>
    <s v="200301"/>
    <s v="rifiuti urbani non differenziati"/>
    <s v="FIR019546/19"/>
    <n v="440"/>
    <s v="FD885AK"/>
    <s v="AMSA"/>
    <x v="1"/>
  </r>
  <r>
    <s v="PADERNO DUGNANO"/>
    <x v="246"/>
    <s v="COMUNE DI PADERNO DUGNANO"/>
    <s v="A2A AMBIENTE SPA - TERMOVALORIZZATORE SILLA 2"/>
    <s v="AMSA SPA"/>
    <s v="200301"/>
    <s v="rifiuti urbani non differenziati"/>
    <s v="FIR019547/19"/>
    <n v="2860"/>
    <s v="FD885AK"/>
    <s v="AMSA"/>
    <x v="1"/>
  </r>
  <r>
    <s v="PADERNO DUGNANO"/>
    <x v="246"/>
    <s v="COMUNE DI PADERNO DUGNANO"/>
    <s v="A2A AMBIENTE SPA - TERMOVALORIZZATORE SILLA 2"/>
    <s v="AMSA SPA"/>
    <s v="200301"/>
    <s v="rifiuti urbani non differenziati"/>
    <s v="FIR019573/19"/>
    <n v="6100"/>
    <s v="CN906DC"/>
    <s v="AMSA"/>
    <x v="1"/>
  </r>
  <r>
    <s v="PADERNO DUGNANO"/>
    <x v="246"/>
    <s v="COMUNE DI PADERNO DUGNANO - CDR"/>
    <s v="CARIS SERVIZI S.R.L"/>
    <s v="ECONORD SPA"/>
    <s v="200307"/>
    <s v="rifiuti ingombranti"/>
    <s v="A159766/18PD"/>
    <n v="3120"/>
    <s v="FP934CG"/>
    <s v="AMSA"/>
    <x v="0"/>
  </r>
  <r>
    <s v="PADERNO DUGNANO"/>
    <x v="246"/>
    <s v="COMUNE DI PADERNO DUGNANO - CDR"/>
    <s v="CARIS SERVIZI S.R.L"/>
    <s v="ECONORD SPA"/>
    <s v="200307"/>
    <s v="rifiuti ingombranti"/>
    <s v="A159768/18PD"/>
    <n v="4450"/>
    <s v="FP934CG"/>
    <s v="AMSA"/>
    <x v="0"/>
  </r>
  <r>
    <s v="PADERNO DUGNANO"/>
    <x v="246"/>
    <s v="COMUNE DI PADERNO DUGNANO - CDR"/>
    <s v="CARIS SERVIZI S.R.L"/>
    <s v="ECONORD SPA"/>
    <s v="200307"/>
    <s v="rifiuti ingombranti"/>
    <s v="A159767/18PD"/>
    <n v="3150"/>
    <s v="FP937CG"/>
    <s v="AMSA"/>
    <x v="0"/>
  </r>
  <r>
    <s v="PADERNO DUGNANO"/>
    <x v="246"/>
    <s v="COMUNE DI PADERNO DUGNANO"/>
    <s v="LURA MACERI SRL - via Madonna"/>
    <s v="ECONORD SPA - PADERNO DUGNANO"/>
    <s v="150101"/>
    <s v="imballaggi di carta e cartone"/>
    <s v="A159808/18PD"/>
    <n v="1320"/>
    <s v="FL678XP"/>
    <s v="ECONORD"/>
    <x v="0"/>
  </r>
  <r>
    <s v="PADERNO DUGNANO"/>
    <x v="246"/>
    <s v="COMUNE DI PADERNO DUGNANO - CDR"/>
    <s v="ECOLEGNO BRIANZA SRL - via navedano"/>
    <s v="ECOLEGNO BRIANZA S.R.L."/>
    <s v="200138"/>
    <s v="legno diverso da quello di cui alla voce 20 01 37"/>
    <s v="RIF190178/17"/>
    <n v="9240"/>
    <m/>
    <s v="ECONORD"/>
    <x v="0"/>
  </r>
  <r>
    <s v="PADERNO DUGNANO"/>
    <x v="246"/>
    <s v="COMUNE DI PADERNO DUGNANO - CDR"/>
    <s v="LURA MACERI SRL - via Madonna"/>
    <s v="ECONORD SPA - PADERNO DUGNANO"/>
    <s v="200101"/>
    <s v="carta e cartone"/>
    <s v="A159711/18PD"/>
    <n v="2220"/>
    <s v="FP934CG"/>
    <s v="ECONORD"/>
    <x v="0"/>
  </r>
  <r>
    <s v="PADERNO DUGNANO"/>
    <x v="246"/>
    <s v="COMUNE DI PADERNO DUGNANO - CDR"/>
    <s v="NICKEL STEEL ECOLOGY SRL - via m. d'antona"/>
    <s v="NICKEL STEEL ECOLOGY S.R.L."/>
    <s v="200140"/>
    <s v="metalli"/>
    <s v="DUD798084/19"/>
    <n v="6440"/>
    <m/>
    <s v="ECONORD"/>
    <x v="0"/>
  </r>
  <r>
    <s v="PADERNO DUGNANO"/>
    <x v="247"/>
    <s v="COMUNE DI PADERNO DUGNANO"/>
    <s v="LURA MACERI SRL - via Madonna"/>
    <s v="AMSA SPA"/>
    <s v="200101"/>
    <s v="carta e cartone"/>
    <s v="FIR019584/19"/>
    <n v="3780"/>
    <s v="FG958HV"/>
    <s v="AMSA"/>
    <x v="0"/>
  </r>
  <r>
    <s v="PADERNO DUGNANO"/>
    <x v="247"/>
    <s v="COMUNE DI PADERNO DUGNANO"/>
    <s v="ECONORD SPA"/>
    <s v="ECONORD SPA"/>
    <s v="200201"/>
    <s v="rifiuti biodegradabili"/>
    <s v="A159813/18PD"/>
    <n v="4840"/>
    <s v="FM766WR"/>
    <s v="AMSA"/>
    <x v="0"/>
  </r>
  <r>
    <s v="PADERNO DUGNANO"/>
    <x v="247"/>
    <s v="COMUNE DI PADERNO DUGNANO"/>
    <s v="ECONORD SPA"/>
    <s v="ECONORD SPA"/>
    <s v="200201"/>
    <s v="rifiuti biodegradabili"/>
    <s v="A159812/18PD"/>
    <n v="3100"/>
    <s v="EN520RH"/>
    <s v="AMSA"/>
    <x v="0"/>
  </r>
  <r>
    <s v="PADERNO DUGNANO"/>
    <x v="247"/>
    <s v="COMUNE DI PADERNO DUGNANO - CDR"/>
    <s v="ECONORD SPA"/>
    <s v="ECONORD SPA"/>
    <s v="200108"/>
    <s v="rifiuti biodegradabili di cucine e mense"/>
    <s v="A159703/18PD"/>
    <n v="3780"/>
    <s v="FP937CG"/>
    <s v="AMSA"/>
    <x v="0"/>
  </r>
  <r>
    <s v="PADERNO DUGNANO"/>
    <x v="247"/>
    <s v="COMUNE DI PADERNO DUGNANO"/>
    <s v="ECONORD SPA"/>
    <s v="AMSA SPA"/>
    <s v="200108"/>
    <s v="rifiuti biodegradabili di cucine e mense"/>
    <s v="FIR019586/19"/>
    <n v="6840"/>
    <s v="FP814SC"/>
    <s v="AMSA"/>
    <x v="0"/>
  </r>
  <r>
    <s v="PADERNO DUGNANO"/>
    <x v="247"/>
    <s v="COMUNE DI PADERNO DUGNANO"/>
    <s v="A2A AMBIENTE SPA - TERMOVALORIZZATORE SILLA 2"/>
    <s v="ECONORD SPA"/>
    <s v="200301"/>
    <s v="rifiuti urbani non differenziati"/>
    <s v="A159784/18"/>
    <n v="5980"/>
    <s v="EK985KT"/>
    <s v="AMSA"/>
    <x v="1"/>
  </r>
  <r>
    <s v="PADERNO DUGNANO"/>
    <x v="247"/>
    <s v="COMUNE DI PADERNO DUGNANO"/>
    <s v="A2A AMBIENTE SPA - TERMOVALORIZZATORE SILLA 2"/>
    <s v="AMSA SPA"/>
    <s v="200301"/>
    <s v="rifiuti urbani non differenziati"/>
    <s v="FIR019572/19"/>
    <n v="16540"/>
    <s v="FR487FF"/>
    <s v="AMSA"/>
    <x v="1"/>
  </r>
  <r>
    <s v="PADERNO DUGNANO"/>
    <x v="247"/>
    <s v="COMUNE DI PADERNO DUGNANO - CDR"/>
    <s v="CARIS SERVIZI S.R.L"/>
    <s v="ECONORD SPA"/>
    <s v="200307"/>
    <s v="rifiuti ingombranti"/>
    <s v="A159769/18PD"/>
    <n v="3120"/>
    <s v="FP937CG"/>
    <s v="AMSA"/>
    <x v="0"/>
  </r>
  <r>
    <s v="PADERNO DUGNANO"/>
    <x v="248"/>
    <s v="COMUNE DI PADERNO DUGNANO"/>
    <s v="LURA MACERI SRL - via Madonna"/>
    <s v="AMSA SPA"/>
    <s v="200101"/>
    <s v="carta e cartone"/>
    <s v="FIR019588/19"/>
    <n v="3340"/>
    <s v="FG958HV"/>
    <s v="AMSA"/>
    <x v="0"/>
  </r>
  <r>
    <s v="PADERNO DUGNANO"/>
    <x v="248"/>
    <s v="COMUNE DI PADERNO DUGNANO"/>
    <s v="AMSA SPA - TRASFERENZA - MUGGIANO"/>
    <s v="ECONORD SPA"/>
    <s v="150107"/>
    <s v="imballaggi in vetro"/>
    <s v="A 159825/18 PD"/>
    <n v="5780"/>
    <s v="FP934CG"/>
    <s v="AMSA"/>
    <x v="0"/>
  </r>
  <r>
    <s v="PADERNO DUGNANO"/>
    <x v="248"/>
    <s v="COMUNE DI PADERNO DUGNANO"/>
    <s v="ECONORD SPA"/>
    <s v="AMSA SPA"/>
    <s v="150102"/>
    <s v="imballaggi in plastica"/>
    <s v="FIR019585/19"/>
    <n v="5040"/>
    <s v="FR488FF"/>
    <s v="AMSA"/>
    <x v="0"/>
  </r>
  <r>
    <s v="PADERNO DUGNANO"/>
    <x v="248"/>
    <s v="COMUNE DI PADERNO DUGNANO"/>
    <s v="ECONORD SPA"/>
    <s v="ECONORD SPA"/>
    <s v="200201"/>
    <s v="rifiuti biodegradabili"/>
    <s v="A159814/18PD"/>
    <n v="2460"/>
    <s v="EN520RH"/>
    <s v="AMSA"/>
    <x v="0"/>
  </r>
  <r>
    <s v="PADERNO DUGNANO"/>
    <x v="248"/>
    <s v="COMUNE DI PADERNO DUGNANO"/>
    <s v="A2A AMBIENTE SPA - TERMOVALORIZZATORE SILLA 2"/>
    <s v="AMSA SPA"/>
    <s v="200301"/>
    <s v="rifiuti urbani non differenziati"/>
    <s v="FIR019587/19"/>
    <n v="12480"/>
    <s v="FR487FF"/>
    <s v="AMSA"/>
    <x v="1"/>
  </r>
  <r>
    <s v="PADERNO DUGNANO"/>
    <x v="248"/>
    <s v="COMUNE DI PADERNO DUGNANO"/>
    <s v="CARIS SERVIZI S.R.L"/>
    <s v="ECONORD SPA"/>
    <s v="200307"/>
    <s v="rifiuti ingombranti"/>
    <s v="A159831/18PD"/>
    <n v="9760"/>
    <s v="DW759DZ"/>
    <s v="AMSA"/>
    <x v="0"/>
  </r>
  <r>
    <s v="PADERNO DUGNANO"/>
    <x v="248"/>
    <s v="COMUNE DI PADERNO DUGNANO - CDR"/>
    <s v="CARIS SERVIZI S.R.L"/>
    <s v="ECONORD SPA"/>
    <s v="200307"/>
    <s v="rifiuti ingombranti"/>
    <s v="A159802/18PD"/>
    <n v="1300"/>
    <s v="FP937CG"/>
    <s v="AMSA"/>
    <x v="0"/>
  </r>
  <r>
    <s v="PADERNO DUGNANO"/>
    <x v="248"/>
    <s v="COMUNE DI PADERNO DUGNANO - CDR"/>
    <s v="CARIS SERVIZI S.R.L"/>
    <s v="ECONORD SPA"/>
    <s v="200307"/>
    <s v="rifiuti ingombranti"/>
    <s v="A159770/18PD"/>
    <n v="2890"/>
    <s v="FP937CG"/>
    <s v="AMSA"/>
    <x v="0"/>
  </r>
  <r>
    <s v="PADERNO DUGNANO"/>
    <x v="248"/>
    <s v="COMUNE DI PADERNO DUGNANO - CDR"/>
    <s v="CARIS SERVIZI S.R.L"/>
    <s v="ECONORD SPA"/>
    <s v="200307"/>
    <s v="rifiuti ingombranti"/>
    <s v="A159801/18PD"/>
    <n v="3330"/>
    <s v="FP934CG"/>
    <s v="AMSA"/>
    <x v="0"/>
  </r>
  <r>
    <s v="PADERNO DUGNANO"/>
    <x v="248"/>
    <s v="COMUNE DI PADERNO DUGNANO - CDR"/>
    <s v="ECOLEGNO BRIANZA SRL - via navedano"/>
    <s v="TRASPORTI DELTA SRL"/>
    <s v="200138"/>
    <s v="legno diverso da quello di cui alla voce 20 01 37"/>
    <s v="FIR157656/18"/>
    <n v="10560"/>
    <m/>
    <s v="ECONORD"/>
    <x v="0"/>
  </r>
  <r>
    <s v="PADERNO DUGNANO"/>
    <x v="248"/>
    <s v="COMUNE DI PADERNO DUGNANO - CDR"/>
    <s v="LURA MACERI SRL - via Madonna"/>
    <s v="ECONORD SPA - PADERNO DUGNANO"/>
    <s v="200101"/>
    <s v="carta e cartone"/>
    <s v="A159757/18PD"/>
    <n v="2400"/>
    <s v="FP937CG"/>
    <s v="ECONORD"/>
    <x v="0"/>
  </r>
  <r>
    <s v="PADERNO DUGNANO"/>
    <x v="248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1383/19"/>
    <n v="1690"/>
    <m/>
    <s v="ECONORD"/>
    <x v="0"/>
  </r>
  <r>
    <s v="PADERNO DUGNANO"/>
    <x v="249"/>
    <s v="COMUNE DI PADERNO DUGNANO"/>
    <s v="LURA MACERI SRL - via Madonna"/>
    <s v="AMSA SPA"/>
    <s v="200101"/>
    <s v="carta e cartone"/>
    <s v="FIR019592/19"/>
    <n v="3300"/>
    <s v="FG958HV"/>
    <s v="AMSA"/>
    <x v="0"/>
  </r>
  <r>
    <s v="PADERNO DUGNANO"/>
    <x v="249"/>
    <s v="COMUNE DI PADERNO DUGNANO"/>
    <s v="AMSA SPA - TRASFERENZA - MUGGIANO"/>
    <s v="ECONORD SPA"/>
    <s v="150107"/>
    <s v="imballaggi in vetro"/>
    <s v="A 159826/18 PD"/>
    <n v="4910"/>
    <s v="FP934CG"/>
    <s v="AMSA"/>
    <x v="0"/>
  </r>
  <r>
    <s v="PADERNO DUGNANO"/>
    <x v="249"/>
    <s v="COMUNE DI PADERNO DUGNANO"/>
    <s v="AMSA SPA - TRASFERENZA - MUGGIANO"/>
    <s v="ECONORD SPA"/>
    <s v="150107"/>
    <s v="imballaggi in vetro"/>
    <s v="A 159827/18 PD"/>
    <n v="4610"/>
    <s v="FP934CG"/>
    <s v="AMSA"/>
    <x v="0"/>
  </r>
  <r>
    <s v="PADERNO DUGNANO"/>
    <x v="249"/>
    <s v="COMUNE DI PADERNO DUGNANO"/>
    <s v="ECONORD SPA"/>
    <s v="ECONORD SPA"/>
    <s v="200201"/>
    <s v="rifiuti biodegradabili"/>
    <s v="A159815/18PD"/>
    <n v="2220"/>
    <s v="EN520RH"/>
    <s v="AMSA"/>
    <x v="0"/>
  </r>
  <r>
    <s v="PADERNO DUGNANO"/>
    <x v="249"/>
    <s v="COMUNE DI PADERNO DUGNANO - CDR"/>
    <s v="ECONORD SPA"/>
    <s v="ECONORD SPA"/>
    <s v="200201"/>
    <s v="rifiuti biodegradabili"/>
    <s v="A159754/18PD"/>
    <n v="5540"/>
    <s v="FP937CG"/>
    <s v="AMSA"/>
    <x v="0"/>
  </r>
  <r>
    <s v="PADERNO DUGNANO"/>
    <x v="249"/>
    <s v="COMUNE DI PADERNO DUGNANO - CDR"/>
    <s v="ECONORD SPA"/>
    <s v="ECONORD SPA"/>
    <s v="200108"/>
    <s v="rifiuti biodegradabili di cucine e mense"/>
    <s v="A159749/18PD"/>
    <n v="8960"/>
    <s v="FP934CG"/>
    <s v="AMSA"/>
    <x v="0"/>
  </r>
  <r>
    <s v="PADERNO DUGNANO"/>
    <x v="249"/>
    <s v="COMUNE DI PADERNO DUGNANO"/>
    <s v="ECONORD SPA"/>
    <s v="AMSA SPA"/>
    <s v="200108"/>
    <s v="rifiuti biodegradabili di cucine e mense"/>
    <s v="FIR019589/19"/>
    <n v="15840"/>
    <s v="FP814SC"/>
    <s v="AMSA"/>
    <x v="0"/>
  </r>
  <r>
    <s v="PADERNO DUGNANO"/>
    <x v="249"/>
    <s v="COMUNE DI PADERNO DUGNANO"/>
    <s v="A2A AMBIENTE SPA - TERMOVALORIZZATORE SILLA 2"/>
    <s v="AMSA SPA"/>
    <s v="200301"/>
    <s v="rifiuti urbani non differenziati"/>
    <s v="FIR019579/19"/>
    <n v="2500"/>
    <s v="FL184RF"/>
    <s v="AMSA"/>
    <x v="1"/>
  </r>
  <r>
    <s v="PADERNO DUGNANO"/>
    <x v="249"/>
    <s v="COMUNE DI PADERNO DUGNANO"/>
    <s v="A2A AMBIENTE SPA - TERMOVALORIZZATORE SILLA 2"/>
    <s v="AMSA SPA"/>
    <s v="200301"/>
    <s v="rifiuti urbani non differenziati"/>
    <s v="FIR019568/19"/>
    <n v="7560"/>
    <s v="CN906DC"/>
    <s v="AMSA"/>
    <x v="1"/>
  </r>
  <r>
    <s v="PADERNO DUGNANO"/>
    <x v="249"/>
    <s v="COMUNE DI PADERNO DUGNANO"/>
    <s v="A2A AMBIENTE SPA - TERMOVALORIZZATORE SILLA 2"/>
    <s v="AMSA SPA"/>
    <s v="200301"/>
    <s v="rifiuti urbani non differenziati"/>
    <s v="FIR019578/19"/>
    <n v="380"/>
    <s v="FL184RF"/>
    <s v="AMSA"/>
    <x v="1"/>
  </r>
  <r>
    <s v="PADERNO DUGNANO"/>
    <x v="249"/>
    <s v="COMUNE DI PADERNO DUGNANO"/>
    <s v="A2A AMBIENTE SPA - TERMOVALORIZZATORE SILLA 2"/>
    <s v="AMSA SPA"/>
    <s v="200301"/>
    <s v="rifiuti urbani non differenziati"/>
    <s v="FIR019548/19"/>
    <n v="3280"/>
    <s v="FL184RF"/>
    <s v="AMSA"/>
    <x v="1"/>
  </r>
  <r>
    <s v="PADERNO DUGNANO"/>
    <x v="249"/>
    <s v="COMUNE DI PADERNO DUGNANO"/>
    <s v="A2A AMBIENTE SPA - TERMOVALORIZZATORE SILLA 2"/>
    <s v="AMSA SPA"/>
    <s v="200301"/>
    <s v="rifiuti urbani non differenziati"/>
    <s v="FIR019591/19"/>
    <n v="14700"/>
    <s v="FR412FF"/>
    <s v="AMSA"/>
    <x v="1"/>
  </r>
  <r>
    <s v="PADERNO DUGNANO"/>
    <x v="249"/>
    <s v="COMUNE DI PADERNO DUGNANO"/>
    <s v="A2A AMBIENTE SPA - TERMOVALORIZZATORE SILLA 2"/>
    <s v="AMSA SPA"/>
    <s v="200301"/>
    <s v="rifiuti urbani non differenziati"/>
    <s v="FIR019590/19"/>
    <n v="18000"/>
    <s v="FR487FF"/>
    <s v="AMSA"/>
    <x v="1"/>
  </r>
  <r>
    <s v="PADERNO DUGNANO"/>
    <x v="249"/>
    <s v="COMUNE DI PADERNO DUGNANO"/>
    <s v="CARIS SERVIZI S.R.L"/>
    <s v="ECONORD SPA"/>
    <s v="200307"/>
    <s v="rifiuti ingombranti"/>
    <s v="A159832/18PD"/>
    <n v="10190"/>
    <s v="DW759DZ"/>
    <s v="AMSA"/>
    <x v="0"/>
  </r>
  <r>
    <s v="PADERNO DUGNANO"/>
    <x v="249"/>
    <s v="COMUNE DI PADERNO DUGNANO - CDR"/>
    <s v="CARIS SERVIZI S.R.L"/>
    <s v="ECONORD SPA"/>
    <s v="200307"/>
    <s v="rifiuti ingombranti"/>
    <s v="A159803/18PD"/>
    <n v="3440"/>
    <s v="FP934CG"/>
    <s v="AMSA"/>
    <x v="0"/>
  </r>
  <r>
    <s v="PADERNO DUGNANO"/>
    <x v="249"/>
    <s v="COMUNE DI PADERNO DUGNANO"/>
    <s v="LURA MACERI SRL - via Madonna"/>
    <s v="ECONORD SPA - PADERNO DUGNANO"/>
    <s v="150101"/>
    <s v="imballaggi di carta e cartone"/>
    <s v="A159809/18PD"/>
    <n v="2940"/>
    <s v="FL678XP"/>
    <s v="ECONORD"/>
    <x v="0"/>
  </r>
  <r>
    <s v="PADERNO DUGNANO"/>
    <x v="249"/>
    <s v="COMUNE DI PADERNO DUGNANO - CDR"/>
    <s v="ECOLEGNO BRIANZA SRL - via navedano"/>
    <s v="TRASPORTI DELTA SRL"/>
    <s v="200138"/>
    <s v="legno diverso da quello di cui alla voce 20 01 37"/>
    <s v="FIR077756/17"/>
    <n v="8140"/>
    <m/>
    <s v="ECONORD"/>
    <x v="0"/>
  </r>
  <r>
    <s v="PADERNO DUGNANO"/>
    <x v="249"/>
    <s v="COMUNE DI PADERNO DUGNANO - CDR"/>
    <s v="GRANDI IMPIANTI ECOLOGICI S.R.L. - via provinciale"/>
    <s v="ECONORD SPA - TURATE"/>
    <s v="200127"/>
    <s v="vernici, inchiostri, adesivi e resine contenenti sostanze pericolose"/>
    <s v="A188077/18TU"/>
    <n v="2440"/>
    <s v="EF233FW"/>
    <s v="ECONORD"/>
    <x v="0"/>
  </r>
  <r>
    <s v="PADERNO DUGNANO"/>
    <x v="249"/>
    <s v="COMUNE DI PADERNO DUGNANO - CDR"/>
    <s v="GRANDI IMPIANTI ECOLOGICI S.R.L. - via provinciale"/>
    <s v="ECONORD SPA - TURATE"/>
    <s v="080318"/>
    <s v="toner per stampa esauriti, diversi da quelli di cui alla voce 08 03 17"/>
    <s v="A188076/18TU"/>
    <n v="191"/>
    <s v="EF233FW"/>
    <s v="ECONORD"/>
    <x v="0"/>
  </r>
  <r>
    <s v="PADERNO DUGNANO"/>
    <x v="249"/>
    <s v="COMUNE DI PADERNO DUGNANO - CDR"/>
    <s v="S.E.VAL. SRL. - via la croce"/>
    <s v="DU.ECO SRL"/>
    <s v="200123"/>
    <s v="apparecchiature fuori uso contenenti clorofluorocarburi"/>
    <s v="FIR1614289/18"/>
    <n v="1300"/>
    <m/>
    <s v="ECONORD"/>
    <x v="0"/>
  </r>
  <r>
    <s v="PADERNO DUGNANO"/>
    <x v="250"/>
    <s v="COMUNE DI PADERNO DUGNANO"/>
    <s v="LURA MACERI SRL - via Madonna"/>
    <s v="AMSA SPA"/>
    <s v="200101"/>
    <s v="carta e cartone"/>
    <s v="FIR019597/19"/>
    <n v="4780"/>
    <s v="FG958HV"/>
    <s v="AMSA"/>
    <x v="0"/>
  </r>
  <r>
    <s v="PADERNO DUGNANO"/>
    <x v="250"/>
    <s v="COMUNE DI PADERNO DUGNANO"/>
    <s v="AMSA SPA - TRASFERENZA - MUGGIANO"/>
    <s v="ECONORD SPA"/>
    <s v="150107"/>
    <s v="imballaggi in vetro"/>
    <s v="A 159828/18 PD"/>
    <n v="7310"/>
    <s v="FP934CG"/>
    <s v="AMSA"/>
    <x v="0"/>
  </r>
  <r>
    <s v="PADERNO DUGNANO"/>
    <x v="250"/>
    <s v="COMUNE DI PADERNO DUGNANO"/>
    <s v="ECONORD SPA"/>
    <s v="AMSA SPA"/>
    <s v="150102"/>
    <s v="imballaggi in plastica"/>
    <s v="FIR019593/19"/>
    <n v="5720"/>
    <s v="FR488FF"/>
    <s v="AMSA"/>
    <x v="0"/>
  </r>
  <r>
    <s v="PADERNO DUGNANO"/>
    <x v="250"/>
    <s v="COMUNE DI PADERNO DUGNANO"/>
    <s v="ECONORD SPA"/>
    <s v="ECONORD SPA"/>
    <s v="200201"/>
    <s v="rifiuti biodegradabili"/>
    <s v="A159816/18PD"/>
    <n v="2420"/>
    <s v="EN520RH"/>
    <s v="AMSA"/>
    <x v="0"/>
  </r>
  <r>
    <s v="PADERNO DUGNANO"/>
    <x v="250"/>
    <s v="COMUNE DI PADERNO DUGNANO"/>
    <s v="ECONORD SPA"/>
    <s v="ECONORD SPA"/>
    <s v="200201"/>
    <s v="rifiuti biodegradabili"/>
    <s v="A159817/18PD"/>
    <n v="6960"/>
    <s v="FP937CG"/>
    <s v="AMSA"/>
    <x v="0"/>
  </r>
  <r>
    <s v="PADERNO DUGNANO"/>
    <x v="250"/>
    <s v="COMUNE DI PADERNO DUGNANO"/>
    <s v="ECONORD SPA"/>
    <s v="AMSA SPA"/>
    <s v="200108"/>
    <s v="rifiuti biodegradabili di cucine e mense"/>
    <s v="FIR019594/19"/>
    <n v="5340"/>
    <s v="FP814SC"/>
    <s v="AMSA"/>
    <x v="0"/>
  </r>
  <r>
    <s v="PADERNO DUGNANO"/>
    <x v="250"/>
    <s v="COMUNE DI PADERNO DUGNANO"/>
    <s v="A2A AMBIENTE SPA - TERMOVALORIZZATORE SILLA 2"/>
    <s v="ECONORD SPA"/>
    <s v="200301"/>
    <s v="rifiuti urbani non differenziati"/>
    <s v="A159822/18"/>
    <n v="10100"/>
    <s v="EK985KT"/>
    <s v="AMSA"/>
    <x v="1"/>
  </r>
  <r>
    <s v="PADERNO DUGNANO"/>
    <x v="250"/>
    <s v="COMUNE DI PADERNO DUGNANO"/>
    <s v="A2A AMBIENTE SPA - TERMOVALORIZZATORE SILLA 2"/>
    <s v="AMSA SPA"/>
    <s v="200301"/>
    <s v="rifiuti urbani non differenziati"/>
    <s v="FIR019600/19"/>
    <n v="780"/>
    <s v="FC251NY"/>
    <s v="AMSA"/>
    <x v="1"/>
  </r>
  <r>
    <s v="PADERNO DUGNANO"/>
    <x v="250"/>
    <s v="COMUNE DI PADERNO DUGNANO"/>
    <s v="A2A AMBIENTE SPA - TERMOVALORIZZATORE SILLA 2"/>
    <s v="AMSA SPA"/>
    <s v="200301"/>
    <s v="rifiuti urbani non differenziati"/>
    <s v="FIR019595/19"/>
    <n v="9860"/>
    <s v="FR487FF"/>
    <s v="AMSA"/>
    <x v="1"/>
  </r>
  <r>
    <s v="PADERNO DUGNANO"/>
    <x v="250"/>
    <s v="COMUNE DI PADERNO DUGNANO"/>
    <s v="CARIS SERVIZI S.R.L"/>
    <s v="ECONORD SPA"/>
    <s v="200307"/>
    <s v="rifiuti ingombranti"/>
    <s v="A159735/18PD"/>
    <n v="3250"/>
    <s v="FP934CG"/>
    <s v="AMSA"/>
    <x v="0"/>
  </r>
  <r>
    <s v="PADERNO DUGNANO"/>
    <x v="250"/>
    <s v="COMUNE DI PADERNO DUGNANO"/>
    <s v="CARIS SERVIZI S.R.L"/>
    <s v="ECONORD SPA"/>
    <s v="200307"/>
    <s v="rifiuti ingombranti"/>
    <s v="A159734/18PD"/>
    <n v="3200"/>
    <s v="FP937CG"/>
    <s v="AMSA"/>
    <x v="0"/>
  </r>
  <r>
    <s v="PADERNO DUGNANO"/>
    <x v="250"/>
    <s v="COMUNE DI PADERNO DUGNANO"/>
    <s v="CARIS SERVIZI S.R.L"/>
    <s v="ECONORD SPA"/>
    <s v="200307"/>
    <s v="rifiuti ingombranti"/>
    <s v="A159833/18PD"/>
    <n v="8050"/>
    <s v="DW759DZ"/>
    <s v="AMSA"/>
    <x v="0"/>
  </r>
  <r>
    <s v="PADERNO DUGNANO"/>
    <x v="250"/>
    <s v="COMUNE DI PADERNO DUGNANO - CDR"/>
    <s v="CARIS SERVIZI S.R.L"/>
    <s v="ECONORD SPA"/>
    <s v="200307"/>
    <s v="rifiuti ingombranti"/>
    <s v="A159804/18PD"/>
    <n v="2920"/>
    <s v="FP934CG"/>
    <s v="AMSA"/>
    <x v="0"/>
  </r>
  <r>
    <s v="PADERNO DUGNANO"/>
    <x v="250"/>
    <s v="COMUNE DI PADERNO DUGNANO"/>
    <s v="ECONORD SPA"/>
    <s v="ECONORD SPA"/>
    <s v="200303"/>
    <s v="residui della pulizia stradale"/>
    <s v="A159836/18PD"/>
    <n v="10000"/>
    <s v="FP937CG"/>
    <s v="AMSA"/>
    <x v="0"/>
  </r>
  <r>
    <s v="PADERNO DUGNANO"/>
    <x v="250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8270/18TU"/>
    <n v="360"/>
    <s v="EB615CF"/>
    <s v="ECONORD"/>
    <x v="0"/>
  </r>
  <r>
    <s v="PADERNO DUGNANO"/>
    <x v="250"/>
    <s v="COMUNE DI PADERNO DUGNANO"/>
    <s v="LURA MACERI SRL - via Madonna"/>
    <s v="ECONORD SPA - PADERNO DUGNANO"/>
    <s v="150101"/>
    <s v="imballaggi di carta e cartone"/>
    <s v="A159810/18PD"/>
    <n v="2300"/>
    <s v="FL678XP"/>
    <s v="ECONORD"/>
    <x v="0"/>
  </r>
  <r>
    <s v="PADERNO DUGNANO"/>
    <x v="250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87061/18TU"/>
    <n v="125"/>
    <s v="EB615CF"/>
    <s v="ECONORD"/>
    <x v="0"/>
  </r>
  <r>
    <s v="PADERNO DUGNANO"/>
    <x v="250"/>
    <s v="COMUNE DI PADERNO DUGNANO - CDR"/>
    <s v="LODIGIANA RECUPERI SRL - via leonardo da vinci"/>
    <s v="ADRIATICA OLI SRL"/>
    <s v="200125"/>
    <s v="oli e grassi commestibili"/>
    <s v="RIF41759/2018"/>
    <n v="490"/>
    <m/>
    <s v="ECONORD"/>
    <x v="0"/>
  </r>
  <r>
    <s v="PADERNO DUGNANO"/>
    <x v="250"/>
    <s v="COMUNE DI PADERNO DUGNANO - CDR"/>
    <s v="ECOLEGNO BRIANZA SRL - via navedano"/>
    <s v="ECOLEGNO BRIANZA S.R.L."/>
    <s v="200138"/>
    <s v="legno diverso da quello di cui alla voce 20 01 37"/>
    <s v="RIF190179/17"/>
    <n v="3100"/>
    <m/>
    <s v="ECONORD"/>
    <x v="0"/>
  </r>
  <r>
    <s v="PADERNO DUGNANO"/>
    <x v="251"/>
    <s v="COMUNE DI PADERNO DUGNANO"/>
    <s v="LURA MACERI SRL - via Madonna"/>
    <s v="AMSA SPA"/>
    <s v="200101"/>
    <s v="carta e cartone"/>
    <s v="FIR019603/19"/>
    <n v="5300"/>
    <s v="FG958HV"/>
    <s v="AMSA"/>
    <x v="0"/>
  </r>
  <r>
    <s v="PADERNO DUGNANO"/>
    <x v="251"/>
    <s v="COMUNE DI PADERNO DUGNANO"/>
    <s v="AMSA SPA - TRASFERENZA - MUGGIANO"/>
    <s v="ECONORD SPA"/>
    <s v="150107"/>
    <s v="imballaggi in vetro"/>
    <s v="A 159829/18 PD"/>
    <n v="8720"/>
    <s v="FP934CG"/>
    <s v="AMSA"/>
    <x v="0"/>
  </r>
  <r>
    <s v="PADERNO DUGNANO"/>
    <x v="251"/>
    <s v="COMUNE DI PADERNO DUGNANO"/>
    <s v="ECONORD SPA"/>
    <s v="AMSA SPA"/>
    <s v="150102"/>
    <s v="imballaggi in plastica"/>
    <s v="FIR019598/19"/>
    <n v="5360"/>
    <s v="FR488FF"/>
    <s v="AMSA"/>
    <x v="0"/>
  </r>
  <r>
    <s v="PADERNO DUGNANO"/>
    <x v="251"/>
    <s v="COMUNE DI PADERNO DUGNANO"/>
    <s v="ECONORD SPA"/>
    <s v="ECONORD SPA"/>
    <s v="200201"/>
    <s v="rifiuti biodegradabili"/>
    <s v="A159818/18PD"/>
    <n v="5240"/>
    <s v="FL681XP"/>
    <s v="AMSA"/>
    <x v="0"/>
  </r>
  <r>
    <s v="PADERNO DUGNANO"/>
    <x v="251"/>
    <s v="COMUNE DI PADERNO DUGNANO - CDR"/>
    <s v="ECONORD SPA"/>
    <s v="ECONORD SPA"/>
    <s v="200108"/>
    <s v="rifiuti biodegradabili di cucine e mense"/>
    <s v="A159750/18PD"/>
    <n v="10280"/>
    <s v="FP937CG"/>
    <s v="AMSA"/>
    <x v="0"/>
  </r>
  <r>
    <s v="PADERNO DUGNANO"/>
    <x v="251"/>
    <s v="COMUNE DI PADERNO DUGNANO"/>
    <s v="ECONORD SPA"/>
    <s v="AMSA SPA"/>
    <s v="200108"/>
    <s v="rifiuti biodegradabili di cucine e mense"/>
    <s v="FIR019599/19"/>
    <n v="6920"/>
    <s v="FP814SC"/>
    <s v="AMSA"/>
    <x v="0"/>
  </r>
  <r>
    <s v="PADERNO DUGNANO"/>
    <x v="251"/>
    <s v="COMUNE DI PADERNO DUGNANO"/>
    <s v="A2A AMBIENTE SPA - TERMOVALORIZZATORE SILLA 2"/>
    <s v="AMSA SPA"/>
    <s v="200301"/>
    <s v="rifiuti urbani non differenziati"/>
    <s v="FIR019596/19"/>
    <n v="16640"/>
    <s v="FR412FF"/>
    <s v="AMSA"/>
    <x v="1"/>
  </r>
  <r>
    <s v="PADERNO DUGNANO"/>
    <x v="251"/>
    <s v="COMUNE DI PADERNO DUGNANO"/>
    <s v="CARIS SERVIZI S.R.L"/>
    <s v="ECONORD SPA"/>
    <s v="200307"/>
    <s v="rifiuti ingombranti"/>
    <s v="A159835/18PD"/>
    <n v="2990"/>
    <s v="FP934CG"/>
    <s v="AMSA"/>
    <x v="0"/>
  </r>
  <r>
    <s v="PADERNO DUGNANO"/>
    <x v="251"/>
    <s v="COMUNE DI PADERNO DUGNANO"/>
    <s v="LURA MACERI SRL - via Madonna"/>
    <s v="ECONORD SPA - PADERNO DUGNANO"/>
    <s v="150101"/>
    <s v="imballaggi di carta e cartone"/>
    <s v="A159811/18PD"/>
    <n v="1780"/>
    <s v="FL678XP"/>
    <s v="ECONORD"/>
    <x v="0"/>
  </r>
  <r>
    <s v="PADERNO DUGNANO"/>
    <x v="25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59805/18PD"/>
    <n v="9380"/>
    <s v="FP937CG"/>
    <s v="ECONORD"/>
    <x v="0"/>
  </r>
  <r>
    <s v="PADERNO DUGNANO"/>
    <x v="251"/>
    <s v="COMUNE DI PADERNO DUGNANO - CDR"/>
    <s v="SEVESO RECUPERI S.R.L. - via sprelunga"/>
    <s v="AUTOTRASPORTI BENDOTTI SRL"/>
    <s v="200136"/>
    <s v="apparecchiature elettriche ed elettroniche fuori uso, diverse da quelle di cui alle voci 20 01 21, 20 01 23 e 20 01 35"/>
    <s v="A009671/19"/>
    <n v="2220"/>
    <m/>
    <s v="ECONORD"/>
    <x v="0"/>
  </r>
  <r>
    <s v="PADERNO DUGNANO"/>
    <x v="251"/>
    <s v="COMUNE DI PADERNO DUGNANO - CDR"/>
    <s v="ECOLEGNO BRIANZA SRL - via navedano"/>
    <s v="ECOLEGNO BRIANZA S.R.L."/>
    <s v="200138"/>
    <s v="legno diverso da quello di cui alla voce 20 01 37"/>
    <s v="RIF1127108/18"/>
    <n v="6380"/>
    <m/>
    <s v="ECONORD"/>
    <x v="0"/>
  </r>
  <r>
    <s v="PADERNO DUGNANO"/>
    <x v="252"/>
    <s v="COMUNE DI PADERNO DUGNANO"/>
    <s v="LURA MACERI SRL - via Madonna"/>
    <s v="AMSA SPA"/>
    <s v="200101"/>
    <s v="carta e cartone"/>
    <s v="FIR019605/19"/>
    <n v="4580"/>
    <s v="FG958HV"/>
    <s v="AMSA"/>
    <x v="0"/>
  </r>
  <r>
    <s v="PADERNO DUGNANO"/>
    <x v="252"/>
    <s v="COMUNE DI PADERNO DUGNANO"/>
    <s v="AMSA SPA - TRASFERENZA - MUGGIANO"/>
    <s v="ECONORD SPA"/>
    <s v="150107"/>
    <s v="imballaggi in vetro"/>
    <s v="A 159830/18 PD"/>
    <n v="6870"/>
    <s v="FP934CG"/>
    <s v="AMSA"/>
    <x v="0"/>
  </r>
  <r>
    <s v="PADERNO DUGNANO"/>
    <x v="252"/>
    <s v="COMUNE DI PADERNO DUGNANO"/>
    <s v="ECONORD SPA"/>
    <s v="AMSA SPA"/>
    <s v="150102"/>
    <s v="imballaggi in plastica"/>
    <s v="FIR019606/19"/>
    <n v="3300"/>
    <s v="FR488FF"/>
    <s v="AMSA"/>
    <x v="0"/>
  </r>
  <r>
    <s v="PADERNO DUGNANO"/>
    <x v="252"/>
    <s v="COMUNE DI PADERNO DUGNANO"/>
    <s v="ECONORD SPA"/>
    <s v="ECONORD SPA"/>
    <s v="200201"/>
    <s v="rifiuti biodegradabili"/>
    <s v="A159819/18PD"/>
    <n v="4580"/>
    <s v="EN520RH"/>
    <s v="AMSA"/>
    <x v="0"/>
  </r>
  <r>
    <s v="PADERNO DUGNANO"/>
    <x v="252"/>
    <s v="COMUNE DI PADERNO DUGNANO - CDR"/>
    <s v="ECONORD SPA"/>
    <s v="ECONORD SPA"/>
    <s v="200201"/>
    <s v="rifiuti biodegradabili"/>
    <s v="A159753/18PD"/>
    <n v="4160"/>
    <s v="FP934CG"/>
    <s v="AMSA"/>
    <x v="0"/>
  </r>
  <r>
    <s v="PADERNO DUGNANO"/>
    <x v="252"/>
    <s v="COMUNE DI PADERNO DUGNANO"/>
    <s v="ECONORD SPA"/>
    <s v="AMSA SPA"/>
    <s v="200108"/>
    <s v="rifiuti biodegradabili di cucine e mense"/>
    <s v="FIR019607/19"/>
    <n v="7640"/>
    <s v="FP814SC"/>
    <s v="AMSA"/>
    <x v="0"/>
  </r>
  <r>
    <s v="PADERNO DUGNANO"/>
    <x v="252"/>
    <s v="COMUNE DI PADERNO DUGNANO"/>
    <s v="A2A AMBIENTE SPA - TERMOVALORIZZATORE SILLA 2"/>
    <s v="AMSA SPA"/>
    <s v="200301"/>
    <s v="rifiuti urbani non differenziati"/>
    <s v="FIR019583/19"/>
    <n v="1060"/>
    <s v="FL186RF"/>
    <s v="AMSA"/>
    <x v="1"/>
  </r>
  <r>
    <s v="PADERNO DUGNANO"/>
    <x v="252"/>
    <s v="COMUNE DI PADERNO DUGNANO"/>
    <s v="A2A AMBIENTE SPA - TERMOVALORIZZATORE SILLA 2"/>
    <s v="AMSA SPA"/>
    <s v="200301"/>
    <s v="rifiuti urbani non differenziati"/>
    <s v="FIR019544/19"/>
    <n v="400"/>
    <s v="FL186RF"/>
    <s v="AMSA"/>
    <x v="1"/>
  </r>
  <r>
    <s v="PADERNO DUGNANO"/>
    <x v="252"/>
    <s v="COMUNE DI PADERNO DUGNANO"/>
    <s v="A2A AMBIENTE SPA - TERMOVALORIZZATORE SILLA 2"/>
    <s v="AMSA SPA"/>
    <s v="200301"/>
    <s v="rifiuti urbani non differenziati"/>
    <s v="FIR019580/19"/>
    <n v="2920"/>
    <s v="FL186RF"/>
    <s v="AMSA"/>
    <x v="1"/>
  </r>
  <r>
    <s v="PADERNO DUGNANO"/>
    <x v="252"/>
    <s v="COMUNE DI PADERNO DUGNANO"/>
    <s v="A2A AMBIENTE SPA - TERMOVALORIZZATORE SILLA 2"/>
    <s v="AMSA SPA"/>
    <s v="200301"/>
    <s v="rifiuti urbani non differenziati"/>
    <s v="FIR019601/19"/>
    <n v="17360"/>
    <s v="FR487FF"/>
    <s v="AMSA"/>
    <x v="1"/>
  </r>
  <r>
    <s v="PADERNO DUGNANO"/>
    <x v="252"/>
    <s v="COMUNE DI PADERNO DUGNANO"/>
    <s v="A2A AMBIENTE SPA - TERMOVALORIZZATORE SILLA 2"/>
    <s v="AMSA SPA"/>
    <s v="200301"/>
    <s v="rifiuti urbani non differenziati"/>
    <s v="FIR019602/19"/>
    <n v="10220"/>
    <s v="FR412FF"/>
    <s v="AMSA"/>
    <x v="1"/>
  </r>
  <r>
    <s v="PADERNO DUGNANO"/>
    <x v="252"/>
    <s v="COMUNE DI PADERNO DUGNANO"/>
    <s v="CARIS SERVIZI S.R.L"/>
    <s v="ECONORD SPA"/>
    <s v="200307"/>
    <s v="rifiuti ingombranti"/>
    <s v="A159834/18PD"/>
    <n v="11370"/>
    <s v="DW759DZ"/>
    <s v="AMSA"/>
    <x v="0"/>
  </r>
  <r>
    <s v="PADERNO DUGNANO"/>
    <x v="252"/>
    <s v="COMUNE DI PADERNO DUGNANO - CDR"/>
    <s v="CARIS SERVIZI S.R.L"/>
    <s v="ECONORD SPA"/>
    <s v="200307"/>
    <s v="rifiuti ingombranti"/>
    <s v="A159845/18PD"/>
    <n v="1770"/>
    <s v="FP937CG"/>
    <s v="AMSA"/>
    <x v="0"/>
  </r>
  <r>
    <s v="PADERNO DUGNANO"/>
    <x v="252"/>
    <s v="COMUNE DI PADERNO DUGNANO - CDR"/>
    <s v="CARIS SERVIZI S.R.L"/>
    <s v="ECONORD SPA"/>
    <s v="200307"/>
    <s v="rifiuti ingombranti"/>
    <s v="A159844/18PD"/>
    <n v="2610"/>
    <s v="FP937CG"/>
    <s v="AMSA"/>
    <x v="0"/>
  </r>
  <r>
    <s v="PADERNO DUGNANO"/>
    <x v="252"/>
    <s v="COMUNE DI PADERNO DUGNANO - CDR"/>
    <s v="CARIS SERVIZI S.R.L"/>
    <s v="ECONORD SPA"/>
    <s v="200307"/>
    <s v="rifiuti ingombranti"/>
    <s v="A159843/18PD"/>
    <n v="2270"/>
    <s v="FP937CG"/>
    <s v="AMSA"/>
    <x v="0"/>
  </r>
  <r>
    <s v="PADERNO DUGNANO"/>
    <x v="252"/>
    <s v="COMUNE DI PADERNO DUGNANO - CDR"/>
    <s v="CARIS SERVIZI S.R.L"/>
    <s v="ECONORD SPA"/>
    <s v="200307"/>
    <s v="rifiuti ingombranti"/>
    <s v="A159842/18PD"/>
    <n v="2090"/>
    <s v="FP934CG"/>
    <s v="AMSA"/>
    <x v="0"/>
  </r>
  <r>
    <s v="PADERNO DUGNANO"/>
    <x v="252"/>
    <s v="COMUNE DI PADERNO DUGNANO"/>
    <s v="LURA MACERI SRL - via Madonna"/>
    <s v="ECONORD SPA - PADERNO DUGNANO"/>
    <s v="150101"/>
    <s v="imballaggi di carta e cartone"/>
    <s v="A159854/18PD"/>
    <n v="5800"/>
    <s v="EK064ZB"/>
    <s v="ECONORD"/>
    <x v="0"/>
  </r>
  <r>
    <s v="PADERNO DUGNANO"/>
    <x v="252"/>
    <s v="COMUNE DI PADERNO DUGNANO"/>
    <s v="LURA MACERI SRL - via Madonna"/>
    <s v="ECONORD SPA - PADERNO DUGNANO"/>
    <s v="150101"/>
    <s v="imballaggi di carta e cartone"/>
    <s v="A159853/18PD"/>
    <n v="1440"/>
    <s v="FL678XP"/>
    <s v="ECONORD"/>
    <x v="0"/>
  </r>
  <r>
    <s v="PADERNO DUGNANO"/>
    <x v="253"/>
    <s v="COMUNE DI PADERNO DUGNANO"/>
    <s v="LURA MACERI SRL - via Madonna"/>
    <s v="AMSA SPA"/>
    <s v="200101"/>
    <s v="carta e cartone"/>
    <s v="FIR019616/19"/>
    <n v="3740"/>
    <s v="FG958HV"/>
    <s v="AMSA"/>
    <x v="0"/>
  </r>
  <r>
    <s v="PADERNO DUGNANO"/>
    <x v="253"/>
    <s v="COMUNE DI PADERNO DUGNANO"/>
    <s v="ECONORD SPA"/>
    <s v="ECONORD SPA"/>
    <s v="200201"/>
    <s v="rifiuti biodegradabili"/>
    <s v="A159859/18DP"/>
    <n v="2020"/>
    <s v="EN520RH"/>
    <s v="AMSA"/>
    <x v="0"/>
  </r>
  <r>
    <s v="PADERNO DUGNANO"/>
    <x v="253"/>
    <s v="COMUNE DI PADERNO DUGNANO - CDR"/>
    <s v="ECONORD SPA"/>
    <s v="ECONORD SPA"/>
    <s v="200108"/>
    <s v="rifiuti biodegradabili di cucine e mense"/>
    <s v="A159751/18PD"/>
    <n v="5980"/>
    <s v="FP937CG"/>
    <s v="AMSA"/>
    <x v="0"/>
  </r>
  <r>
    <s v="PADERNO DUGNANO"/>
    <x v="253"/>
    <s v="COMUNE DI PADERNO DUGNANO"/>
    <s v="ECONORD SPA"/>
    <s v="AMSA SPA"/>
    <s v="200108"/>
    <s v="rifiuti biodegradabili di cucine e mense"/>
    <s v="FIR019618/19"/>
    <n v="6040"/>
    <s v="FP814SC"/>
    <s v="AMSA"/>
    <x v="0"/>
  </r>
  <r>
    <s v="PADERNO DUGNANO"/>
    <x v="253"/>
    <s v="COMUNE DI PADERNO DUGNANO"/>
    <s v="A2A AMBIENTE SPA - TERMOVALORIZZATORE SILLA 2"/>
    <s v="AMSA SPA"/>
    <s v="200301"/>
    <s v="rifiuti urbani non differenziati"/>
    <s v="FIR019615/19"/>
    <n v="7120"/>
    <s v="FR487FF"/>
    <s v="AMSA"/>
    <x v="1"/>
  </r>
  <r>
    <s v="PADERNO DUGNANO"/>
    <x v="253"/>
    <s v="COMUNE DI PADERNO DUGNANO"/>
    <s v="A2A AMBIENTE SPA - TERMOVALORIZZATORE SILLA 2"/>
    <s v="AMSA SPA"/>
    <s v="200301"/>
    <s v="rifiuti urbani non differenziati"/>
    <s v="FIR019604/19"/>
    <n v="7360"/>
    <s v="FR412FF"/>
    <s v="AMSA"/>
    <x v="1"/>
  </r>
  <r>
    <s v="PADERNO DUGNANO"/>
    <x v="253"/>
    <s v="COMUNE DI PADERNO DUGNANO"/>
    <s v="CARIS SERVIZI S.R.L"/>
    <s v="ECONORD SPA"/>
    <s v="200307"/>
    <s v="rifiuti ingombranti"/>
    <s v="A159867/18PD"/>
    <n v="5640"/>
    <s v="DW759DZ"/>
    <s v="AMSA"/>
    <x v="0"/>
  </r>
  <r>
    <s v="PADERNO DUGNANO"/>
    <x v="253"/>
    <s v="COMUNE DI PADERNO DUGNANO - CDR"/>
    <s v="LURA MACERI SRL - via Madonna"/>
    <s v="ECONORD SPA - PADERNO DUGNANO"/>
    <s v="200101"/>
    <s v="carta e cartone"/>
    <s v="A159758/18PD"/>
    <n v="2340"/>
    <s v="FP937CG"/>
    <s v="ECONORD"/>
    <x v="0"/>
  </r>
  <r>
    <s v="PADERNO DUGNANO"/>
    <x v="253"/>
    <s v="COMUNE DI PADERNO DUGNANO - CDR"/>
    <s v="ECOLEGNO BRIANZA SRL - via navedano"/>
    <s v="ECOLEGNO BRIANZA S.R.L."/>
    <s v="200138"/>
    <s v="legno diverso da quello di cui alla voce 20 01 37"/>
    <s v="RIF1127109/18"/>
    <n v="10200"/>
    <m/>
    <s v="ECONORD"/>
    <x v="0"/>
  </r>
  <r>
    <s v="PADERNO DUGNANO"/>
    <x v="254"/>
    <s v="COMUNE DI PADERNO DUGNANO"/>
    <s v="LURA MACERI SRL - via Madonna"/>
    <s v="AMSA SPA"/>
    <s v="200101"/>
    <s v="carta e cartone"/>
    <s v="FIR019621/19"/>
    <n v="3660"/>
    <s v="FG958HV"/>
    <s v="AMSA"/>
    <x v="0"/>
  </r>
  <r>
    <s v="PADERNO DUGNANO"/>
    <x v="254"/>
    <s v="COMUNE DI PADERNO DUGNANO"/>
    <s v="AMSA SPA - TRASFERENZA - MUGGIANO"/>
    <s v="ECONORD SPA"/>
    <s v="150107"/>
    <s v="imballaggi in vetro"/>
    <s v="A 159870/18 PD"/>
    <n v="7080"/>
    <s v="FP934CG"/>
    <s v="AMSA"/>
    <x v="0"/>
  </r>
  <r>
    <s v="PADERNO DUGNANO"/>
    <x v="254"/>
    <s v="COMUNE DI PADERNO DUGNANO"/>
    <s v="AMSA SPA - TRASFERENZA - MUGGIANO"/>
    <s v="ECONORD SPA"/>
    <s v="150107"/>
    <s v="imballaggi in vetro"/>
    <s v="A159871/18 PD"/>
    <n v="4730"/>
    <s v="FP934CG"/>
    <s v="AMSA"/>
    <x v="0"/>
  </r>
  <r>
    <s v="PADERNO DUGNANO"/>
    <x v="254"/>
    <s v="COMUNE DI PADERNO DUGNANO"/>
    <s v="ECONORD SPA"/>
    <s v="AMSA SPA"/>
    <s v="150102"/>
    <s v="imballaggi in plastica"/>
    <s v="FIR019617/19"/>
    <n v="5200"/>
    <s v="FR488FF"/>
    <s v="AMSA"/>
    <x v="0"/>
  </r>
  <r>
    <s v="PADERNO DUGNANO"/>
    <x v="254"/>
    <s v="COMUNE DI PADERNO DUGNANO"/>
    <s v="ECONORD SPA"/>
    <s v="ECONORD SPA"/>
    <s v="200201"/>
    <s v="rifiuti biodegradabili"/>
    <s v="A159860/18PD"/>
    <n v="4200"/>
    <s v="EN520RH"/>
    <s v="AMSA"/>
    <x v="0"/>
  </r>
  <r>
    <s v="PADERNO DUGNANO"/>
    <x v="254"/>
    <s v="COMUNE DI PADERNO DUGNANO - CDR"/>
    <s v="ECONORD SPA"/>
    <s v="ECONORD SPA"/>
    <s v="200201"/>
    <s v="rifiuti biodegradabili"/>
    <s v="A159752/18PD"/>
    <n v="12520"/>
    <s v="DW759DZ"/>
    <s v="AMSA"/>
    <x v="0"/>
  </r>
  <r>
    <s v="PADERNO DUGNANO"/>
    <x v="254"/>
    <s v="COMUNE DI PADERNO DUGNANO"/>
    <s v="ECONORD SPA"/>
    <s v="AMSA SPA"/>
    <s v="200108"/>
    <s v="rifiuti biodegradabili di cucine e mense"/>
    <s v="FIR019622/19"/>
    <n v="8840"/>
    <s v="FP814SC"/>
    <s v="AMSA"/>
    <x v="0"/>
  </r>
  <r>
    <s v="PADERNO DUGNANO"/>
    <x v="254"/>
    <s v="COMUNE DI PADERNO DUGNANO"/>
    <s v="A2A AMBIENTE SPA - TERMOVALORIZZATORE SILLA 2"/>
    <s v="AMSA SPA"/>
    <s v="200301"/>
    <s v="rifiuti urbani non differenziati"/>
    <s v="FIR019619/19"/>
    <n v="14940"/>
    <s v="FR487FF"/>
    <s v="AMSA"/>
    <x v="1"/>
  </r>
  <r>
    <s v="PADERNO DUGNANO"/>
    <x v="254"/>
    <s v="COMUNE DI PADERNO DUGNANO"/>
    <s v="A2A AMBIENTE SPA - TERMOVALORIZZATORE SILLA 2"/>
    <s v="AMSA SPA"/>
    <s v="200301"/>
    <s v="rifiuti urbani non differenziati"/>
    <s v="FIR019623/19"/>
    <n v="12640"/>
    <s v="FR487FF"/>
    <s v="AMSA"/>
    <x v="1"/>
  </r>
  <r>
    <s v="PADERNO DUGNANO"/>
    <x v="254"/>
    <s v="COMUNE DI PADERNO DUGNANO - CDR"/>
    <s v="CARIS SERVIZI S.R.L"/>
    <s v="ECONORD SPA"/>
    <s v="200307"/>
    <s v="rifiuti ingombranti"/>
    <s v="A159847/18PD"/>
    <n v="2590"/>
    <s v="FP934CG"/>
    <s v="AMSA"/>
    <x v="0"/>
  </r>
  <r>
    <s v="PADERNO DUGNANO"/>
    <x v="254"/>
    <s v="COMUNE DI PADERNO DUGNANO - CDR"/>
    <s v="CARIS SERVIZI S.R.L"/>
    <s v="ECONORD SPA"/>
    <s v="200307"/>
    <s v="rifiuti ingombranti"/>
    <s v="A159846/18PD"/>
    <n v="3770"/>
    <s v="FP934CG"/>
    <s v="AMSA"/>
    <x v="0"/>
  </r>
  <r>
    <s v="PADERNO DUGNANO"/>
    <x v="254"/>
    <s v="COMUNE DI PADERNO DUGNANO - CDR"/>
    <s v="ECOLEGNO BRIANZA SRL - via navedano"/>
    <s v="ECOLEGNO BRIANZA S.R.L."/>
    <s v="200138"/>
    <s v="legno diverso da quello di cui alla voce 20 01 37"/>
    <s v="RIF1127110/18"/>
    <n v="10640"/>
    <m/>
    <s v="ECONORD"/>
    <x v="0"/>
  </r>
  <r>
    <s v="PADERNO DUGNANO"/>
    <x v="254"/>
    <s v="COMUNE DI PADERNO DUGNANO - CDR"/>
    <s v="NICKEL STEEL ECOLOGY SRL - via m. d'antona"/>
    <s v="NICKEL STEEL ECOLOGY S.R.L."/>
    <s v="200140"/>
    <s v="metalli"/>
    <s v="DUB636285/19"/>
    <n v="5240"/>
    <m/>
    <s v="ECONORD"/>
    <x v="0"/>
  </r>
  <r>
    <s v="PADERNO DUGNANO"/>
    <x v="255"/>
    <s v="COMUNE DI PADERNO DUGNANO"/>
    <s v="LURA MACERI SRL - via Madonna"/>
    <s v="AMSA SPA"/>
    <s v="200101"/>
    <s v="carta e cartone"/>
    <s v="FIR019625/19"/>
    <n v="3540"/>
    <s v="FG958HV"/>
    <s v="AMSA"/>
    <x v="0"/>
  </r>
  <r>
    <s v="PADERNO DUGNANO"/>
    <x v="255"/>
    <s v="COMUNE DI PADERNO DUGNANO"/>
    <s v="AMSA SPA - TRASFERENZA - MUGGIANO"/>
    <s v="ECONORD SPA"/>
    <s v="150107"/>
    <s v="imballaggi in vetro"/>
    <s v="A 159872/18 PD"/>
    <n v="5660"/>
    <s v="FP934CG"/>
    <s v="AMSA"/>
    <x v="0"/>
  </r>
  <r>
    <s v="PADERNO DUGNANO"/>
    <x v="255"/>
    <s v="COMUNE DI PADERNO DUGNANO"/>
    <s v="ECONORD SPA"/>
    <s v="AMSA SPA"/>
    <s v="150102"/>
    <s v="imballaggi in plastica"/>
    <s v="FIR019626/19"/>
    <n v="3500"/>
    <s v="FR488FF"/>
    <s v="AMSA"/>
    <x v="0"/>
  </r>
  <r>
    <s v="PADERNO DUGNANO"/>
    <x v="255"/>
    <s v="COMUNE DI PADERNO DUGNANO"/>
    <s v="ECONORD SPA"/>
    <s v="ECONORD SPA"/>
    <s v="200201"/>
    <s v="rifiuti biodegradabili"/>
    <s v="A159861/18PD"/>
    <n v="4420"/>
    <s v="EN520RH"/>
    <s v="AMSA"/>
    <x v="0"/>
  </r>
  <r>
    <s v="PADERNO DUGNANO"/>
    <x v="255"/>
    <s v="COMUNE DI PADERNO DUGNANO - CDR"/>
    <s v="ECONORD SPA"/>
    <s v="ECONORD SPA"/>
    <s v="200201"/>
    <s v="rifiuti biodegradabili"/>
    <s v="A159796/18PD"/>
    <n v="5400"/>
    <s v="FP937CG"/>
    <s v="AMSA"/>
    <x v="0"/>
  </r>
  <r>
    <s v="PADERNO DUGNANO"/>
    <x v="255"/>
    <s v="COMUNE DI PADERNO DUGNANO - CDR"/>
    <s v="ECONORD SPA"/>
    <s v="ECONORD SPA"/>
    <s v="200108"/>
    <s v="rifiuti biodegradabili di cucine e mense"/>
    <s v="A159838/18PD"/>
    <n v="8020"/>
    <s v="FP934CG"/>
    <s v="AMSA"/>
    <x v="0"/>
  </r>
  <r>
    <s v="PADERNO DUGNANO"/>
    <x v="255"/>
    <s v="COMUNE DI PADERNO DUGNANO"/>
    <s v="ECONORD SPA"/>
    <s v="AMSA SPA"/>
    <s v="200108"/>
    <s v="rifiuti biodegradabili di cucine e mense"/>
    <s v="FIR019627/19"/>
    <n v="8940"/>
    <s v="FP814SC"/>
    <s v="AMSA"/>
    <x v="0"/>
  </r>
  <r>
    <s v="PADERNO DUGNANO"/>
    <x v="255"/>
    <s v="COMUNE DI PADERNO DUGNANO"/>
    <s v="A2A AMBIENTE SPA - TERMOVALORIZZATORE SILLA 2"/>
    <s v="AMSA SPA"/>
    <s v="200301"/>
    <s v="rifiuti urbani non differenziati"/>
    <s v="FIR019581/19"/>
    <n v="2400"/>
    <s v="FL184RF"/>
    <s v="AMSA"/>
    <x v="1"/>
  </r>
  <r>
    <s v="PADERNO DUGNANO"/>
    <x v="255"/>
    <s v="COMUNE DI PADERNO DUGNANO"/>
    <s v="A2A AMBIENTE SPA - TERMOVALORIZZATORE SILLA 2"/>
    <s v="AMSA SPA"/>
    <s v="200301"/>
    <s v="rifiuti urbani non differenziati"/>
    <s v="FIR019582/19"/>
    <n v="580"/>
    <s v="FL184RF"/>
    <s v="AMSA"/>
    <x v="1"/>
  </r>
  <r>
    <s v="PADERNO DUGNANO"/>
    <x v="255"/>
    <s v="COMUNE DI PADERNO DUGNANO"/>
    <s v="A2A AMBIENTE SPA - TERMOVALORIZZATORE SILLA 2"/>
    <s v="AMSA SPA"/>
    <s v="200301"/>
    <s v="rifiuti urbani non differenziati"/>
    <s v="FIR019609/19"/>
    <n v="3080"/>
    <s v="FL184RF"/>
    <s v="AMSA"/>
    <x v="1"/>
  </r>
  <r>
    <s v="PADERNO DUGNANO"/>
    <x v="255"/>
    <s v="COMUNE DI PADERNO DUGNANO"/>
    <s v="A2A AMBIENTE SPA - TERMOVALORIZZATORE SILLA 2"/>
    <s v="AMSA SPA"/>
    <s v="200301"/>
    <s v="rifiuti urbani non differenziati"/>
    <s v="FIR019624/19"/>
    <n v="11480"/>
    <s v="FR487FF"/>
    <s v="AMSA"/>
    <x v="1"/>
  </r>
  <r>
    <s v="PADERNO DUGNANO"/>
    <x v="255"/>
    <s v="COMUNE DI PADERNO DUGNANO"/>
    <s v="A2A AMBIENTE SPA - TERMOVALORIZZATORE SILLA 2"/>
    <s v="AMSA SPA"/>
    <s v="200301"/>
    <s v="rifiuti urbani non differenziati"/>
    <s v="FIR019620/19"/>
    <n v="10160"/>
    <s v="FR412FF"/>
    <s v="AMSA"/>
    <x v="1"/>
  </r>
  <r>
    <s v="PADERNO DUGNANO"/>
    <x v="255"/>
    <s v="COMUNE DI PADERNO DUGNANO"/>
    <s v="CARIS SERVIZI S.R.L"/>
    <s v="ECONORD SPA"/>
    <s v="200307"/>
    <s v="rifiuti ingombranti"/>
    <s v="A159868/18PD"/>
    <n v="9790"/>
    <s v="DW759DZ"/>
    <s v="AMSA"/>
    <x v="0"/>
  </r>
  <r>
    <s v="PADERNO DUGNANO"/>
    <x v="255"/>
    <s v="COMUNE DI PADERNO DUGNANO - CDR"/>
    <s v="CARIS SERVIZI S.R.L"/>
    <s v="ECONORD SPA"/>
    <s v="200307"/>
    <s v="rifiuti ingombranti"/>
    <s v="A159848/18PD"/>
    <n v="3430"/>
    <s v="FP934CG"/>
    <s v="AMSA"/>
    <x v="0"/>
  </r>
  <r>
    <s v="PADERNO DUGNANO"/>
    <x v="255"/>
    <s v="COMUNE DI PADERNO DUGNANO"/>
    <s v="ECONORD SPA"/>
    <s v="ECONORD SPA"/>
    <s v="200303"/>
    <s v="residui della pulizia stradale"/>
    <s v="A159837/18PD"/>
    <n v="10880"/>
    <s v="FP934CG"/>
    <s v="AMSA"/>
    <x v="0"/>
  </r>
  <r>
    <s v="PADERNO DUGNANO"/>
    <x v="255"/>
    <s v="COMUNE DI PADERNO DUGNANO"/>
    <s v="GRANDI IMPIANTI ECOLOGICI S.R.L. - via provinciale"/>
    <s v="ECONORD SPA - TURATE"/>
    <s v="200131"/>
    <s v="medicinali citotossici e citostatici"/>
    <s v="A188664/18TU"/>
    <n v="119"/>
    <s v="EB615CF"/>
    <s v="ECONORD"/>
    <x v="0"/>
  </r>
  <r>
    <s v="PADERNO DUGNANO"/>
    <x v="255"/>
    <s v="COMUNE DI PADERNO DUGNANO"/>
    <s v="LURA MACERI SRL - via Madonna"/>
    <s v="ECONORD SPA - PADERNO DUGNANO"/>
    <s v="150101"/>
    <s v="imballaggi di carta e cartone"/>
    <s v="A159855/18PD"/>
    <n v="3660"/>
    <s v="FL678XP"/>
    <s v="ECONORD"/>
    <x v="0"/>
  </r>
  <r>
    <s v="PADERNO DUGNANO"/>
    <x v="255"/>
    <s v="COMUNE DI PADERNO DUGNANO - CDR"/>
    <s v="ECOLEGNO BRIANZA SRL - via navedano"/>
    <s v="ECOLEGNO BRIANZA S.R.L."/>
    <s v="200138"/>
    <s v="legno diverso da quello di cui alla voce 20 01 37"/>
    <s v="RIF1127111/18"/>
    <n v="5260"/>
    <m/>
    <s v="ECONORD"/>
    <x v="0"/>
  </r>
  <r>
    <s v="PADERNO DUGNANO"/>
    <x v="255"/>
    <s v="COMUNE DI PADERNO DUGNANO - CDR"/>
    <s v="LURA MACERI SRL - via Madonna"/>
    <s v="ECONORD SPA - PADERNO DUGNANO"/>
    <s v="200101"/>
    <s v="carta e cartone"/>
    <s v="A159799/18PD"/>
    <n v="4680"/>
    <s v="FP937CG"/>
    <s v="ECONORD"/>
    <x v="0"/>
  </r>
  <r>
    <s v="PADERNO DUGNANO"/>
    <x v="255"/>
    <s v="COMUNE DI PADERNO DUGNANO - CDR"/>
    <s v="S.E.VAL. SRL. - via la croce"/>
    <s v="DU.ECO SRL"/>
    <s v="200123"/>
    <s v="apparecchiature fuori uso contenenti clorofluorocarburi"/>
    <s v="EDI577131/19"/>
    <n v="1610"/>
    <m/>
    <s v="ECONORD"/>
    <x v="0"/>
  </r>
  <r>
    <s v="PADERNO DUGNANO"/>
    <x v="256"/>
    <s v="COMUNE DI PADERNO DUGNANO"/>
    <s v="ECONORD SPA"/>
    <s v="AMSA SPA"/>
    <s v="150102"/>
    <s v="imballaggi in plastica"/>
    <s v="FIR019631/19"/>
    <n v="2880"/>
    <s v="FR488FF"/>
    <s v="AMSA"/>
    <x v="0"/>
  </r>
  <r>
    <s v="PADERNO DUGNANO"/>
    <x v="256"/>
    <s v="COMUNE DI PADERNO DUGNANO"/>
    <s v="ECONORD SPA"/>
    <s v="ECONORD SPA"/>
    <s v="200201"/>
    <s v="rifiuti biodegradabili"/>
    <s v="A159863/18PD"/>
    <n v="4060"/>
    <s v="FM766WR"/>
    <s v="AMSA"/>
    <x v="0"/>
  </r>
  <r>
    <s v="PADERNO DUGNANO"/>
    <x v="256"/>
    <s v="COMUNE DI PADERNO DUGNANO"/>
    <s v="ECONORD SPA"/>
    <s v="ECONORD SPA"/>
    <s v="200201"/>
    <s v="rifiuti biodegradabili"/>
    <s v="A159862/18"/>
    <n v="3180"/>
    <s v="EN520RH"/>
    <s v="AMSA"/>
    <x v="0"/>
  </r>
  <r>
    <s v="PADERNO DUGNANO"/>
    <x v="256"/>
    <s v="COMUNE DI PADERNO DUGNANO"/>
    <s v="ECONORD SPA"/>
    <s v="AMSA SPA"/>
    <s v="200108"/>
    <s v="rifiuti biodegradabili di cucine e mense"/>
    <s v="FIR019632/19"/>
    <n v="6680"/>
    <s v="FP814SC"/>
    <s v="AMSA"/>
    <x v="0"/>
  </r>
  <r>
    <s v="PADERNO DUGNANO"/>
    <x v="256"/>
    <s v="COMUNE DI PADERNO DUGNANO"/>
    <s v="A2A AMBIENTE SPA - TERMOVALORIZZATORE SILLA 2"/>
    <s v="AMSA SPA"/>
    <s v="200301"/>
    <s v="rifiuti urbani non differenziati"/>
    <s v="FIR019629/19"/>
    <n v="7720"/>
    <s v="FR412FF"/>
    <s v="AMSA"/>
    <x v="1"/>
  </r>
  <r>
    <s v="PADERNO DUGNANO"/>
    <x v="256"/>
    <s v="COMUNE DI PADERNO DUGNANO"/>
    <s v="A2A AMBIENTE SPA - TERMOVALORIZZATORE SILLA 2"/>
    <s v="AMSA SPA"/>
    <s v="200301"/>
    <s v="rifiuti urbani non differenziati"/>
    <s v="FIR019628/19"/>
    <n v="10260"/>
    <s v="FR487FF"/>
    <s v="AMSA"/>
    <x v="1"/>
  </r>
  <r>
    <s v="PADERNO DUGNANO"/>
    <x v="256"/>
    <s v="COMUNE DI PADERNO DUGNANO"/>
    <s v="CARIS SERVIZI S.R.L"/>
    <s v="ECONORD SPA"/>
    <s v="200307"/>
    <s v="rifiuti ingombranti"/>
    <s v="A159821/18PD"/>
    <n v="2710"/>
    <s v="FP934CG"/>
    <s v="AMSA"/>
    <x v="0"/>
  </r>
  <r>
    <s v="PADERNO DUGNANO"/>
    <x v="256"/>
    <s v="COMUNE DI PADERNO DUGNANO"/>
    <s v="CARIS SERVIZI S.R.L"/>
    <s v="ECONORD SPA"/>
    <s v="200307"/>
    <s v="rifiuti ingombranti"/>
    <s v="A159820/18PD"/>
    <n v="3460"/>
    <s v="FP937CG"/>
    <s v="AMSA"/>
    <x v="0"/>
  </r>
  <r>
    <s v="PADERNO DUGNANO"/>
    <x v="256"/>
    <s v="COMUNE DI PADERNO DUGNANO - CDR"/>
    <s v="CARIS SERVIZI S.R.L"/>
    <s v="ECONORD SPA"/>
    <s v="200307"/>
    <s v="rifiuti ingombranti"/>
    <s v="A159851/18PD"/>
    <n v="2700"/>
    <s v="FP934CG"/>
    <s v="AMSA"/>
    <x v="0"/>
  </r>
  <r>
    <s v="PADERNO DUGNANO"/>
    <x v="256"/>
    <s v="COMUNE DI PADERNO DUGNANO - CDR"/>
    <s v="CARIS SERVIZI S.R.L"/>
    <s v="ECONORD SPA"/>
    <s v="200307"/>
    <s v="rifiuti ingombranti"/>
    <s v="A159850/18PD"/>
    <n v="7730"/>
    <s v="DW759DZ"/>
    <s v="AMSA"/>
    <x v="0"/>
  </r>
  <r>
    <s v="PADERNO DUGNANO"/>
    <x v="256"/>
    <s v="COMUNE DI PADERNO DUGNANO - CDR"/>
    <s v="CARIS SERVIZI S.R.L"/>
    <s v="ECONORD SPA"/>
    <s v="200307"/>
    <s v="rifiuti ingombranti"/>
    <s v="A159849/18PD"/>
    <n v="3280"/>
    <s v="FP934CG"/>
    <s v="AMSA"/>
    <x v="0"/>
  </r>
  <r>
    <s v="PADERNO DUGNANO"/>
    <x v="256"/>
    <s v="COMUNE DI PADERNO DUGNANO"/>
    <s v="LURA MACERI SRL - via Madonna"/>
    <s v="ECONORD SPA - PADERNO DUGNANO"/>
    <s v="150101"/>
    <s v="imballaggi di carta e cartone"/>
    <s v="A159856/18PD"/>
    <n v="1840"/>
    <s v="FL678XP"/>
    <s v="ECONORD"/>
    <x v="0"/>
  </r>
  <r>
    <s v="PADERNO DUGNANO"/>
    <x v="256"/>
    <s v="COMUNE DI PADERNO DUGNANO - CDR"/>
    <s v="ECOLEGNO BRIANZA SRL - via navedano"/>
    <s v="ECOLEGNO BRIANZA S.R.L."/>
    <s v="200138"/>
    <s v="legno diverso da quello di cui alla voce 20 01 37"/>
    <s v="RIF1126841/18"/>
    <n v="5180"/>
    <m/>
    <s v="ECONORD"/>
    <x v="0"/>
  </r>
  <r>
    <s v="PADERNO DUGNANO"/>
    <x v="257"/>
    <s v="COMUNE DI PADERNO DUGNANO"/>
    <s v="LURA MACERI SRL - via Madonna"/>
    <s v="AMSA SPA"/>
    <s v="200101"/>
    <s v="carta e cartone"/>
    <s v="FIR019635/19"/>
    <n v="6480"/>
    <s v="FG958HV"/>
    <s v="AMSA"/>
    <x v="0"/>
  </r>
  <r>
    <s v="PADERNO DUGNANO"/>
    <x v="257"/>
    <s v="COMUNE DI PADERNO DUGNANO"/>
    <s v="AMSA SPA - TRASFERENZA - MUGGIANO"/>
    <s v="ECONORD SPA"/>
    <s v="150107"/>
    <s v="imballaggi in vetro"/>
    <s v="A 159873/18 PD"/>
    <n v="6390"/>
    <s v="FP934CG"/>
    <s v="AMSA"/>
    <x v="0"/>
  </r>
  <r>
    <s v="PADERNO DUGNANO"/>
    <x v="257"/>
    <s v="COMUNE DI PADERNO DUGNANO"/>
    <s v="AMSA SPA - TRASFERENZA - MUGGIANO"/>
    <s v="ECONORD SPA"/>
    <s v="150107"/>
    <s v="imballaggi in vetro"/>
    <s v="A 159874/18 PD"/>
    <n v="8250"/>
    <s v="FP934CG"/>
    <s v="AMSA"/>
    <x v="0"/>
  </r>
  <r>
    <s v="PADERNO DUGNANO"/>
    <x v="257"/>
    <s v="COMUNE DI PADERNO DUGNANO"/>
    <s v="ECONORD SPA"/>
    <s v="AMSA SPA"/>
    <s v="150102"/>
    <s v="imballaggi in plastica"/>
    <s v="FIR019636/19"/>
    <n v="4300"/>
    <s v="FR488FF"/>
    <s v="AMSA"/>
    <x v="0"/>
  </r>
  <r>
    <s v="PADERNO DUGNANO"/>
    <x v="257"/>
    <s v="COMUNE DI PADERNO DUGNANO"/>
    <s v="ECONORD SPA"/>
    <s v="ECONORD SPA"/>
    <s v="200201"/>
    <s v="rifiuti biodegradabili"/>
    <s v="A159864/18PD"/>
    <n v="3180"/>
    <s v="EN520RH"/>
    <s v="AMSA"/>
    <x v="0"/>
  </r>
  <r>
    <s v="PADERNO DUGNANO"/>
    <x v="257"/>
    <s v="COMUNE DI PADERNO DUGNANO - CDR"/>
    <s v="ECONORD SPA"/>
    <s v="ECONORD SPA"/>
    <s v="200108"/>
    <s v="rifiuti biodegradabili di cucine e mense"/>
    <s v="A159839/18PD"/>
    <n v="9480"/>
    <s v="FP934CG"/>
    <s v="AMSA"/>
    <x v="0"/>
  </r>
  <r>
    <s v="PADERNO DUGNANO"/>
    <x v="257"/>
    <s v="COMUNE DI PADERNO DUGNANO"/>
    <s v="ECONORD SPA"/>
    <s v="AMSA SPA"/>
    <s v="200108"/>
    <s v="rifiuti biodegradabili di cucine e mense"/>
    <s v="FIR019637/19"/>
    <n v="5360"/>
    <s v="FP814SC"/>
    <s v="AMSA"/>
    <x v="0"/>
  </r>
  <r>
    <s v="PADERNO DUGNANO"/>
    <x v="257"/>
    <s v="COMUNE DI PADERNO DUGNANO"/>
    <s v="A2A AMBIENTE SPA - TERMOVALORIZZATORE SILLA 2"/>
    <s v="ECONORD SPA"/>
    <s v="200301"/>
    <s v="rifiuti urbani non differenziati"/>
    <s v="A159823/18"/>
    <n v="6260"/>
    <s v="EK985KT"/>
    <s v="AMSA"/>
    <x v="1"/>
  </r>
  <r>
    <s v="PADERNO DUGNANO"/>
    <x v="257"/>
    <s v="COMUNE DI PADERNO DUGNANO"/>
    <s v="A2A AMBIENTE SPA - TERMOVALORIZZATORE SILLA 2"/>
    <s v="AMSA SPA"/>
    <s v="200301"/>
    <s v="rifiuti urbani non differenziati"/>
    <s v="FIR019633/19"/>
    <n v="6880"/>
    <s v="FR487FF"/>
    <s v="AMSA"/>
    <x v="1"/>
  </r>
  <r>
    <s v="PADERNO DUGNANO"/>
    <x v="257"/>
    <s v="COMUNE DI PADERNO DUGNANO"/>
    <s v="A2A AMBIENTE SPA - TERMOVALORIZZATORE SILLA 2"/>
    <s v="AMSA SPA"/>
    <s v="200301"/>
    <s v="rifiuti urbani non differenziati"/>
    <s v="FIR019634/19"/>
    <n v="9800"/>
    <s v="FR412FF"/>
    <s v="AMSA"/>
    <x v="1"/>
  </r>
  <r>
    <s v="PADERNO DUGNANO"/>
    <x v="257"/>
    <s v="COMUNE DI PADERNO DUGNANO - CDR"/>
    <s v="CARIS SERVIZI S.R.L"/>
    <s v="ECONORD SPA"/>
    <s v="200307"/>
    <s v="rifiuti ingombranti"/>
    <s v="A159887/18PD"/>
    <n v="3230"/>
    <s v="FP934CG"/>
    <s v="AMSA"/>
    <x v="0"/>
  </r>
  <r>
    <s v="PADERNO DUGNANO"/>
    <x v="257"/>
    <s v="COMUNE DI PADERNO DUGNANO - CDR"/>
    <s v="ECOLEGNO BRIANZA SRL - via navedano"/>
    <s v="ECOLEGNO BRIANZA S.R.L."/>
    <s v="200138"/>
    <s v="legno diverso da quello di cui alla voce 20 01 37"/>
    <s v="RIF1127112/18"/>
    <n v="10300"/>
    <m/>
    <s v="ECONORD"/>
    <x v="0"/>
  </r>
  <r>
    <s v="PADERNO DUGNANO"/>
    <x v="257"/>
    <s v="COMUNE DI PADERNO DUGNANO - CDR"/>
    <s v="EUROVETRO SRL (VIA 1 MAGGIO 12) - via primo maggio"/>
    <s v="ECONORD SPA - PADERNO DUGNANO"/>
    <s v="200102"/>
    <s v="vetro"/>
    <s v="A159897/18PD"/>
    <n v="10880"/>
    <s v="FP937CG"/>
    <s v="ECONORD"/>
    <x v="0"/>
  </r>
  <r>
    <s v="PADERNO DUGNANO"/>
    <x v="258"/>
    <s v="COMUNE DI PADERNO DUGNANO"/>
    <s v="LURA MACERI SRL - via Madonna"/>
    <s v="ECONORD SPA - PADERNO DUGNANO"/>
    <s v="150101"/>
    <s v="imballaggi di carta e cartone"/>
    <s v="A159857/18PD"/>
    <n v="2420"/>
    <s v="EK985KT"/>
    <s v="ECONORD"/>
    <x v="0"/>
  </r>
  <r>
    <s v="PADERNO DUGNANO"/>
    <x v="258"/>
    <s v="COMUNE DI PADERNO DUGNANO"/>
    <s v="LURA MACERI SRL - via Madonna"/>
    <s v="ECONORD SPA - PADERNO DUGNANO"/>
    <s v="150101"/>
    <s v="imballaggi di carta e cartone"/>
    <s v="A159858/18PD"/>
    <n v="5260"/>
    <s v="EK064ZB"/>
    <s v="ECONORD"/>
    <x v="0"/>
  </r>
  <r>
    <s v="PADERNO DUGNANO"/>
    <x v="259"/>
    <s v="COMUNE DI PADERNO DUGNANO"/>
    <s v="LODIGIANA RECUPERI SRL - via leonardo da vinci"/>
    <s v="ADRIATICA OLI SRL"/>
    <s v="200125"/>
    <s v="oli e grassi commestibili"/>
    <s v="RIF41911/2018"/>
    <n v="350"/>
    <m/>
    <s v="ECONORD"/>
    <x v="0"/>
  </r>
  <r>
    <s v="PADERNO DUGNANO"/>
    <x v="259"/>
    <s v="COMUNE DI PADERNO DUGNANO - CDR"/>
    <s v="NICKEL STEEL ECOLOGY SRL - via m. d'antona"/>
    <s v="NICKEL STEEL ECOLOGY S.R.L."/>
    <s v="200140"/>
    <s v="metalli"/>
    <s v="DUD798113/19"/>
    <n v="7780"/>
    <m/>
    <s v="ECONORD"/>
    <x v="0"/>
  </r>
  <r>
    <s v="PADERNO DUGNANO"/>
    <x v="259"/>
    <s v="COMUNE DI PADERNO DUGNANO - CDR"/>
    <s v="ECOLEGNO BRIANZA SRL - via navedano"/>
    <s v="TRASPORTI DELTA SRL"/>
    <s v="200138"/>
    <s v="legno diverso da quello di cui alla voce 20 01 37"/>
    <s v="FIR077757/17"/>
    <n v="8580"/>
    <m/>
    <s v="ECONORD"/>
    <x v="0"/>
  </r>
  <r>
    <s v="PADERNO DUGNANO"/>
    <x v="260"/>
    <s v="COMUNE DI PADERNO DUGNANO"/>
    <s v="LURA MACERI SRL - via Madonna"/>
    <s v="ECONORD SPA - PADERNO DUGNANO"/>
    <s v="150101"/>
    <s v="imballaggi di carta e cartone"/>
    <s v="A159899/18PD"/>
    <n v="2180"/>
    <s v="FL678XP"/>
    <s v="ECONORD"/>
    <x v="0"/>
  </r>
  <r>
    <s v="PADERNO DUGNANO"/>
    <x v="260"/>
    <s v="COMUNE DI PADERNO DUGNANO - CDR"/>
    <s v="ECOLEGNO BRIANZA SRL - via navedano"/>
    <s v="ECOLEGNO BRIANZA S.R.L."/>
    <s v="200138"/>
    <s v="legno diverso da quello di cui alla voce 20 01 37"/>
    <s v="RIF1127113/18"/>
    <n v="9980"/>
    <m/>
    <s v="ECONORD"/>
    <x v="0"/>
  </r>
  <r>
    <s v="PADERNO DUGNANO"/>
    <x v="260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2448/18"/>
    <n v="2740"/>
    <m/>
    <s v="ECONORD"/>
    <x v="0"/>
  </r>
  <r>
    <s v="PADERNO DUGNANO"/>
    <x v="261"/>
    <s v="COMUNE DI PADERNO DUGNANO"/>
    <s v="GRANDI IMPIANTI ECOLOGICI S.R.L. - via provinciale"/>
    <s v="ECONORD SPA - TURATE"/>
    <s v="200131"/>
    <s v="medicinali citotossici e citostatici"/>
    <s v="A189295/18TU"/>
    <n v="140"/>
    <s v="EB615CF"/>
    <s v="ECONORD"/>
    <x v="0"/>
  </r>
  <r>
    <s v="PADERNO DUGNANO"/>
    <x v="261"/>
    <s v="COMUNE DI PADERNO DUGNANO"/>
    <s v="LURA MACERI SRL - via Madonna"/>
    <s v="ECONORD SPA - PADERNO DUGNANO"/>
    <s v="150101"/>
    <s v="imballaggi di carta e cartone"/>
    <s v="A159900/18PD"/>
    <n v="1420"/>
    <s v="FL678XP"/>
    <s v="ECONORD"/>
    <x v="0"/>
  </r>
  <r>
    <s v="PADERNO DUGNANO"/>
    <x v="261"/>
    <s v="COMUNE DI PADERNO DUGNANO - CDR"/>
    <s v="GRANDI IMPIANTI ECOLOGICI S.R.L. - via provinciale"/>
    <s v="ECONORD SPA - TURATE"/>
    <s v="080318"/>
    <s v="toner per stampa esauriti, diversi da quelli di cui alla voce 08 03 17"/>
    <s v="A189277/18TU"/>
    <n v="118"/>
    <s v="EF233FW"/>
    <s v="ECONORD"/>
    <x v="0"/>
  </r>
  <r>
    <s v="PADERNO DUGNANO"/>
    <x v="261"/>
    <s v="COMUNE DI PADERNO DUGNANO - CDR"/>
    <s v="GRANDI IMPIANTI ECOLOGICI S.R.L. - via provinciale"/>
    <s v="ECONORD SPA - TURATE"/>
    <s v="160504"/>
    <s v="gas in contenitori a pressione (compresi gli halon), contenenti sostanze pericolose"/>
    <s v="A189276/18TU"/>
    <n v="111"/>
    <s v="EF233FW"/>
    <s v="ECONORD"/>
    <x v="0"/>
  </r>
  <r>
    <s v="PADERNO DUGNANO"/>
    <x v="261"/>
    <s v="COMUNE DI PADERNO DUGNANO - CDR"/>
    <s v="GRANDI IMPIANTI ECOLOGICI S.R.L. - via provinciale"/>
    <s v="ECONORD SPA - TURATE"/>
    <s v="200127"/>
    <s v="vernici, inchiostri, adesivi e resine contenenti sostanze pericolose"/>
    <s v="A189275/18TU"/>
    <n v="2592"/>
    <s v="EF233FW"/>
    <s v="ECONORD"/>
    <x v="0"/>
  </r>
  <r>
    <s v="PADERNO DUGNANO"/>
    <x v="262"/>
    <s v="COMUNE DI PADERNO DUGNANO"/>
    <s v="LURA MACERI SRL - via Madonna"/>
    <s v="ECONORD SPA - PADERNO DUGNANO"/>
    <s v="150101"/>
    <s v="imballaggi di carta e cartone"/>
    <s v="A159902/18PD"/>
    <n v="4680"/>
    <s v="EK064ZB"/>
    <s v="ECONORD"/>
    <x v="0"/>
  </r>
  <r>
    <s v="PADERNO DUGNANO"/>
    <x v="262"/>
    <s v="COMUNE DI PADERNO DUGNANO - CDR"/>
    <s v="ECOLEGNO BRIANZA SRL - via navedano"/>
    <s v="TRASPORTI DELTA SRL"/>
    <s v="200138"/>
    <s v="legno diverso da quello di cui alla voce 20 01 37"/>
    <s v="FIR077759/17"/>
    <n v="7480"/>
    <m/>
    <s v="ECONORD"/>
    <x v="0"/>
  </r>
  <r>
    <s v="PADERNO DUGNANO"/>
    <x v="262"/>
    <s v="COMUNE DI PADERNO DUGNANO - CDR"/>
    <s v="ECOLEGNO BRIANZA SRL - via navedano"/>
    <s v="TRASPORTI DELTA SRL"/>
    <s v="200138"/>
    <s v="legno diverso da quello di cui alla voce 20 01 37"/>
    <s v="FIR077758/17"/>
    <n v="6080"/>
    <m/>
    <s v="ECONORD"/>
    <x v="0"/>
  </r>
  <r>
    <s v="PADERNO DUGNANO"/>
    <x v="262"/>
    <s v="COMUNE DI PADERNO DUGNANO - CDR"/>
    <s v="LURA MACERI SRL - via Madonna"/>
    <s v="ECONORD SPA - PADERNO DUGNANO"/>
    <s v="200101"/>
    <s v="carta e cartone"/>
    <s v="A159800/18PD"/>
    <n v="2680"/>
    <s v="FR738PV"/>
    <s v="ECONORD"/>
    <x v="0"/>
  </r>
  <r>
    <s v="PADERNO DUGNANO"/>
    <x v="26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59852/18PD"/>
    <n v="9240"/>
    <s v="FP 934 CG"/>
    <s v="ECONORD"/>
    <x v="0"/>
  </r>
  <r>
    <s v="PADERNO DUGNANO"/>
    <x v="262"/>
    <s v="COMUNE DI PADERNO DUGNANO - CDR"/>
    <s v="S.E.VAL. SRL. - via la croce"/>
    <s v="DU.ECO SRL"/>
    <s v="200123"/>
    <s v="apparecchiature fuori uso contenenti clorofluorocarburi"/>
    <s v="EDI578963/19"/>
    <n v="1990"/>
    <m/>
    <s v="ECONORD"/>
    <x v="0"/>
  </r>
  <r>
    <s v="PADERNO DUGNANO"/>
    <x v="263"/>
    <s v="COMUNE DI PADERNO DUGNANO"/>
    <s v="LURA MACERI SRL - via Madonna"/>
    <s v="ECONORD SPA - PADERNO DUGNANO"/>
    <s v="150101"/>
    <s v="imballaggi di carta e cartone"/>
    <s v="A159901/18PD"/>
    <n v="2640"/>
    <s v="FL678XP"/>
    <s v="ECONORD"/>
    <x v="0"/>
  </r>
  <r>
    <s v="PADERNO DUGNANO"/>
    <x v="263"/>
    <s v="COMUNE DI PADERNO DUGNANO - CDR"/>
    <s v="ECOLEGNO BRIANZA SRL - via navedano"/>
    <s v="ECOLEGNO BRIANZA S.R.L."/>
    <s v="200138"/>
    <s v="legno diverso da quello di cui alla voce 20 01 37"/>
    <s v="RIF1127114/18"/>
    <n v="5280"/>
    <m/>
    <s v="ECONORD"/>
    <x v="0"/>
  </r>
  <r>
    <s v="PADERNO DUGNANO"/>
    <x v="264"/>
    <s v="COMUNE DI PADERNO DUGNANO - CDR"/>
    <s v="LURA MACERI SRL - via Madonna"/>
    <s v="ECONORD SPA - PADERNO DUGNANO"/>
    <s v="200101"/>
    <s v="carta e cartone"/>
    <s v="A159841/18PD"/>
    <n v="2340"/>
    <s v="FP 937 CG"/>
    <s v="ECONORD"/>
    <x v="0"/>
  </r>
  <r>
    <s v="PADERNO DUGNANO"/>
    <x v="265"/>
    <s v="COMUNE DI PADERNO DUGNANO - CDR"/>
    <s v="ECOLEGNO BRIANZA SRL - via navedano"/>
    <s v="ECOLEGNO BRIANZA S.R.L."/>
    <s v="200138"/>
    <s v="legno diverso da quello di cui alla voce 20 01 37"/>
    <s v="RIF1127570/18"/>
    <n v="10440"/>
    <m/>
    <s v="ECONORD"/>
    <x v="0"/>
  </r>
  <r>
    <s v="PADERNO DUGNANO"/>
    <x v="265"/>
    <s v="COMUNE DI PADERNO DUGNANO - CDR"/>
    <s v="S.E.VAL. SRL. - via la croce"/>
    <s v="AUTOTRASPORTI BENDOTTI SRL"/>
    <s v="200136"/>
    <s v="apparecchiature elettriche ed elettroniche fuori uso, diverse da quelle di cui alle voci 20 01 21, 20 01 23 e 20 01 35"/>
    <s v="A10458/19"/>
    <n v="2190"/>
    <m/>
    <s v="ECONORD"/>
    <x v="0"/>
  </r>
  <r>
    <s v="PADERNO DUGNANO"/>
    <x v="266"/>
    <s v="COMUNE DI PADERNO DUGNANO"/>
    <s v="LURA MACERI SRL - via Madonna"/>
    <s v="ECONORD SPA - PADERNO DUGNANO"/>
    <s v="150101"/>
    <s v="imballaggi di carta e cartone"/>
    <s v="A159946/18PD"/>
    <n v="2520"/>
    <s v="FL678XP"/>
    <s v="ECONORD"/>
    <x v="0"/>
  </r>
  <r>
    <s v="PADERNO DUGNANO"/>
    <x v="266"/>
    <s v="COMUNE DI PADERNO DUGNANO - CDR"/>
    <s v="ECOLEGNO BRIANZA SRL - via navedano"/>
    <s v="ECOLEGNO BRIANZA S.R.L."/>
    <s v="200138"/>
    <s v="legno diverso da quello di cui alla voce 20 01 37"/>
    <s v="RIF1127571/18"/>
    <n v="10620"/>
    <m/>
    <s v="ECONORD"/>
    <x v="0"/>
  </r>
  <r>
    <s v="PADERNO DUGNANO"/>
    <x v="266"/>
    <s v="COMUNE DI PADERNO DUGNANO - CDR"/>
    <s v="NICKEL STEEL ECOLOGY SRL - via m. d'antona"/>
    <s v="NICKEL STEEL ECOLOGY S.R.L."/>
    <s v="200140"/>
    <s v="metalli"/>
    <s v="DUD798145/19"/>
    <n v="5800"/>
    <m/>
    <s v="ECONORD"/>
    <x v="0"/>
  </r>
  <r>
    <s v="PADERNO DUGNANO"/>
    <x v="267"/>
    <s v="COMUNE DI PADERNO DUGNANO"/>
    <s v="LURA MACERI SRL - via Madonna"/>
    <s v="ECONORD SPA - PADERNO DUGNANO"/>
    <s v="150101"/>
    <s v="imballaggi di carta e cartone"/>
    <s v="A159947/18PD"/>
    <n v="1800"/>
    <s v="FL 678 XP"/>
    <s v="ECONORD"/>
    <x v="0"/>
  </r>
  <r>
    <s v="PADERNO DUGNANO"/>
    <x v="267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60009/18PD"/>
    <n v="136"/>
    <s v="EB615CF"/>
    <s v="ECONORD"/>
    <x v="0"/>
  </r>
  <r>
    <s v="PADERNO DUGNANO"/>
    <x v="267"/>
    <s v="COMUNE DI PADERNO DUGNANO - CDR"/>
    <s v="ECOLEGNO BRIANZA SRL - via navedano"/>
    <s v="TRASPORTI DELTA SRL"/>
    <s v="200138"/>
    <s v="legno diverso da quello di cui alla voce 20 01 37"/>
    <s v="FIR077760/17"/>
    <n v="3600"/>
    <m/>
    <s v="ECONORD"/>
    <x v="0"/>
  </r>
  <r>
    <s v="PADERNO DUGNANO"/>
    <x v="267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60010/18PD"/>
    <n v="74"/>
    <s v="EB615CF"/>
    <s v="ECONORD"/>
    <x v="0"/>
  </r>
  <r>
    <s v="PADERNO DUGNANO"/>
    <x v="268"/>
    <s v="COMUNE DI PADERNO DUGNANO"/>
    <s v="LURA MACERI SRL - via Madonna"/>
    <s v="ECONORD SPA - PADERNO DUGNANO"/>
    <s v="150101"/>
    <s v="imballaggi di carta e cartone"/>
    <s v="A159948/18PD"/>
    <n v="1600"/>
    <s v="FL678XP"/>
    <s v="ECONORD"/>
    <x v="0"/>
  </r>
  <r>
    <s v="PADERNO DUGNANO"/>
    <x v="268"/>
    <s v="COMUNE DI PADERNO DUGNANO"/>
    <s v="LURA MACERI SRL - via Madonna"/>
    <s v="ECONORD SPA - PADERNO DUGNANO"/>
    <s v="150101"/>
    <s v="imballaggi di carta e cartone"/>
    <s v="A159949/18PD"/>
    <n v="5840"/>
    <s v="EK 064 ZB"/>
    <s v="ECONORD"/>
    <x v="0"/>
  </r>
  <r>
    <s v="PADERNO DUGNANO"/>
    <x v="268"/>
    <s v="COMUNE DI PADERNO DUGNANO - CDR"/>
    <s v="ECOLEGNO BRIANZA SRL - via navedano"/>
    <s v="ECOLEGNO BRIANZA S.R.L."/>
    <s v="200138"/>
    <s v="legno diverso da quello di cui alla voce 20 01 37"/>
    <s v="RIF1127572/18"/>
    <n v="10760"/>
    <m/>
    <s v="ECONORD"/>
    <x v="0"/>
  </r>
  <r>
    <s v="PADERNO DUGNANO"/>
    <x v="268"/>
    <s v="COMUNE DI PADERNO DUGNANO - CDR"/>
    <s v="LURA MACERI SRL - via Madonna"/>
    <s v="ECONORD SPA - PADERNO DUGNANO"/>
    <s v="200101"/>
    <s v="carta e cartone"/>
    <s v="A159885/18PD"/>
    <n v="2800"/>
    <s v="FP 934 CG"/>
    <s v="ECONORD"/>
    <x v="0"/>
  </r>
  <r>
    <s v="PADERNO DUGNANO"/>
    <x v="26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59898/18PD"/>
    <n v="10220"/>
    <s v="FP 937 CG"/>
    <s v="ECONORD"/>
    <x v="0"/>
  </r>
  <r>
    <s v="PADERNO DUGNANO"/>
    <x v="268"/>
    <s v="COMUNE DI PADERNO DUGNANO - CDR"/>
    <s v="S.E.VAL. SRL. - via la croce"/>
    <s v="SETRA SRL"/>
    <s v="200123"/>
    <s v="apparecchiature fuori uso contenenti clorofluorocarburi"/>
    <s v="FIR0018168/19"/>
    <n v="1780"/>
    <m/>
    <s v="ECONORD"/>
    <x v="0"/>
  </r>
  <r>
    <s v="PADERNO DUGNANO"/>
    <x v="268"/>
    <s v="COMUNE DI PADERNO DUGNANO - CDR"/>
    <s v="AMQ AMBIENTE DI QARRI ARBER - via sant'antonio da padova"/>
    <s v="SETRA SRL"/>
    <s v="200136"/>
    <s v="apparecchiature elettriche ed elettroniche fuori uso, diverse da quelle di cui alle voci 20 01 21, 20 01 23 e 20 01 35"/>
    <s v="FIR0018167/19"/>
    <n v="2400"/>
    <m/>
    <s v="ECONORD"/>
    <x v="0"/>
  </r>
  <r>
    <s v="PADERNO DUGNANO"/>
    <x v="269"/>
    <s v="COMUNE DI PADERNO DUGNANO"/>
    <s v="LURA MACERI SRL - via Madonna"/>
    <s v="ECONORD SPA - PADERNO DUGNANO"/>
    <s v="150101"/>
    <s v="imballaggi di carta e cartone"/>
    <s v="A159986/18PD"/>
    <n v="1220"/>
    <s v="FL678XP"/>
    <s v="ECONORD"/>
    <x v="0"/>
  </r>
  <r>
    <s v="PADERNO DUGNANO"/>
    <x v="269"/>
    <s v="COMUNE DI PADERNO DUGNANO - CDR"/>
    <s v="ECOLEGNO BRIANZA SRL - via navedano"/>
    <s v="ECOLEGNO BRIANZA S.R.L."/>
    <s v="200138"/>
    <s v="legno diverso da quello di cui alla voce 20 01 37"/>
    <s v="RIF1127573/18"/>
    <n v="10380"/>
    <m/>
    <s v="ECONORD"/>
    <x v="0"/>
  </r>
  <r>
    <s v="PADERNO DUGNANO"/>
    <x v="269"/>
    <s v="COMUNE DI PADERNO DUGNANO - CDR"/>
    <s v="RELIGHT S.R.L. - via lainate"/>
    <s v="TESAI SRL"/>
    <s v="200121"/>
    <s v="tubi fluorescenti ed altri rifiuti contenenti mercurio"/>
    <s v="FIR62240/19"/>
    <n v="131"/>
    <m/>
    <s v="ECONORD"/>
    <x v="0"/>
  </r>
  <r>
    <s v="PADERNO DUGNANO"/>
    <x v="270"/>
    <s v="COMUNE DI PADERNO DUGNANO - CDR"/>
    <s v="ECOLEGNO BRIANZA SRL - via navedano"/>
    <s v="ECOLEGNO BRIANZA S.R.L."/>
    <s v="200138"/>
    <s v="legno diverso da quello di cui alla voce 20 01 37"/>
    <s v="RIF1127574/18"/>
    <n v="8840"/>
    <m/>
    <s v="ECONORD"/>
    <x v="0"/>
  </r>
  <r>
    <s v="PADERNO DUGNANO"/>
    <x v="270"/>
    <s v="COMUNE DI PADERNO DUGNANO - CDR"/>
    <s v="GRANDI IMPIANTI ECOLOGICI S.R.L. - via provinciale"/>
    <s v="ECONORD SPA - TURATE"/>
    <s v="200127"/>
    <s v="vernici, inchiostri, adesivi e resine contenenti sostanze pericolose"/>
    <s v="A190054/18TU"/>
    <n v="1176"/>
    <s v="EF233FW"/>
    <s v="ECONORD"/>
    <x v="0"/>
  </r>
  <r>
    <s v="PADERNO DUGNANO"/>
    <x v="271"/>
    <s v="COMUNE DI PADERNO DUGNANO"/>
    <s v="LURA MACERI SRL - via Madonna"/>
    <s v="ECONORD SPA - PADERNO DUGNANO"/>
    <s v="150101"/>
    <s v="imballaggi di carta e cartone"/>
    <s v="A159987/18PD"/>
    <n v="2820"/>
    <s v="FL 678 XP"/>
    <s v="ECONORD"/>
    <x v="0"/>
  </r>
  <r>
    <s v="PADERNO DUGNANO"/>
    <x v="271"/>
    <s v="COMUNE DI PADERNO DUGNANO - CDR"/>
    <s v="LURA MACERI SRL - via Madonna"/>
    <s v="ECONORD SPA - PADERNO DUGNANO"/>
    <s v="200101"/>
    <s v="carta e cartone"/>
    <s v="A159886/18PD"/>
    <n v="2560"/>
    <s v="FP 937 CG"/>
    <s v="ECONORD"/>
    <x v="0"/>
  </r>
  <r>
    <s v="PADERNO DUGNANO"/>
    <x v="27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59945/18PD"/>
    <n v="11320"/>
    <s v="FP 937 CG"/>
    <s v="ECONORD"/>
    <x v="0"/>
  </r>
  <r>
    <s v="PADERNO DUGNANO"/>
    <x v="271"/>
    <s v="COMUNE DI PADERNO DUGNANO - CDR"/>
    <s v="S.E.VAL. S.R.L.. - via san martino"/>
    <s v="DU.ECO SRL"/>
    <s v="200123"/>
    <s v="apparecchiature fuori uso contenenti clorofluorocarburi"/>
    <s v="DUD508568/19"/>
    <n v="1340"/>
    <m/>
    <s v="ECONORD"/>
    <x v="0"/>
  </r>
  <r>
    <s v="PADERNO DUGNANO"/>
    <x v="271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DUD508567/19"/>
    <n v="2360"/>
    <m/>
    <s v="ECONORD"/>
    <x v="0"/>
  </r>
  <r>
    <s v="PADERNO DUGNANO"/>
    <x v="272"/>
    <s v="COMUNE DI PADERNO DUGNANO"/>
    <s v="GRANDI IMPIANTI ECOLOGICI S.R.L. - via provinciale"/>
    <s v="ECONORD SPA - TURATE"/>
    <s v="200131"/>
    <s v="medicinali citotossici e citostatici"/>
    <s v="A190360/18TU"/>
    <n v="200"/>
    <s v="EB615CF"/>
    <s v="ECONORD"/>
    <x v="0"/>
  </r>
  <r>
    <s v="PADERNO DUGNANO"/>
    <x v="272"/>
    <s v="COMUNE DI PADERNO DUGNANO"/>
    <s v="LURA MACERI SRL - via Madonna"/>
    <s v="ECONORD SPA - PADERNO DUGNANO"/>
    <s v="150101"/>
    <s v="imballaggi di carta e cartone"/>
    <s v="A159988/18PD"/>
    <n v="1680"/>
    <s v="FL678XP"/>
    <s v="ECONORD"/>
    <x v="0"/>
  </r>
  <r>
    <s v="PADERNO DUGNANO"/>
    <x v="272"/>
    <s v="COMUNE DI PADERNO DUGNANO - CDR"/>
    <s v="GRANDI IMPIANTI ECOLOGICI S.R.L. - via provinciale"/>
    <s v="ECONORD SPA - TURATE"/>
    <s v="200131"/>
    <s v="medicinali citotossici e citostatici"/>
    <s v="A190361/18TU"/>
    <n v="47"/>
    <s v="EB615CF"/>
    <s v="ECONORD"/>
    <x v="0"/>
  </r>
  <r>
    <s v="PADERNO DUGNANO"/>
    <x v="273"/>
    <s v="COMUNE DI PADERNO DUGNANO"/>
    <s v="LURA MACERI SRL - via Madonna"/>
    <s v="ECONORD SPA - PADERNO DUGNANO"/>
    <s v="150101"/>
    <s v="imballaggi di carta e cartone"/>
    <s v="A160031/18PD"/>
    <n v="6260"/>
    <s v="EK064ZB"/>
    <s v="ECONORD"/>
    <x v="0"/>
  </r>
  <r>
    <s v="PADERNO DUGNANO"/>
    <x v="273"/>
    <s v="COMUNE DI PADERNO DUGNANO - CDR"/>
    <s v="ECOLEGNO BRIANZA SRL - via navedano"/>
    <s v="ECOLEGNO BRIANZA S.R.L."/>
    <s v="200138"/>
    <s v="legno diverso da quello di cui alla voce 20 01 37"/>
    <s v="RIF1127575/18"/>
    <n v="10020"/>
    <m/>
    <s v="ECONORD"/>
    <x v="0"/>
  </r>
  <r>
    <s v="PADERNO DUGNANO"/>
    <x v="274"/>
    <s v="COMUNE DI PADERNO DUGNANO - CDR"/>
    <s v="ECOLEGNO BRIANZA SRL - via navedano"/>
    <s v="ECOLEGNO BRIANZA S.R.L."/>
    <s v="200138"/>
    <s v="legno diverso da quello di cui alla voce 20 01 37"/>
    <s v="RIF1127576/18"/>
    <n v="9680"/>
    <m/>
    <s v="ECONORD"/>
    <x v="0"/>
  </r>
  <r>
    <s v="PADERNO DUGNANO"/>
    <x v="274"/>
    <s v="COMUNE DI PADERNO DUGNANO - CDR"/>
    <s v="LURA MACERI SRL - via Madonna"/>
    <s v="ECONORD SPA - PADERNO DUGNANO"/>
    <s v="200101"/>
    <s v="carta e cartone"/>
    <s v="A159979/18PD"/>
    <n v="1220"/>
    <s v="FP934CG"/>
    <s v="ECONORD"/>
    <x v="0"/>
  </r>
  <r>
    <s v="PADERNO DUGNANO"/>
    <x v="275"/>
    <s v="COMUNE DI PADERNO DUGNANO"/>
    <s v="LURA MACERI SRL - via Madonna"/>
    <s v="ECONORD SPA - PADERNO DUGNANO"/>
    <s v="150101"/>
    <s v="imballaggi di carta e cartone"/>
    <s v="A159989/18PD"/>
    <n v="3540"/>
    <s v="FL678XP"/>
    <s v="ECONORD"/>
    <x v="0"/>
  </r>
  <r>
    <s v="PADERNO DUGNANO"/>
    <x v="276"/>
    <s v="COMUNE DI PADERNO DUGNANO"/>
    <s v="LURA MACERI SRL - via Madonna"/>
    <s v="ECONORD SPA - PADERNO DUGNANO"/>
    <s v="150101"/>
    <s v="imballaggi di carta e cartone"/>
    <s v="A160032/18PD"/>
    <n v="2480"/>
    <s v="EK064ZB"/>
    <s v="ECONORD"/>
    <x v="0"/>
  </r>
  <r>
    <s v="PADERNO DUGNANO"/>
    <x v="276"/>
    <s v="COMUNE DI PADERNO DUGNANO"/>
    <s v="PANDOLFI SRL - via sacco e vanzetti"/>
    <s v="CITTA' E SALUTE SOC.COOP.SOCIALE ONLUS"/>
    <s v="200110"/>
    <s v="abbigliamento"/>
    <s v="DUF217528/18"/>
    <n v="300"/>
    <m/>
    <s v="ECONORD"/>
    <x v="0"/>
  </r>
  <r>
    <s v="PADERNO DUGNANO"/>
    <x v="276"/>
    <s v="COMUNE DI PADERNO DUGNANO - CDR"/>
    <s v="ECOLEGNO BRIANZA SRL - via navedano"/>
    <s v="ECOLEGNO BRIANZA S.R.L."/>
    <s v="200138"/>
    <s v="legno diverso da quello di cui alla voce 20 01 37"/>
    <s v="RIF1127577/18"/>
    <n v="9220"/>
    <m/>
    <s v="ECONORD"/>
    <x v="0"/>
  </r>
  <r>
    <s v="PADERNO DUGNANO"/>
    <x v="276"/>
    <s v="COMUNE DI PADERNO DUGNANO - CDR"/>
    <s v="NICKEL STEEL ECOLOGY SRL - via m. d'antona"/>
    <s v="NICKEL STEEL ECOLOGY S.R.L."/>
    <s v="200140"/>
    <s v="metalli"/>
    <s v="DUD798195/19"/>
    <n v="8080"/>
    <m/>
    <s v="ECONORD"/>
    <x v="0"/>
  </r>
  <r>
    <s v="PADERNO DUGNANO"/>
    <x v="276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2911/18"/>
    <n v="1400"/>
    <m/>
    <s v="ECONORD"/>
    <x v="0"/>
  </r>
  <r>
    <s v="PADERNO DUGNANO"/>
    <x v="277"/>
    <s v="COMUNE DI PADERNO DUGNANO"/>
    <s v="LURA MACERI SRL - via Madonna"/>
    <s v="ECONORD SPA - PADERNO DUGNANO"/>
    <s v="150101"/>
    <s v="imballaggi di carta e cartone"/>
    <s v="A160033/18PD"/>
    <n v="2180"/>
    <s v="FL 678 XP"/>
    <s v="ECONORD"/>
    <x v="0"/>
  </r>
  <r>
    <s v="PADERNO DUGNANO"/>
    <x v="277"/>
    <s v="COMUNE DI PADERNO DUGNANO - CDR"/>
    <s v="ECOLEGNO BRIANZA SRL - via navedano"/>
    <s v="ECOLEGNO BRIANZA S.R.L."/>
    <s v="200138"/>
    <s v="legno diverso da quello di cui alla voce 20 01 37"/>
    <s v="RIF1127578/18"/>
    <n v="12680"/>
    <m/>
    <s v="ECONORD"/>
    <x v="0"/>
  </r>
  <r>
    <s v="PADERNO DUGNANO"/>
    <x v="278"/>
    <s v="COMUNE DI PADERNO DUGNANO"/>
    <s v="GRANDI IMPIANTI ECOLOGICI S.R.L. - via provinciale"/>
    <s v="ECONORD SPA - TURATE"/>
    <s v="200131"/>
    <s v="medicinali citotossici e citostatici"/>
    <s v="A190707/18TU"/>
    <n v="143"/>
    <s v="EB615CF"/>
    <s v="ECONORD"/>
    <x v="0"/>
  </r>
  <r>
    <s v="PADERNO DUGNANO"/>
    <x v="278"/>
    <s v="COMUNE DI PADERNO DUGNANO - CDR"/>
    <s v="LURA MACERI SRL - via Madonna"/>
    <s v="ECONORD SPA - PADERNO DUGNANO"/>
    <s v="200101"/>
    <s v="carta e cartone"/>
    <s v="A159980/18PD"/>
    <n v="3320"/>
    <s v="FP 934 CG"/>
    <s v="ECONORD"/>
    <x v="0"/>
  </r>
  <r>
    <s v="PADERNO DUGNANO"/>
    <x v="278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18513/19"/>
    <n v="2020"/>
    <m/>
    <s v="ECONORD"/>
    <x v="0"/>
  </r>
  <r>
    <s v="PADERNO DUGNANO"/>
    <x v="279"/>
    <s v="COMUNE DI PADERNO DUGNANO"/>
    <s v="LURA MACERI SRL - via Madonna"/>
    <s v="ECONORD SPA - PADERNO DUGNANO"/>
    <s v="150101"/>
    <s v="imballaggi di carta e cartone"/>
    <s v="A160034/18PD"/>
    <n v="3640"/>
    <s v="FL678XP"/>
    <s v="ECONORD"/>
    <x v="0"/>
  </r>
  <r>
    <s v="PADERNO DUGNANO"/>
    <x v="279"/>
    <s v="COMUNE DI PADERNO DUGNANO - CDR"/>
    <s v="ECOLEGNO BRIANZA SRL - via navedano"/>
    <s v="ECOLEGNO BRIANZA S.R.L."/>
    <s v="200138"/>
    <s v="legno diverso da quello di cui alla voce 20 01 37"/>
    <s v="RIF1127579/18"/>
    <n v="11400"/>
    <m/>
    <s v="ECONORD"/>
    <x v="0"/>
  </r>
  <r>
    <s v="PADERNO DUGNANO"/>
    <x v="27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030/18PD"/>
    <n v="10820"/>
    <s v="FP 934 CG"/>
    <s v="ECONORD"/>
    <x v="0"/>
  </r>
  <r>
    <s v="PADERNO DUGNANO"/>
    <x v="279"/>
    <s v="COMUNE DI PADERNO DUGNANO - CDR"/>
    <s v="S.E.VAL. S.R.L.. - via san martino"/>
    <s v="DU.ECO SRL"/>
    <s v="200123"/>
    <s v="apparecchiature fuori uso contenenti clorofluorocarburi"/>
    <s v="EDI577059/19"/>
    <n v="1980"/>
    <m/>
    <s v="ECONORD"/>
    <x v="0"/>
  </r>
  <r>
    <s v="PADERNO DUGNANO"/>
    <x v="280"/>
    <s v="COMUNE DI PADERNO DUGNANO"/>
    <s v="LURA MACERI SRL - via Madonna"/>
    <s v="ECONORD SPA - PADERNO DUGNANO"/>
    <s v="150101"/>
    <s v="imballaggi di carta e cartone"/>
    <s v="A160065/18PD"/>
    <n v="3920"/>
    <s v="EK985KT"/>
    <s v="ECONORD"/>
    <x v="0"/>
  </r>
  <r>
    <s v="PADERNO DUGNANO"/>
    <x v="280"/>
    <s v="COMUNE DI PADERNO DUGNANO"/>
    <s v="LODIGIANA RECUPERI SRL - via leonardo da vinci"/>
    <s v="ADRIATICA OLI SRL"/>
    <s v="200125"/>
    <s v="oli e grassi commestibili"/>
    <s v="RIF42107/2018"/>
    <n v="220"/>
    <m/>
    <s v="ECONORD"/>
    <x v="0"/>
  </r>
  <r>
    <s v="PADERNO DUGNANO"/>
    <x v="280"/>
    <s v="COMUNE DI PADERNO DUGNANO - CDR"/>
    <s v="ECOLEGNO BRIANZA SRL - via navedano"/>
    <s v="ECOLEGNO BRIANZA S.R.L."/>
    <s v="200138"/>
    <s v="legno diverso da quello di cui alla voce 20 01 37"/>
    <s v="RIF1127580/18"/>
    <n v="6980"/>
    <m/>
    <s v="ECONORD"/>
    <x v="0"/>
  </r>
  <r>
    <s v="PADERNO DUGNANO"/>
    <x v="280"/>
    <s v="COMUNE DI PADERNO DUGNANO - CDR"/>
    <s v="LURA MACERI SRL - via Madonna"/>
    <s v="ECONORD SPA - PADERNO DUGNANO"/>
    <s v="200101"/>
    <s v="carta e cartone"/>
    <s v="A159981/18PD"/>
    <n v="1980"/>
    <s v="FP937CG"/>
    <s v="ECONORD"/>
    <x v="0"/>
  </r>
  <r>
    <s v="PADERNO DUGNANO"/>
    <x v="280"/>
    <s v="COMUNE DI PADERNO DUGNANO - CDR"/>
    <s v="LODIGIANA RECUPERI SRL - via leonardo da vinci"/>
    <s v="ADRIATICA OLI SRL"/>
    <s v="200125"/>
    <s v="oli e grassi commestibili"/>
    <s v="RIF42108/2018"/>
    <n v="420"/>
    <m/>
    <s v="ECONORD"/>
    <x v="0"/>
  </r>
  <r>
    <s v="PADERNO DUGNANO"/>
    <x v="280"/>
    <s v="COMUNE DI PADERNO DUGNANO - CDR"/>
    <s v="VENANZIEFFE S.R.L. - viale lombardia"/>
    <s v="VENANZIEFFE S.R.L."/>
    <s v="200126"/>
    <s v="oli e grassi diversi da quelli di cui alla voce 20 01 25"/>
    <s v="XRIF019622/19"/>
    <n v="800"/>
    <m/>
    <s v="ECONORD"/>
    <x v="0"/>
  </r>
  <r>
    <s v="PADERNO DUGNANO"/>
    <x v="281"/>
    <s v="COMUNE DI PADERNO DUGNANO - CDR"/>
    <s v="LURA MACERI SRL - via Madonna"/>
    <s v="ECONORD SPA - PADERNO DUGNANO"/>
    <s v="200101"/>
    <s v="carta e cartone"/>
    <s v="A160017/18PD"/>
    <n v="1560"/>
    <s v="FP934CG"/>
    <s v="ECONORD"/>
    <x v="0"/>
  </r>
  <r>
    <s v="PADERNO DUGNANO"/>
    <x v="258"/>
    <s v="COMUNE DI PADERNO DUGNANO"/>
    <s v="LURA MACERI SRL - via Madonna"/>
    <s v="AMSA SPA"/>
    <s v="200101"/>
    <s v="carta e cartone"/>
    <s v="FR019642/19"/>
    <n v="4400"/>
    <s v="FG958HV"/>
    <s v="AMSA"/>
    <x v="0"/>
  </r>
  <r>
    <s v="PADERNO DUGNANO"/>
    <x v="258"/>
    <s v="COMUNE DI PADERNO DUGNANO"/>
    <s v="A2A AMBIENTE SPA - TERMOVALORIZZATORE SILLA 2"/>
    <s v="AMSA SPA"/>
    <s v="200301"/>
    <s v="rifiuti urbani non differenziati"/>
    <s v="FIR019639/19"/>
    <n v="8140"/>
    <s v="FR412FF"/>
    <s v="AMSA"/>
    <x v="1"/>
  </r>
  <r>
    <s v="PADERNO DUGNANO"/>
    <x v="258"/>
    <s v="COMUNE DI PADERNO DUGNANO"/>
    <s v="A2A AMBIENTE SPA - TERMOVALORIZZATORE SILLA 2"/>
    <s v="AMSA SPA"/>
    <s v="200301"/>
    <s v="rifiuti urbani non differenziati"/>
    <s v="FIR019614/19"/>
    <n v="1500"/>
    <s v="FC251NY"/>
    <s v="AMSA"/>
    <x v="1"/>
  </r>
  <r>
    <s v="PADERNO DUGNANO"/>
    <x v="258"/>
    <s v="COMUNE DI PADERNO DUGNANO"/>
    <s v="A2A AMBIENTE SPA - TERMOVALORIZZATORE SILLA 2"/>
    <s v="AMSA SPA"/>
    <s v="200301"/>
    <s v="rifiuti urbani non differenziati"/>
    <s v="FIR019613/19"/>
    <n v="2600"/>
    <s v="FC251NY"/>
    <s v="AMSA"/>
    <x v="1"/>
  </r>
  <r>
    <s v="PADERNO DUGNANO"/>
    <x v="258"/>
    <s v="COMUNE DI PADERNO DUGNANO"/>
    <s v="A2A AMBIENTE SPA - TERMOVALORIZZATORE SILLA 2"/>
    <s v="ECONORD SPA"/>
    <s v="200301"/>
    <s v="rifiuti urbani non differenziati"/>
    <s v="A159824/18"/>
    <n v="5280"/>
    <s v="FL681XP"/>
    <s v="AMSA"/>
    <x v="1"/>
  </r>
  <r>
    <s v="PADERNO DUGNANO"/>
    <x v="282"/>
    <s v="COMUNE DI PADERNO DUGNANO"/>
    <s v="LURA MACERI SRL - via Madonna"/>
    <s v="AMSA SPA"/>
    <s v="200101"/>
    <s v="carta e cartone"/>
    <s v="FIR019651/19"/>
    <n v="3440"/>
    <s v="FG958HV"/>
    <s v="AMSA"/>
    <x v="0"/>
  </r>
  <r>
    <s v="PADERNO DUGNANO"/>
    <x v="282"/>
    <s v="COMUNE DI PADERNO DUGNANO"/>
    <s v="ECONORD SPA"/>
    <s v="AMSA SPA"/>
    <s v="150102"/>
    <s v="imballaggi in plastica"/>
    <s v="FIR019640/19"/>
    <n v="4820"/>
    <s v="FR488FF"/>
    <s v="AMSA"/>
    <x v="0"/>
  </r>
  <r>
    <s v="PADERNO DUGNANO"/>
    <x v="282"/>
    <s v="COMUNE DI PADERNO DUGNANO"/>
    <s v="A2A AMBIENTE SPA - TERMOVALORIZZATORE SILLA 2"/>
    <s v="AMSA SPA"/>
    <s v="200301"/>
    <s v="rifiuti urbani non differenziati"/>
    <s v="FIR019650/19"/>
    <n v="7260"/>
    <s v="FR412FF"/>
    <s v="AMSA"/>
    <x v="1"/>
  </r>
  <r>
    <s v="PADERNO DUGNANO"/>
    <x v="282"/>
    <s v="COMUNE DI PADERNO DUGNANO"/>
    <s v="A2A AMBIENTE SPA - TERMOVALORIZZATORE SILLA 2"/>
    <s v="AMSA SPA"/>
    <s v="200301"/>
    <s v="rifiuti urbani non differenziati"/>
    <s v="FIR019638/19"/>
    <n v="13540"/>
    <s v="FR487FF"/>
    <s v="AMSA"/>
    <x v="1"/>
  </r>
  <r>
    <s v="PADERNO DUGNANO"/>
    <x v="282"/>
    <s v="COMUNE DI PADERNO DUGNANO"/>
    <s v="AMSA SPA - TRASFERENZA - MUGGIANO"/>
    <s v="ECONORD SPA"/>
    <s v="150107"/>
    <s v="imballaggi in vetro"/>
    <s v="A 159875/18 PD"/>
    <n v="6690"/>
    <s v="FP937CG"/>
    <s v="AMSA"/>
    <x v="0"/>
  </r>
  <r>
    <s v="PADERNO DUGNANO"/>
    <x v="282"/>
    <s v="COMUNE DI PADERNO DUGNANO"/>
    <s v="ECONORD SPA"/>
    <s v="ECONORD SPA"/>
    <s v="200201"/>
    <s v="rifiuti biodegradabili"/>
    <s v="A159903/18PD"/>
    <n v="3380"/>
    <s v="EN520RH"/>
    <s v="AMSA"/>
    <x v="0"/>
  </r>
  <r>
    <s v="PADERNO DUGNANO"/>
    <x v="282"/>
    <s v="COMUNE DI PADERNO DUGNANO"/>
    <s v="ECONORD SPA"/>
    <s v="ECONORD SPA"/>
    <s v="200201"/>
    <s v="rifiuti biodegradabili"/>
    <s v="A159866/18PD"/>
    <n v="3440"/>
    <s v="FM766WR"/>
    <s v="AMSA"/>
    <x v="0"/>
  </r>
  <r>
    <s v="PADERNO DUGNANO"/>
    <x v="282"/>
    <s v="COMUNE DI PADERNO DUGNANO - CDR"/>
    <s v="ECONORD SPA"/>
    <s v="ECONORD SPA"/>
    <s v="200108"/>
    <s v="rifiuti biodegradabili di cucine e mense"/>
    <s v="A159840/18PD"/>
    <n v="8160"/>
    <s v="FP937CG"/>
    <s v="AMSA"/>
    <x v="0"/>
  </r>
  <r>
    <s v="PADERNO DUGNANO"/>
    <x v="282"/>
    <s v="COMUNE DI PADERNO DUGNANO - CDR"/>
    <s v="ECONORD SPA"/>
    <s v="ECONORD SPA"/>
    <s v="200201"/>
    <s v="rifiuti biodegradabili"/>
    <s v="A159797/18PD"/>
    <n v="5640"/>
    <s v="FP937CG"/>
    <s v="AMSA"/>
    <x v="0"/>
  </r>
  <r>
    <s v="PADERNO DUGNANO"/>
    <x v="282"/>
    <s v="COMUNE DI PADERNO DUGNANO"/>
    <s v="CARIS SERVIZI S.R.L"/>
    <s v="ECONORD SPA"/>
    <s v="200307"/>
    <s v="rifiuti ingombranti"/>
    <s v="A159919/18PD"/>
    <n v="10730"/>
    <s v="DW759DZ"/>
    <s v="AMSA"/>
    <x v="0"/>
  </r>
  <r>
    <s v="PADERNO DUGNANO"/>
    <x v="282"/>
    <s v="COMUNE DI PADERNO DUGNANO"/>
    <s v="ECONORD SPA"/>
    <s v="ECONORD SPA"/>
    <s v="200303"/>
    <s v="residui della pulizia stradale"/>
    <s v="A159876/18PD"/>
    <n v="12320"/>
    <s v="FP937CG"/>
    <s v="AMSA"/>
    <x v="0"/>
  </r>
  <r>
    <s v="PADERNO DUGNANO"/>
    <x v="282"/>
    <s v="COMUNE DI PADERNO DUGNANO"/>
    <s v="ECONORD SPA"/>
    <s v="AMSA SPA"/>
    <s v="200108"/>
    <s v="rifiuti biodegradabili di cucine e mense"/>
    <s v="FIR019641/19"/>
    <n v="9300"/>
    <s v="FP814SC"/>
    <s v="AMSA"/>
    <x v="0"/>
  </r>
  <r>
    <s v="PADERNO DUGNANO"/>
    <x v="259"/>
    <s v="COMUNE DI PADERNO DUGNANO"/>
    <s v="LURA MACERI SRL - via Madonna"/>
    <s v="AMSA SPA"/>
    <s v="200101"/>
    <s v="carta e cartone"/>
    <s v="FIR019654/19"/>
    <n v="2880"/>
    <s v="FG958HV"/>
    <s v="AMSA"/>
    <x v="0"/>
  </r>
  <r>
    <s v="PADERNO DUGNANO"/>
    <x v="259"/>
    <s v="COMUNE DI PADERNO DUGNANO"/>
    <s v="A2A AMBIENTE SPA - TERMOVALORIZZATORE SILLA 2"/>
    <s v="AMSA SPA"/>
    <s v="200301"/>
    <s v="rifiuti urbani non differenziati"/>
    <s v="FIR019610/19"/>
    <n v="2040"/>
    <s v="FL184RF"/>
    <s v="AMSA"/>
    <x v="1"/>
  </r>
  <r>
    <s v="PADERNO DUGNANO"/>
    <x v="259"/>
    <s v="COMUNE DI PADERNO DUGNANO"/>
    <s v="A2A AMBIENTE SPA - TERMOVALORIZZATORE SILLA 2"/>
    <s v="AMSA SPA"/>
    <s v="200301"/>
    <s v="rifiuti urbani non differenziati"/>
    <s v="FIR019611/19"/>
    <n v="860"/>
    <s v="FL184RF"/>
    <s v="AMSA"/>
    <x v="1"/>
  </r>
  <r>
    <s v="PADERNO DUGNANO"/>
    <x v="259"/>
    <s v="COMUNE DI PADERNO DUGNANO"/>
    <s v="A2A AMBIENTE SPA - TERMOVALORIZZATORE SILLA 2"/>
    <s v="AMSA SPA"/>
    <s v="200301"/>
    <s v="rifiuti urbani non differenziati"/>
    <s v="FIR019612/19"/>
    <n v="2020"/>
    <s v="FL184RF"/>
    <s v="AMSA"/>
    <x v="1"/>
  </r>
  <r>
    <s v="PADERNO DUGNANO"/>
    <x v="259"/>
    <s v="COMUNE DI PADERNO DUGNANO"/>
    <s v="A2A AMBIENTE SPA - TERMOVALORIZZATORE SILLA 2"/>
    <s v="AMSA SPA"/>
    <s v="200301"/>
    <s v="rifiuti urbani non differenziati"/>
    <s v="FIR019652/19"/>
    <n v="11920"/>
    <s v="FR487FF"/>
    <s v="AMSA"/>
    <x v="1"/>
  </r>
  <r>
    <s v="PADERNO DUGNANO"/>
    <x v="259"/>
    <s v="COMUNE DI PADERNO DUGNANO"/>
    <s v="A2A AMBIENTE SPA - TERMOVALORIZZATORE SILLA 2"/>
    <s v="AMSA SPA"/>
    <s v="200301"/>
    <s v="rifiuti urbani non differenziati"/>
    <s v="FIR019653/19"/>
    <n v="13220"/>
    <s v="FR412FF"/>
    <s v="AMSA"/>
    <x v="1"/>
  </r>
  <r>
    <s v="PADERNO DUGNANO"/>
    <x v="259"/>
    <s v="COMUNE DI PADERNO DUGNANO"/>
    <s v="AMSA SPA - TRASFERENZA - MUGGIANO"/>
    <s v="ECONORD SPA"/>
    <s v="150107"/>
    <s v="imballaggi in vetro"/>
    <s v="A 159913/18 PD"/>
    <n v="7150"/>
    <s v="FP934CG"/>
    <s v="AMSA"/>
    <x v="0"/>
  </r>
  <r>
    <s v="PADERNO DUGNANO"/>
    <x v="259"/>
    <s v="COMUNE DI PADERNO DUGNANO"/>
    <s v="AMSA SPA - TRASFERENZA - MUGGIANO"/>
    <s v="ECONORD SPA"/>
    <s v="150107"/>
    <s v="imballaggi in vetro"/>
    <s v="A 159914/18 PD"/>
    <n v="4660"/>
    <s v="FP934CG"/>
    <s v="AMSA"/>
    <x v="0"/>
  </r>
  <r>
    <s v="PADERNO DUGNANO"/>
    <x v="259"/>
    <s v="COMUNE DI PADERNO DUGNANO"/>
    <s v="ECONORD SPA"/>
    <s v="ECONORD SPA"/>
    <s v="200201"/>
    <s v="rifiuti biodegradabili"/>
    <s v="A159865/18PD"/>
    <n v="2360"/>
    <s v="EN520RH"/>
    <s v="AMSA"/>
    <x v="0"/>
  </r>
  <r>
    <s v="PADERNO DUGNANO"/>
    <x v="259"/>
    <s v="COMUNE DI PADERNO DUGNANO"/>
    <s v="CARIS SERVIZI S.R.L"/>
    <s v="ECONORD SPA"/>
    <s v="200307"/>
    <s v="rifiuti ingombranti"/>
    <s v="A159920/18PD"/>
    <n v="4270"/>
    <s v="DW759DZ"/>
    <s v="AMSA"/>
    <x v="0"/>
  </r>
  <r>
    <s v="PADERNO DUGNANO"/>
    <x v="259"/>
    <s v="COMUNE DI PADERNO DUGNANO - CDR"/>
    <s v="CARIS SERVIZI S.R.L"/>
    <s v="ECONORD SPA"/>
    <s v="200307"/>
    <s v="rifiuti ingombranti"/>
    <s v="A159890/18PD"/>
    <n v="2790"/>
    <s v="FP934CG"/>
    <s v="AMSA"/>
    <x v="0"/>
  </r>
  <r>
    <s v="PADERNO DUGNANO"/>
    <x v="259"/>
    <s v="COMUNE DI PADERNO DUGNANO - CDR"/>
    <s v="CARIS SERVIZI S.R.L"/>
    <s v="ECONORD SPA"/>
    <s v="200307"/>
    <s v="rifiuti ingombranti"/>
    <s v="A159889/18PD"/>
    <n v="3750"/>
    <s v="FP937CG"/>
    <s v="AMSA"/>
    <x v="0"/>
  </r>
  <r>
    <s v="PADERNO DUGNANO"/>
    <x v="259"/>
    <s v="COMUNE DI PADERNO DUGNANO - CDR"/>
    <s v="CARIS SERVIZI S.R.L"/>
    <s v="ECONORD SPA"/>
    <s v="200307"/>
    <s v="rifiuti ingombranti"/>
    <s v="A159888/18PD"/>
    <n v="3820"/>
    <s v="FP934CG"/>
    <s v="AMSA"/>
    <x v="0"/>
  </r>
  <r>
    <s v="PADERNO DUGNANO"/>
    <x v="259"/>
    <s v="COMUNE DI PADERNO DUGNANO"/>
    <s v="ECONORD SPA"/>
    <s v="AMSA SPA"/>
    <s v="200108"/>
    <s v="rifiuti biodegradabili di cucine e mense"/>
    <s v="FIR019656/19"/>
    <n v="8460"/>
    <s v="FP814SC"/>
    <s v="AMSA"/>
    <x v="0"/>
  </r>
  <r>
    <s v="PADERNO DUGNANO"/>
    <x v="260"/>
    <s v="COMUNE DI PADERNO DUGNANO"/>
    <s v="LURA MACERI SRL - via Madonna"/>
    <s v="AMSA SPA"/>
    <s v="200101"/>
    <s v="carta e cartone"/>
    <s v="FIR019659/19"/>
    <n v="3240"/>
    <s v="FG958HV"/>
    <s v="AMSA"/>
    <x v="0"/>
  </r>
  <r>
    <s v="PADERNO DUGNANO"/>
    <x v="260"/>
    <s v="COMUNE DI PADERNO DUGNANO"/>
    <s v="ECONORD SPA"/>
    <s v="AMSA SPA"/>
    <s v="150102"/>
    <s v="imballaggi in plastica"/>
    <s v="FIR019655/19"/>
    <n v="5240"/>
    <s v="FR488FF"/>
    <s v="AMSA"/>
    <x v="0"/>
  </r>
  <r>
    <s v="PADERNO DUGNANO"/>
    <x v="260"/>
    <s v="COMUNE DI PADERNO DUGNANO"/>
    <s v="AMSA SPA - TRASFERENZA - MUGGIANO"/>
    <s v="ECONORD SPA"/>
    <s v="150107"/>
    <s v="imballaggi in vetro"/>
    <s v="A 159915/18 PD"/>
    <n v="5840"/>
    <s v="FP934CG"/>
    <s v="AMSA"/>
    <x v="0"/>
  </r>
  <r>
    <s v="PADERNO DUGNANO"/>
    <x v="260"/>
    <s v="COMUNE DI PADERNO DUGNANO"/>
    <s v="ECONORD SPA"/>
    <s v="ECONORD SPA"/>
    <s v="200201"/>
    <s v="rifiuti biodegradabili"/>
    <s v="A159904/18PD"/>
    <n v="3020"/>
    <s v="EN520RH"/>
    <s v="AMSA"/>
    <x v="0"/>
  </r>
  <r>
    <s v="PADERNO DUGNANO"/>
    <x v="260"/>
    <s v="COMUNE DI PADERNO DUGNANO - CDR"/>
    <s v="ECONORD SPA"/>
    <s v="ECONORD SPA"/>
    <s v="200108"/>
    <s v="rifiuti biodegradabili di cucine e mense"/>
    <s v="A159878/18PD"/>
    <n v="8580"/>
    <s v="FP934CG"/>
    <s v="AMSA"/>
    <x v="0"/>
  </r>
  <r>
    <s v="PADERNO DUGNANO"/>
    <x v="260"/>
    <s v="COMUNE DI PADERNO DUGNANO - CDR"/>
    <s v="ECONORD SPA"/>
    <s v="ECONORD SPA"/>
    <s v="200201"/>
    <s v="rifiuti biodegradabili"/>
    <s v="A159798/18PD"/>
    <n v="7980"/>
    <s v="FP937CG"/>
    <s v="AMSA"/>
    <x v="0"/>
  </r>
  <r>
    <s v="PADERNO DUGNANO"/>
    <x v="260"/>
    <s v="COMUNE DI PADERNO DUGNANO"/>
    <s v="CARIS SERVIZI S.R.L"/>
    <s v="ECONORD SPA"/>
    <s v="200307"/>
    <s v="rifiuti ingombranti"/>
    <s v="A159921/18PD"/>
    <n v="9050"/>
    <s v="DW759DZ"/>
    <s v="AMSA"/>
    <x v="0"/>
  </r>
  <r>
    <s v="PADERNO DUGNANO"/>
    <x v="260"/>
    <s v="COMUNE DI PADERNO DUGNANO - CDR"/>
    <s v="CARIS SERVIZI S.R.L"/>
    <s v="ECONORD SPA"/>
    <s v="200307"/>
    <s v="rifiuti ingombranti"/>
    <s v="A159893/18PD"/>
    <n v="2310"/>
    <s v="FP934CG"/>
    <s v="AMSA"/>
    <x v="0"/>
  </r>
  <r>
    <s v="PADERNO DUGNANO"/>
    <x v="260"/>
    <s v="COMUNE DI PADERNO DUGNANO - CDR"/>
    <s v="CARIS SERVIZI S.R.L"/>
    <s v="ECONORD SPA"/>
    <s v="200307"/>
    <s v="rifiuti ingombranti"/>
    <s v="A159892/18PD"/>
    <n v="2350"/>
    <s v="FP937CG"/>
    <s v="AMSA"/>
    <x v="0"/>
  </r>
  <r>
    <s v="PADERNO DUGNANO"/>
    <x v="260"/>
    <s v="COMUNE DI PADERNO DUGNANO - CDR"/>
    <s v="CARIS SERVIZI S.R.L"/>
    <s v="ECONORD SPA"/>
    <s v="200307"/>
    <s v="rifiuti ingombranti"/>
    <s v="A159891/18PD"/>
    <n v="2470"/>
    <s v="FP934CG"/>
    <s v="AMSA"/>
    <x v="0"/>
  </r>
  <r>
    <s v="PADERNO DUGNANO"/>
    <x v="260"/>
    <s v="COMUNE DI PADERNO DUGNANO"/>
    <s v="ECONORD SPA"/>
    <s v="AMSA SPA"/>
    <s v="200108"/>
    <s v="rifiuti biodegradabili di cucine e mense"/>
    <s v="FIR019660/19"/>
    <n v="10940"/>
    <s v="FP814SC"/>
    <s v="AMSA"/>
    <x v="0"/>
  </r>
  <r>
    <s v="PADERNO DUGNANO"/>
    <x v="261"/>
    <s v="COMUNE DI PADERNO DUGNANO"/>
    <s v="ECONORD SPA"/>
    <s v="AMSA SPA"/>
    <s v="150102"/>
    <s v="imballaggi in plastica"/>
    <s v="FIR019661/19"/>
    <n v="3640"/>
    <s v="FR488FF"/>
    <s v="AMSA"/>
    <x v="0"/>
  </r>
  <r>
    <s v="PADERNO DUGNANO"/>
    <x v="261"/>
    <s v="COMUNE DI PADERNO DUGNANO"/>
    <s v="A2A AMBIENTE SPA - TERMOVALORIZZATORE SILLA 2"/>
    <s v="AMSA SPA"/>
    <s v="200301"/>
    <s v="rifiuti urbani non differenziati"/>
    <s v="FIR019657/19"/>
    <n v="12740"/>
    <s v="FR487FF"/>
    <s v="AMSA"/>
    <x v="1"/>
  </r>
  <r>
    <s v="PADERNO DUGNANO"/>
    <x v="261"/>
    <s v="COMUNE DI PADERNO DUGNANO"/>
    <s v="A2A AMBIENTE SPA - TERMOVALORIZZATORE SILLA 2"/>
    <s v="AMSA SPA"/>
    <s v="200301"/>
    <s v="rifiuti urbani non differenziati"/>
    <s v="FIR019658/19"/>
    <n v="14740"/>
    <s v="FR412FF"/>
    <s v="AMSA"/>
    <x v="1"/>
  </r>
  <r>
    <s v="PADERNO DUGNANO"/>
    <x v="261"/>
    <s v="COMUNE DI PADERNO DUGNANO"/>
    <s v="A2A AMBIENTE SPA - TERMOVALORIZZATORE SILLA 2"/>
    <s v="ECONORD SPA"/>
    <s v="200301"/>
    <s v="rifiuti urbani non differenziati"/>
    <s v="A159869/18"/>
    <n v="8060"/>
    <s v="EK985KT"/>
    <s v="AMSA"/>
    <x v="1"/>
  </r>
  <r>
    <s v="PADERNO DUGNANO"/>
    <x v="261"/>
    <s v="COMUNE DI PADERNO DUGNANO"/>
    <s v="ECONORD SPA"/>
    <s v="ECONORD SPA"/>
    <s v="200201"/>
    <s v="rifiuti biodegradabili"/>
    <s v="A159905/18PD"/>
    <n v="2520"/>
    <s v="EN520RH"/>
    <s v="AMSA"/>
    <x v="0"/>
  </r>
  <r>
    <s v="PADERNO DUGNANO"/>
    <x v="261"/>
    <s v="COMUNE DI PADERNO DUGNANO - CDR"/>
    <s v="ECONORD SPA"/>
    <s v="ECONORD SPA"/>
    <s v="200201"/>
    <s v="rifiuti biodegradabili"/>
    <s v="A159882/1/8PD"/>
    <n v="4040"/>
    <s v="FP937CG"/>
    <s v="AMSA"/>
    <x v="0"/>
  </r>
  <r>
    <s v="PADERNO DUGNANO"/>
    <x v="261"/>
    <s v="COMUNE DI PADERNO DUGNANO - CDR"/>
    <s v="ECONORD SPA"/>
    <s v="ECONORD SPA"/>
    <s v="200201"/>
    <s v="rifiuti biodegradabili"/>
    <s v="A159881/18PD"/>
    <n v="4960"/>
    <s v="FP937CG"/>
    <s v="AMSA"/>
    <x v="0"/>
  </r>
  <r>
    <s v="PADERNO DUGNANO"/>
    <x v="261"/>
    <s v="COMUNE DI PADERNO DUGNANO - CDR"/>
    <s v="CARIS SERVIZI S.R.L"/>
    <s v="ECONORD SPA"/>
    <s v="200307"/>
    <s v="rifiuti ingombranti"/>
    <s v="A159896/18PD"/>
    <n v="2390"/>
    <s v="FP934CG"/>
    <s v="AMSA"/>
    <x v="0"/>
  </r>
  <r>
    <s v="PADERNO DUGNANO"/>
    <x v="261"/>
    <s v="COMUNE DI PADERNO DUGNANO - CDR"/>
    <s v="CARIS SERVIZI S.R.L"/>
    <s v="ECONORD SPA"/>
    <s v="200307"/>
    <s v="rifiuti ingombranti"/>
    <s v="A159895/18PD"/>
    <n v="2950"/>
    <s v="FP934CG"/>
    <s v="AMSA"/>
    <x v="0"/>
  </r>
  <r>
    <s v="PADERNO DUGNANO"/>
    <x v="261"/>
    <s v="COMUNE DI PADERNO DUGNANO - CDR"/>
    <s v="CARIS SERVIZI S.R.L"/>
    <s v="ECONORD SPA"/>
    <s v="200307"/>
    <s v="rifiuti ingombranti"/>
    <s v="A159894/18PD"/>
    <n v="3020"/>
    <s v="FP934CG"/>
    <s v="AMSA"/>
    <x v="0"/>
  </r>
  <r>
    <s v="PADERNO DUGNANO"/>
    <x v="261"/>
    <s v="COMUNE DI PADERNO DUGNANO"/>
    <s v="ECONORD SPA"/>
    <s v="AMSA SPA"/>
    <s v="200108"/>
    <s v="rifiuti biodegradabili di cucine e mense"/>
    <s v="FIR019663/19"/>
    <n v="6820"/>
    <s v="FP814SC"/>
    <s v="AMSA"/>
    <x v="0"/>
  </r>
  <r>
    <s v="PADERNO DUGNANO"/>
    <x v="262"/>
    <s v="COMUNE DI PADERNO DUGNANO"/>
    <s v="LURA MACERI SRL - via Madonna"/>
    <s v="AMSA SPA"/>
    <s v="200101"/>
    <s v="carta e cartone"/>
    <s v="FIR019643/19"/>
    <n v="520"/>
    <s v="FM162VE"/>
    <s v="AMSA"/>
    <x v="0"/>
  </r>
  <r>
    <s v="PADERNO DUGNANO"/>
    <x v="262"/>
    <s v="COMUNE DI PADERNO DUGNANO"/>
    <s v="LURA MACERI SRL - via Madonna"/>
    <s v="AMSA SPA"/>
    <s v="200101"/>
    <s v="carta e cartone"/>
    <s v="FIR019662/19"/>
    <n v="7120"/>
    <s v="FG958HV"/>
    <s v="AMSA"/>
    <x v="0"/>
  </r>
  <r>
    <s v="PADERNO DUGNANO"/>
    <x v="262"/>
    <s v="COMUNE DI PADERNO DUGNANO"/>
    <s v="LURA MACERI SRL - via Madonna"/>
    <s v="AMSA SPA"/>
    <s v="200101"/>
    <s v="carta e cartone"/>
    <s v="FIR019666/19"/>
    <n v="3580"/>
    <s v="FG958HV"/>
    <s v="AMSA"/>
    <x v="0"/>
  </r>
  <r>
    <s v="PADERNO DUGNANO"/>
    <x v="262"/>
    <s v="COMUNE DI PADERNO DUGNANO"/>
    <s v="ECONORD SPA"/>
    <s v="AMSA SPA"/>
    <s v="150102"/>
    <s v="imballaggi in plastica"/>
    <s v="FIR019667/19"/>
    <n v="4600"/>
    <s v="FR488FF"/>
    <s v="AMSA"/>
    <x v="0"/>
  </r>
  <r>
    <s v="PADERNO DUGNANO"/>
    <x v="262"/>
    <s v="COMUNE DI PADERNO DUGNANO"/>
    <s v="A2A AMBIENTE SPA - TERMOVALORIZZATORE SILLA 2"/>
    <s v="AMSA SPA"/>
    <s v="200301"/>
    <s v="rifiuti urbani non differenziati"/>
    <s v="FIR019664/19"/>
    <n v="16260"/>
    <s v="FR487FF"/>
    <s v="AMSA"/>
    <x v="1"/>
  </r>
  <r>
    <s v="PADERNO DUGNANO"/>
    <x v="262"/>
    <s v="COMUNE DI PADERNO DUGNANO"/>
    <s v="A2A AMBIENTE SPA - TERMOVALORIZZATORE SILLA 2"/>
    <s v="AMSA SPA"/>
    <s v="200301"/>
    <s v="rifiuti urbani non differenziati"/>
    <s v="FIR019665/19"/>
    <n v="12140"/>
    <s v="FR412FF"/>
    <s v="AMSA"/>
    <x v="1"/>
  </r>
  <r>
    <s v="PADERNO DUGNANO"/>
    <x v="262"/>
    <s v="COMUNE DI PADERNO DUGNANO"/>
    <s v="AMSA SPA - TRASFERENZA - MUGGIANO"/>
    <s v="ECONORD SPA"/>
    <s v="150107"/>
    <s v="imballaggi in vetro"/>
    <s v="A 159916/18 PD"/>
    <n v="6830"/>
    <s v="FP934CG"/>
    <s v="AMSA"/>
    <x v="0"/>
  </r>
  <r>
    <s v="PADERNO DUGNANO"/>
    <x v="262"/>
    <s v="COMUNE DI PADERNO DUGNANO"/>
    <s v="AMSA SPA - TRASFERENZA - MUGGIANO"/>
    <s v="ECONORD SPA"/>
    <s v="150107"/>
    <s v="imballaggi in vetro"/>
    <s v="A 159917/18 PD"/>
    <n v="8250"/>
    <s v="FP934CG"/>
    <s v="AMSA"/>
    <x v="0"/>
  </r>
  <r>
    <s v="PADERNO DUGNANO"/>
    <x v="262"/>
    <s v="COMUNE DI PADERNO DUGNANO"/>
    <s v="ECONORD SPA"/>
    <s v="ECONORD SPA"/>
    <s v="200201"/>
    <s v="rifiuti biodegradabili"/>
    <s v="A159907/18PD"/>
    <n v="2460"/>
    <s v="EN520RH"/>
    <s v="AMSA"/>
    <x v="0"/>
  </r>
  <r>
    <s v="PADERNO DUGNANO"/>
    <x v="262"/>
    <s v="COMUNE DI PADERNO DUGNANO"/>
    <s v="ECONORD SPA"/>
    <s v="ECONORD SPA"/>
    <s v="200201"/>
    <s v="rifiuti biodegradabili"/>
    <s v="A159906/18PD"/>
    <n v="3100"/>
    <s v="FM766WR"/>
    <s v="AMSA"/>
    <x v="0"/>
  </r>
  <r>
    <s v="PADERNO DUGNANO"/>
    <x v="262"/>
    <s v="COMUNE DI PADERNO DUGNANO - CDR"/>
    <s v="ECONORD SPA"/>
    <s v="ECONORD SPA"/>
    <s v="200201"/>
    <s v="rifiuti biodegradabili"/>
    <s v="A159883/18PD"/>
    <n v="4700"/>
    <s v="FP937CG"/>
    <s v="AMSA"/>
    <x v="0"/>
  </r>
  <r>
    <s v="PADERNO DUGNANO"/>
    <x v="262"/>
    <s v="COMUNE DI PADERNO DUGNANO - CDR"/>
    <s v="ECONORD SPA"/>
    <s v="ECONORD SPA"/>
    <s v="200108"/>
    <s v="rifiuti biodegradabili di cucine e mense"/>
    <s v="A159879/18PD"/>
    <n v="9500"/>
    <s v="FP934CG"/>
    <s v="AMSA"/>
    <x v="0"/>
  </r>
  <r>
    <s v="PADERNO DUGNANO"/>
    <x v="262"/>
    <s v="COMUNE DI PADERNO DUGNANO"/>
    <s v="CARIS SERVIZI S.R.L"/>
    <s v="ECONORD SPA"/>
    <s v="200307"/>
    <s v="rifiuti ingombranti"/>
    <s v="A159922/18PD"/>
    <n v="11200"/>
    <s v="DW759DZ"/>
    <s v="AMSA"/>
    <x v="0"/>
  </r>
  <r>
    <s v="PADERNO DUGNANO"/>
    <x v="262"/>
    <s v="COMUNE DI PADERNO DUGNANO"/>
    <s v="ECONORD SPA"/>
    <s v="AMSA SPA"/>
    <s v="200108"/>
    <s v="rifiuti biodegradabili di cucine e mense"/>
    <s v="FIR019668/19"/>
    <n v="6820"/>
    <s v="FP814SC"/>
    <s v="AMSA"/>
    <x v="0"/>
  </r>
  <r>
    <s v="PADERNO DUGNANO"/>
    <x v="263"/>
    <s v="COMUNE DI PADERNO DUGNANO"/>
    <s v="LURA MACERI SRL - via Madonna"/>
    <s v="AMSA SPA"/>
    <s v="200101"/>
    <s v="carta e cartone"/>
    <s v="FIR019675/19"/>
    <n v="4340"/>
    <s v="FG958HV"/>
    <s v="AMSA"/>
    <x v="0"/>
  </r>
  <r>
    <s v="PADERNO DUGNANO"/>
    <x v="263"/>
    <s v="COMUNE DI PADERNO DUGNANO"/>
    <s v="A2A AMBIENTE SPA - TERMOVALORIZZATORE SILLA 2"/>
    <s v="AMSA SPA"/>
    <s v="200301"/>
    <s v="rifiuti urbani non differenziati"/>
    <s v="FIR019644/19"/>
    <n v="2480"/>
    <s v="FB656ZC"/>
    <s v="AMSA"/>
    <x v="1"/>
  </r>
  <r>
    <s v="PADERNO DUGNANO"/>
    <x v="263"/>
    <s v="COMUNE DI PADERNO DUGNANO"/>
    <s v="A2A AMBIENTE SPA - TERMOVALORIZZATORE SILLA 2"/>
    <s v="AMSA SPA"/>
    <s v="200301"/>
    <s v="rifiuti urbani non differenziati"/>
    <s v="FIR019645/19"/>
    <n v="680"/>
    <s v="FB656ZC"/>
    <s v="AMSA"/>
    <x v="1"/>
  </r>
  <r>
    <s v="PADERNO DUGNANO"/>
    <x v="263"/>
    <s v="COMUNE DI PADERNO DUGNANO"/>
    <s v="A2A AMBIENTE SPA - TERMOVALORIZZATORE SILLA 2"/>
    <s v="AMSA SPA"/>
    <s v="200301"/>
    <s v="rifiuti urbani non differenziati"/>
    <s v="FIR019646/19"/>
    <n v="3980"/>
    <s v="FB656ZC"/>
    <s v="AMSA"/>
    <x v="1"/>
  </r>
  <r>
    <s v="PADERNO DUGNANO"/>
    <x v="263"/>
    <s v="COMUNE DI PADERNO DUGNANO"/>
    <s v="A2A AMBIENTE SPA - TERMOVALORIZZATORE SILLA 2"/>
    <s v="AMSA SPA"/>
    <s v="200301"/>
    <s v="rifiuti urbani non differenziati"/>
    <s v="FIR019670/19"/>
    <n v="8200"/>
    <s v="FR412FF"/>
    <s v="AMSA"/>
    <x v="1"/>
  </r>
  <r>
    <s v="PADERNO DUGNANO"/>
    <x v="263"/>
    <s v="COMUNE DI PADERNO DUGNANO"/>
    <s v="AMSA SPA - TRASFERENZA - MUGGIANO"/>
    <s v="ECONORD SPA"/>
    <s v="150107"/>
    <s v="imballaggi in vetro"/>
    <s v="A 159967/18 PD"/>
    <n v="6820"/>
    <s v="FP934CG"/>
    <s v="AMSA"/>
    <x v="0"/>
  </r>
  <r>
    <s v="PADERNO DUGNANO"/>
    <x v="263"/>
    <s v="COMUNE DI PADERNO DUGNANO"/>
    <s v="ECONORD SPA"/>
    <s v="ECONORD SPA"/>
    <s v="200201"/>
    <s v="rifiuti biodegradabili"/>
    <s v="A159908/18PD"/>
    <n v="3740"/>
    <s v="EN520RH"/>
    <s v="AMSA"/>
    <x v="0"/>
  </r>
  <r>
    <s v="PADERNO DUGNANO"/>
    <x v="263"/>
    <s v="COMUNE DI PADERNO DUGNANO - CDR"/>
    <s v="ECONORD SPA"/>
    <s v="ECONORD SPA"/>
    <s v="200201"/>
    <s v="rifiuti biodegradabili"/>
    <s v="A159884/18PD"/>
    <n v="4820"/>
    <s v="FP937CG"/>
    <s v="AMSA"/>
    <x v="0"/>
  </r>
  <r>
    <s v="PADERNO DUGNANO"/>
    <x v="263"/>
    <s v="COMUNE DI PADERNO DUGNANO"/>
    <s v="CARIS SERVIZI S.R.L"/>
    <s v="ECONORD SPA"/>
    <s v="200307"/>
    <s v="rifiuti ingombranti"/>
    <s v="A159911/18PD"/>
    <n v="2000"/>
    <s v="FP937CG"/>
    <s v="AMSA"/>
    <x v="0"/>
  </r>
  <r>
    <s v="PADERNO DUGNANO"/>
    <x v="263"/>
    <s v="COMUNE DI PADERNO DUGNANO - CDR"/>
    <s v="CARIS SERVIZI S.R.L"/>
    <s v="ECONORD SPA"/>
    <s v="200307"/>
    <s v="rifiuti ingombranti"/>
    <s v="A159933/18PD"/>
    <n v="2750"/>
    <s v="FP934CG"/>
    <s v="AMSA"/>
    <x v="0"/>
  </r>
  <r>
    <s v="PADERNO DUGNANO"/>
    <x v="263"/>
    <s v="COMUNE DI PADERNO DUGNANO"/>
    <s v="ECONORD SPA"/>
    <s v="ECONORD SPA"/>
    <s v="200303"/>
    <s v="residui della pulizia stradale"/>
    <s v="A159877/18PD"/>
    <n v="9000"/>
    <s v="FP934CG"/>
    <s v="AMSA"/>
    <x v="0"/>
  </r>
  <r>
    <s v="PADERNO DUGNANO"/>
    <x v="263"/>
    <s v="COMUNE DI PADERNO DUGNANO"/>
    <s v="ECONORD SPA"/>
    <s v="AMSA SPA"/>
    <s v="200108"/>
    <s v="rifiuti biodegradabili di cucine e mense"/>
    <s v="FIR019672/19"/>
    <n v="6160"/>
    <s v="FP814SC"/>
    <s v="AMSA"/>
    <x v="0"/>
  </r>
  <r>
    <s v="PADERNO DUGNANO"/>
    <x v="264"/>
    <s v="COMUNE DI PADERNO DUGNANO"/>
    <s v="LURA MACERI SRL - via Madonna"/>
    <s v="AMSA SPA"/>
    <s v="200101"/>
    <s v="carta e cartone"/>
    <s v="FIR019676/19"/>
    <n v="3640"/>
    <s v="FG958HV"/>
    <s v="AMSA"/>
    <x v="0"/>
  </r>
  <r>
    <s v="PADERNO DUGNANO"/>
    <x v="264"/>
    <s v="COMUNE DI PADERNO DUGNANO"/>
    <s v="ECONORD SPA"/>
    <s v="AMSA SPA"/>
    <s v="150102"/>
    <s v="imballaggi in plastica"/>
    <s v="FIR019671/19"/>
    <n v="5240"/>
    <s v="FR488FF"/>
    <s v="AMSA"/>
    <x v="0"/>
  </r>
  <r>
    <s v="PADERNO DUGNANO"/>
    <x v="264"/>
    <s v="COMUNE DI PADERNO DUGNANO"/>
    <s v="A2A AMBIENTE SPA - TERMOVALORIZZATORE SILLA 2"/>
    <s v="AMSA SPA"/>
    <s v="200301"/>
    <s v="rifiuti urbani non differenziati"/>
    <s v="FIR019669/19"/>
    <n v="14000"/>
    <s v="FR487FF"/>
    <s v="AMSA"/>
    <x v="1"/>
  </r>
  <r>
    <s v="PADERNO DUGNANO"/>
    <x v="264"/>
    <s v="COMUNE DI PADERNO DUGNANO"/>
    <s v="A2A AMBIENTE SPA - TERMOVALORIZZATORE SILLA 2"/>
    <s v="AMSA SPA"/>
    <s v="200301"/>
    <s v="rifiuti urbani non differenziati"/>
    <s v="FIR019674/19"/>
    <n v="7700"/>
    <s v="FR412FF"/>
    <s v="AMSA"/>
    <x v="1"/>
  </r>
  <r>
    <s v="PADERNO DUGNANO"/>
    <x v="264"/>
    <s v="COMUNE DI PADERNO DUGNANO - CDR"/>
    <s v="ECONORD SPA"/>
    <s v="ECONORD SPA"/>
    <s v="200108"/>
    <s v="rifiuti biodegradabili di cucine e mense"/>
    <s v="A159880/18PD"/>
    <n v="6120"/>
    <s v="FP937CG"/>
    <s v="AMSA"/>
    <x v="0"/>
  </r>
  <r>
    <s v="PADERNO DUGNANO"/>
    <x v="264"/>
    <s v="COMUNE DI PADERNO DUGNANO"/>
    <s v="CARIS SERVIZI S.R.L"/>
    <s v="ECONORD SPA"/>
    <s v="200307"/>
    <s v="rifiuti ingombranti"/>
    <s v="A159923/18PD"/>
    <n v="12440"/>
    <s v="DW759DZ"/>
    <s v="AMSA"/>
    <x v="0"/>
  </r>
  <r>
    <s v="PADERNO DUGNANO"/>
    <x v="264"/>
    <s v="COMUNE DI PADERNO DUGNANO"/>
    <s v="ECONORD SPA"/>
    <s v="AMSA SPA"/>
    <s v="200108"/>
    <s v="rifiuti biodegradabili di cucine e mense"/>
    <s v="FIR019678/19"/>
    <n v="6220"/>
    <s v="FP814SC"/>
    <s v="AMSA"/>
    <x v="0"/>
  </r>
  <r>
    <s v="PADERNO DUGNANO"/>
    <x v="265"/>
    <s v="COMUNE DI PADERNO DUGNANO"/>
    <s v="LURA MACERI SRL - via Madonna"/>
    <s v="AMSA SPA"/>
    <s v="200101"/>
    <s v="carta e cartone"/>
    <s v="FIR019688/19"/>
    <n v="3120"/>
    <s v="FG958HV"/>
    <s v="AMSA"/>
    <x v="0"/>
  </r>
  <r>
    <s v="PADERNO DUGNANO"/>
    <x v="265"/>
    <s v="COMUNE DI PADERNO DUGNANO"/>
    <s v="A2A AMBIENTE SPA - TERMOVALORIZZATORE SILLA 2"/>
    <s v="AMSA SPA"/>
    <s v="200301"/>
    <s v="rifiuti urbani non differenziati"/>
    <s v="FIR019673/19"/>
    <n v="11320"/>
    <s v="FR487FF"/>
    <s v="AMSA"/>
    <x v="1"/>
  </r>
  <r>
    <s v="PADERNO DUGNANO"/>
    <x v="265"/>
    <s v="COMUNE DI PADERNO DUGNANO"/>
    <s v="A2A AMBIENTE SPA - TERMOVALORIZZATORE SILLA 2"/>
    <s v="AMSA SPA"/>
    <s v="200301"/>
    <s v="rifiuti urbani non differenziati"/>
    <s v="FIR019687/19"/>
    <n v="13880"/>
    <s v="FR412FF"/>
    <s v="AMSA"/>
    <x v="1"/>
  </r>
  <r>
    <s v="PADERNO DUGNANO"/>
    <x v="265"/>
    <s v="COMUNE DI PADERNO DUGNANO"/>
    <s v="AMSA SPA - TRASFERENZA - MUGGIANO"/>
    <s v="ECONORD SPA"/>
    <s v="150107"/>
    <s v="imballaggi in vetro"/>
    <s v="A 159918/18 PD"/>
    <n v="6180"/>
    <s v="FP934CG"/>
    <s v="AMSA"/>
    <x v="0"/>
  </r>
  <r>
    <s v="PADERNO DUGNANO"/>
    <x v="265"/>
    <s v="COMUNE DI PADERNO DUGNANO"/>
    <s v="AMSA SPA - TRASFERENZA - MUGGIANO"/>
    <s v="ECONORD SPA"/>
    <s v="150107"/>
    <s v="imballaggi in vetro"/>
    <s v="A 159966/18 PD"/>
    <n v="4980"/>
    <s v="FP937CG"/>
    <s v="AMSA"/>
    <x v="0"/>
  </r>
  <r>
    <s v="PADERNO DUGNANO"/>
    <x v="265"/>
    <s v="COMUNE DI PADERNO DUGNANO"/>
    <s v="ECONORD SPA"/>
    <s v="ECONORD SPA"/>
    <s v="200201"/>
    <s v="rifiuti biodegradabili"/>
    <s v="A159910/18PD"/>
    <n v="4620"/>
    <s v="EN520RH"/>
    <s v="AMSA"/>
    <x v="0"/>
  </r>
  <r>
    <s v="PADERNO DUGNANO"/>
    <x v="265"/>
    <s v="COMUNE DI PADERNO DUGNANO - CDR"/>
    <s v="CARIS SERVIZI S.R.L"/>
    <s v="ECONORD SPA"/>
    <s v="200307"/>
    <s v="rifiuti ingombranti"/>
    <s v="A159934/18PD"/>
    <n v="3780"/>
    <s v="FP937CG"/>
    <s v="AMSA"/>
    <x v="0"/>
  </r>
  <r>
    <s v="PADERNO DUGNANO"/>
    <x v="265"/>
    <s v="COMUNE DI PADERNO DUGNANO"/>
    <s v="ECONORD SPA"/>
    <s v="AMSA SPA"/>
    <s v="200108"/>
    <s v="rifiuti biodegradabili di cucine e mense"/>
    <s v="FIR019689/19"/>
    <n v="6980"/>
    <s v="FP814SC"/>
    <s v="AMSA"/>
    <x v="0"/>
  </r>
  <r>
    <s v="PADERNO DUGNANO"/>
    <x v="266"/>
    <s v="COMUNE DI PADERNO DUGNANO"/>
    <s v="LURA MACERI SRL - via Madonna"/>
    <s v="AMSA SPA"/>
    <s v="200101"/>
    <s v="carta e cartone"/>
    <s v="FIR019692/19"/>
    <n v="3360"/>
    <s v="FG958HV"/>
    <s v="AMSA"/>
    <x v="0"/>
  </r>
  <r>
    <s v="PADERNO DUGNANO"/>
    <x v="266"/>
    <s v="COMUNE DI PADERNO DUGNANO"/>
    <s v="ECONORD SPA"/>
    <s v="AMSA SPA"/>
    <s v="150102"/>
    <s v="imballaggi in plastica"/>
    <s v="FIR019677/19"/>
    <n v="5280"/>
    <s v="FR488FF"/>
    <s v="AMSA"/>
    <x v="0"/>
  </r>
  <r>
    <s v="PADERNO DUGNANO"/>
    <x v="266"/>
    <s v="COMUNE DI PADERNO DUGNANO"/>
    <s v="A2A AMBIENTE SPA - TERMOVALORIZZATORE SILLA 2"/>
    <s v="AMSA SPA"/>
    <s v="200301"/>
    <s v="rifiuti urbani non differenziati"/>
    <s v="FIR019647/19"/>
    <n v="2720"/>
    <s v="FL184RF"/>
    <s v="AMSA"/>
    <x v="1"/>
  </r>
  <r>
    <s v="PADERNO DUGNANO"/>
    <x v="266"/>
    <s v="COMUNE DI PADERNO DUGNANO"/>
    <s v="A2A AMBIENTE SPA - TERMOVALORIZZATORE SILLA 2"/>
    <s v="AMSA SPA"/>
    <s v="200301"/>
    <s v="rifiuti urbani non differenziati"/>
    <s v="FIR019648/19"/>
    <n v="520"/>
    <s v="FL184RF"/>
    <s v="AMSA"/>
    <x v="1"/>
  </r>
  <r>
    <s v="PADERNO DUGNANO"/>
    <x v="266"/>
    <s v="COMUNE DI PADERNO DUGNANO"/>
    <s v="A2A AMBIENTE SPA - TERMOVALORIZZATORE SILLA 2"/>
    <s v="AMSA SPA"/>
    <s v="200301"/>
    <s v="rifiuti urbani non differenziati"/>
    <s v="FIR019649/19"/>
    <n v="3140"/>
    <s v="FL184RF"/>
    <s v="AMSA"/>
    <x v="1"/>
  </r>
  <r>
    <s v="PADERNO DUGNANO"/>
    <x v="266"/>
    <s v="COMUNE DI PADERNO DUGNANO"/>
    <s v="A2A AMBIENTE SPA - TERMOVALORIZZATORE SILLA 2"/>
    <s v="AMSA SPA"/>
    <s v="200301"/>
    <s v="rifiuti urbani non differenziati"/>
    <s v="FIR019686/19"/>
    <n v="11820"/>
    <s v="FR487FF"/>
    <s v="AMSA"/>
    <x v="1"/>
  </r>
  <r>
    <s v="PADERNO DUGNANO"/>
    <x v="266"/>
    <s v="COMUNE DI PADERNO DUGNANO"/>
    <s v="A2A AMBIENTE SPA - TERMOVALORIZZATORE SILLA 2"/>
    <s v="AMSA SPA"/>
    <s v="200301"/>
    <s v="rifiuti urbani non differenziati"/>
    <s v="FIR019690/19"/>
    <n v="9600"/>
    <s v="FR412FF"/>
    <s v="AMSA"/>
    <x v="1"/>
  </r>
  <r>
    <s v="PADERNO DUGNANO"/>
    <x v="266"/>
    <s v="COMUNE DI PADERNO DUGNANO"/>
    <s v="AMSA SPA - TRASFERENZA - MUGGIANO"/>
    <s v="ECONORD SPA"/>
    <s v="150107"/>
    <s v="imballaggi in vetro"/>
    <s v="A 159965/18 PD"/>
    <n v="4990"/>
    <s v="FP934CG"/>
    <s v="AMSA"/>
    <x v="0"/>
  </r>
  <r>
    <s v="PADERNO DUGNANO"/>
    <x v="266"/>
    <s v="COMUNE DI PADERNO DUGNANO - CDR"/>
    <s v="ECONORD SPA"/>
    <s v="ECONORD SPA"/>
    <s v="200201"/>
    <s v="rifiuti biodegradabili"/>
    <s v="A159930/18PD"/>
    <n v="5920"/>
    <s v="FP937CG"/>
    <s v="AMSA"/>
    <x v="0"/>
  </r>
  <r>
    <s v="PADERNO DUGNANO"/>
    <x v="266"/>
    <s v="COMUNE DI PADERNO DUGNANO - CDR"/>
    <s v="ECONORD SPA"/>
    <s v="ECONORD SPA"/>
    <s v="200108"/>
    <s v="rifiuti biodegradabili di cucine e mense"/>
    <s v="A159927/18PD"/>
    <n v="8920"/>
    <s v="FP934CG"/>
    <s v="AMSA"/>
    <x v="0"/>
  </r>
  <r>
    <s v="PADERNO DUGNANO"/>
    <x v="266"/>
    <s v="COMUNE DI PADERNO DUGNANO - CDR"/>
    <s v="CARIS SERVIZI S.R.L"/>
    <s v="ECONORD SPA"/>
    <s v="200307"/>
    <s v="rifiuti ingombranti"/>
    <s v="A159937/18PD"/>
    <n v="1990"/>
    <s v="FP937CG"/>
    <s v="AMSA"/>
    <x v="0"/>
  </r>
  <r>
    <s v="PADERNO DUGNANO"/>
    <x v="266"/>
    <s v="COMUNE DI PADERNO DUGNANO - CDR"/>
    <s v="CARIS SERVIZI S.R.L"/>
    <s v="ECONORD SPA"/>
    <s v="200307"/>
    <s v="rifiuti ingombranti"/>
    <s v="A159936/18PD"/>
    <n v="2680"/>
    <s v="FP934CG"/>
    <s v="AMSA"/>
    <x v="0"/>
  </r>
  <r>
    <s v="PADERNO DUGNANO"/>
    <x v="266"/>
    <s v="COMUNE DI PADERNO DUGNANO - CDR"/>
    <s v="CARIS SERVIZI S.R.L"/>
    <s v="ECONORD SPA"/>
    <s v="200307"/>
    <s v="rifiuti ingombranti"/>
    <s v="A159935/18PD"/>
    <n v="3040"/>
    <s v="FP934CG"/>
    <s v="AMSA"/>
    <x v="0"/>
  </r>
  <r>
    <s v="PADERNO DUGNANO"/>
    <x v="266"/>
    <s v="COMUNE DI PADERNO DUGNANO"/>
    <s v="CARIS SERVIZI S.R.L"/>
    <s v="ECONORD SPA"/>
    <s v="200307"/>
    <s v="rifiuti ingombranti"/>
    <s v="A159924/18PD"/>
    <n v="10900"/>
    <s v="DW759DZ"/>
    <s v="AMSA"/>
    <x v="0"/>
  </r>
  <r>
    <s v="PADERNO DUGNANO"/>
    <x v="266"/>
    <s v="COMUNE DI PADERNO DUGNANO"/>
    <s v="CARIS SERVIZI S.R.L"/>
    <s v="ECONORD SPA"/>
    <s v="200307"/>
    <s v="rifiuti ingombranti"/>
    <s v="A159912/18PD"/>
    <n v="1860"/>
    <s v="FP937CG"/>
    <s v="AMSA"/>
    <x v="0"/>
  </r>
  <r>
    <s v="PADERNO DUGNANO"/>
    <x v="266"/>
    <s v="COMUNE DI PADERNO DUGNANO"/>
    <s v="ECONORD SPA"/>
    <s v="AMSA SPA"/>
    <s v="200108"/>
    <s v="rifiuti biodegradabili di cucine e mense"/>
    <s v="FIR019693/19"/>
    <n v="7920"/>
    <s v="FP814SC"/>
    <s v="AMSA"/>
    <x v="0"/>
  </r>
  <r>
    <s v="PADERNO DUGNANO"/>
    <x v="267"/>
    <s v="COMUNE DI PADERNO DUGNANO"/>
    <s v="LURA MACERI SRL - via Madonna"/>
    <s v="AMSA SPA"/>
    <s v="200101"/>
    <s v="carta e cartone"/>
    <s v="FIR019696/19"/>
    <n v="4660"/>
    <s v="FG958HV"/>
    <s v="AMSA"/>
    <x v="0"/>
  </r>
  <r>
    <s v="PADERNO DUGNANO"/>
    <x v="267"/>
    <s v="COMUNE DI PADERNO DUGNANO"/>
    <s v="ECONORD SPA"/>
    <s v="AMSA SPA"/>
    <s v="150102"/>
    <s v="imballaggi in plastica"/>
    <s v="FIR019691/19"/>
    <n v="3680"/>
    <s v="FR488FF"/>
    <s v="AMSA"/>
    <x v="0"/>
  </r>
  <r>
    <s v="PADERNO DUGNANO"/>
    <x v="267"/>
    <s v="COMUNE DI PADERNO DUGNANO"/>
    <s v="A2A AMBIENTE SPA - TERMOVALORIZZATORE SILLA 2"/>
    <s v="AMSA SPA"/>
    <s v="200301"/>
    <s v="rifiuti urbani non differenziati"/>
    <s v="FIR019694/19"/>
    <n v="11560"/>
    <s v="FR487FF"/>
    <s v="AMSA"/>
    <x v="1"/>
  </r>
  <r>
    <s v="PADERNO DUGNANO"/>
    <x v="267"/>
    <s v="COMUNE DI PADERNO DUGNANO"/>
    <s v="A2A AMBIENTE SPA - TERMOVALORIZZATORE SILLA 2"/>
    <s v="AMSA SPA"/>
    <s v="200301"/>
    <s v="rifiuti urbani non differenziati"/>
    <s v="FIR019695/19"/>
    <n v="7400"/>
    <s v="FR412FF"/>
    <s v="AMSA"/>
    <x v="1"/>
  </r>
  <r>
    <s v="PADERNO DUGNANO"/>
    <x v="267"/>
    <s v="COMUNE DI PADERNO DUGNANO"/>
    <s v="A2A AMBIENTE SPA - TERMOVALORIZZATORE SILLA 2"/>
    <s v="ECONORD SPA"/>
    <s v="200301"/>
    <s v="rifiuti urbani non differenziati"/>
    <s v="A159960/18"/>
    <n v="9220"/>
    <s v="EK985KT"/>
    <s v="AMSA"/>
    <x v="1"/>
  </r>
  <r>
    <s v="PADERNO DUGNANO"/>
    <x v="267"/>
    <s v="COMUNE DI PADERNO DUGNANO"/>
    <s v="AMSA SPA - TRASFERENZA - MUGGIANO"/>
    <s v="ECONORD SPA"/>
    <s v="150107"/>
    <s v="imballaggi in vetro"/>
    <s v="A 159964/18 PD"/>
    <n v="6150"/>
    <s v="FP934CG"/>
    <s v="AMSA"/>
    <x v="0"/>
  </r>
  <r>
    <s v="PADERNO DUGNANO"/>
    <x v="267"/>
    <s v="COMUNE DI PADERNO DUGNANO"/>
    <s v="ECONORD SPA"/>
    <s v="ECONORD SPA"/>
    <s v="200201"/>
    <s v="rifiuti biodegradabili"/>
    <s v="A159909/18PD"/>
    <n v="3820"/>
    <s v="EN520RH"/>
    <s v="AMSA"/>
    <x v="0"/>
  </r>
  <r>
    <s v="PADERNO DUGNANO"/>
    <x v="267"/>
    <s v="COMUNE DI PADERNO DUGNANO - CDR"/>
    <s v="ECONORD SPA"/>
    <s v="ECONORD SPA"/>
    <s v="200201"/>
    <s v="rifiuti biodegradabili"/>
    <s v="A159931/18PD"/>
    <n v="6400"/>
    <s v="FP937CG"/>
    <s v="AMSA"/>
    <x v="0"/>
  </r>
  <r>
    <s v="PADERNO DUGNANO"/>
    <x v="267"/>
    <s v="COMUNE DI PADERNO DUGNANO - CDR"/>
    <s v="CARIS SERVIZI S.R.L"/>
    <s v="ECONORD SPA"/>
    <s v="200307"/>
    <s v="rifiuti ingombranti"/>
    <s v="A159939/18PD"/>
    <n v="3360"/>
    <s v="FP934CG"/>
    <s v="AMSA"/>
    <x v="0"/>
  </r>
  <r>
    <s v="PADERNO DUGNANO"/>
    <x v="267"/>
    <s v="COMUNE DI PADERNO DUGNANO - CDR"/>
    <s v="CARIS SERVIZI S.R.L"/>
    <s v="ECONORD SPA"/>
    <s v="200307"/>
    <s v="rifiuti ingombranti"/>
    <s v="A159938/18PD"/>
    <n v="2330"/>
    <s v="FP934CG"/>
    <s v="AMSA"/>
    <x v="0"/>
  </r>
  <r>
    <s v="PADERNO DUGNANO"/>
    <x v="267"/>
    <s v="COMUNE DI PADERNO DUGNANO"/>
    <s v="CARIS SERVIZI S.R.L"/>
    <s v="ECONORD SPA"/>
    <s v="200307"/>
    <s v="rifiuti ingombranti"/>
    <s v="A159968/18PD"/>
    <n v="8000"/>
    <s v="DW759DZ"/>
    <s v="AMSA"/>
    <x v="0"/>
  </r>
  <r>
    <s v="PADERNO DUGNANO"/>
    <x v="267"/>
    <s v="COMUNE DI PADERNO DUGNANO"/>
    <s v="ECONORD SPA"/>
    <s v="ECONORD SPA"/>
    <s v="200303"/>
    <s v="residui della pulizia stradale"/>
    <s v="A159925/18PD"/>
    <n v="10480"/>
    <s v="FP934CG"/>
    <s v="AMSA"/>
    <x v="0"/>
  </r>
  <r>
    <s v="PADERNO DUGNANO"/>
    <x v="267"/>
    <s v="COMUNE DI PADERNO DUGNANO"/>
    <s v="ECONORD SPA"/>
    <s v="AMSA SPA"/>
    <s v="200108"/>
    <s v="rifiuti biodegradabili di cucine e mense"/>
    <s v="FIR019697/19"/>
    <n v="6720"/>
    <s v="FP814SC"/>
    <s v="AMSA"/>
    <x v="0"/>
  </r>
  <r>
    <s v="PADERNO DUGNANO"/>
    <x v="268"/>
    <s v="COMUNE DI PADERNO DUGNANO"/>
    <s v="LURA MACERI SRL - via Madonna"/>
    <s v="AMSA SPA"/>
    <s v="200101"/>
    <s v="carta e cartone"/>
    <s v="FIR019700/19"/>
    <n v="6160"/>
    <s v="FG958HV"/>
    <s v="AMSA"/>
    <x v="0"/>
  </r>
  <r>
    <s v="PADERNO DUGNANO"/>
    <x v="268"/>
    <s v="COMUNE DI PADERNO DUGNANO"/>
    <s v="ECONORD SPA"/>
    <s v="AMSA SPA"/>
    <s v="150102"/>
    <s v="imballaggi in plastica"/>
    <s v="FIR019701/19"/>
    <n v="4660"/>
    <s v="FR488FF"/>
    <s v="AMSA"/>
    <x v="0"/>
  </r>
  <r>
    <s v="PADERNO DUGNANO"/>
    <x v="268"/>
    <s v="COMUNE DI PADERNO DUGNANO"/>
    <s v="A2A AMBIENTE SPA - TERMOVALORIZZATORE SILLA 2"/>
    <s v="AMSA SPA"/>
    <s v="200301"/>
    <s v="rifiuti urbani non differenziati"/>
    <s v="FIR019699/19"/>
    <n v="8920"/>
    <s v="FR412FF"/>
    <s v="AMSA"/>
    <x v="1"/>
  </r>
  <r>
    <s v="PADERNO DUGNANO"/>
    <x v="268"/>
    <s v="COMUNE DI PADERNO DUGNANO"/>
    <s v="AMSA SPA - TRASFERENZA - MUGGIANO"/>
    <s v="ECONORD SPA"/>
    <s v="150107"/>
    <s v="imballaggi in vetro"/>
    <s v="A 159963/18 PD"/>
    <n v="9060"/>
    <s v="FP934CG"/>
    <s v="AMSA"/>
    <x v="0"/>
  </r>
  <r>
    <s v="PADERNO DUGNANO"/>
    <x v="268"/>
    <s v="COMUNE DI PADERNO DUGNANO"/>
    <s v="ECONORD SPA"/>
    <s v="ECONORD SPA"/>
    <s v="200201"/>
    <s v="rifiuti biodegradabili"/>
    <s v="A159952/18PD"/>
    <n v="3360"/>
    <s v="EN520RH"/>
    <s v="AMSA"/>
    <x v="0"/>
  </r>
  <r>
    <s v="PADERNO DUGNANO"/>
    <x v="268"/>
    <s v="COMUNE DI PADERNO DUGNANO"/>
    <s v="ECONORD SPA"/>
    <s v="ECONORD SPA"/>
    <s v="200201"/>
    <s v="rifiuti biodegradabili"/>
    <s v="A159950/18PD"/>
    <n v="4280"/>
    <s v="FM766WR"/>
    <s v="AMSA"/>
    <x v="0"/>
  </r>
  <r>
    <s v="PADERNO DUGNANO"/>
    <x v="268"/>
    <s v="COMUNE DI PADERNO DUGNANO - CDR"/>
    <s v="ECONORD SPA"/>
    <s v="ECONORD SPA"/>
    <s v="200108"/>
    <s v="rifiuti biodegradabili di cucine e mense"/>
    <s v="A159928/18PD"/>
    <n v="9100"/>
    <s v="FP934CG"/>
    <s v="AMSA"/>
    <x v="0"/>
  </r>
  <r>
    <s v="PADERNO DUGNANO"/>
    <x v="268"/>
    <s v="COMUNE DI PADERNO DUGNANO - CDR"/>
    <s v="CARIS SERVIZI S.R.L"/>
    <s v="ECONORD SPA"/>
    <s v="200307"/>
    <s v="rifiuti ingombranti"/>
    <s v="A159940/18PD"/>
    <n v="3210"/>
    <s v="FP934CG"/>
    <s v="AMSA"/>
    <x v="0"/>
  </r>
  <r>
    <s v="PADERNO DUGNANO"/>
    <x v="268"/>
    <s v="COMUNE DI PADERNO DUGNANO"/>
    <s v="CARIS SERVIZI S.R.L"/>
    <s v="ECONORD SPA"/>
    <s v="200307"/>
    <s v="rifiuti ingombranti"/>
    <s v="A159969/18PD"/>
    <n v="5890"/>
    <s v="EK985KT"/>
    <s v="AMSA"/>
    <x v="0"/>
  </r>
  <r>
    <s v="PADERNO DUGNANO"/>
    <x v="268"/>
    <s v="COMUNE DI PADERNO DUGNANO"/>
    <s v="CARIS SERVIZI S.R.L"/>
    <s v="ECONORD SPA"/>
    <s v="200307"/>
    <s v="rifiuti ingombranti"/>
    <s v="A159958/18PD"/>
    <n v="3730"/>
    <s v="FP937CG"/>
    <s v="AMSA"/>
    <x v="0"/>
  </r>
  <r>
    <s v="PADERNO DUGNANO"/>
    <x v="268"/>
    <s v="COMUNE DI PADERNO DUGNANO"/>
    <s v="ECONORD SPA"/>
    <s v="AMSA SPA"/>
    <s v="200108"/>
    <s v="rifiuti biodegradabili di cucine e mense"/>
    <s v="FIR019702/19"/>
    <n v="6900"/>
    <s v="FP814SC"/>
    <s v="AMSA"/>
    <x v="0"/>
  </r>
  <r>
    <s v="PADERNO DUGNANO"/>
    <x v="269"/>
    <s v="COMUNE DI PADERNO DUGNANO"/>
    <s v="LURA MACERI SRL - via Madonna"/>
    <s v="AMSA SPA"/>
    <s v="200101"/>
    <s v="carta e cartone"/>
    <s v="FIR019709/19"/>
    <n v="4680"/>
    <s v="FG958HV"/>
    <s v="AMSA"/>
    <x v="0"/>
  </r>
  <r>
    <s v="PADERNO DUGNANO"/>
    <x v="269"/>
    <s v="COMUNE DI PADERNO DUGNANO"/>
    <s v="A2A AMBIENTE SPA - TERMOVALORIZZATORE SILLA 2"/>
    <s v="AMSA SPA"/>
    <s v="200301"/>
    <s v="rifiuti urbani non differenziati"/>
    <s v="FIR019680/19"/>
    <n v="1540"/>
    <s v="FL184RF"/>
    <s v="AMSA"/>
    <x v="1"/>
  </r>
  <r>
    <s v="PADERNO DUGNANO"/>
    <x v="269"/>
    <s v="COMUNE DI PADERNO DUGNANO"/>
    <s v="A2A AMBIENTE SPA - TERMOVALORIZZATORE SILLA 2"/>
    <s v="AMSA SPA"/>
    <s v="200301"/>
    <s v="rifiuti urbani non differenziati"/>
    <s v="FIR019681/19"/>
    <n v="400"/>
    <s v="FL184RF"/>
    <s v="AMSA"/>
    <x v="1"/>
  </r>
  <r>
    <s v="PADERNO DUGNANO"/>
    <x v="269"/>
    <s v="COMUNE DI PADERNO DUGNANO"/>
    <s v="A2A AMBIENTE SPA - TERMOVALORIZZATORE SILLA 2"/>
    <s v="AMSA SPA"/>
    <s v="200301"/>
    <s v="rifiuti urbani non differenziati"/>
    <s v="FIR019682/19"/>
    <n v="3080"/>
    <s v="FL184RF"/>
    <s v="AMSA"/>
    <x v="1"/>
  </r>
  <r>
    <s v="PADERNO DUGNANO"/>
    <x v="269"/>
    <s v="COMUNE DI PADERNO DUGNANO"/>
    <s v="A2A AMBIENTE SPA - TERMOVALORIZZATORE SILLA 2"/>
    <s v="AMSA SPA"/>
    <s v="200301"/>
    <s v="rifiuti urbani non differenziati"/>
    <s v="FIR019704/19"/>
    <n v="8920"/>
    <s v="FR412FF"/>
    <s v="AMSA"/>
    <x v="1"/>
  </r>
  <r>
    <s v="PADERNO DUGNANO"/>
    <x v="269"/>
    <s v="COMUNE DI PADERNO DUGNANO"/>
    <s v="A2A AMBIENTE SPA - TERMOVALORIZZATORE SILLA 2"/>
    <s v="AMSA SPA"/>
    <s v="200301"/>
    <s v="rifiuti urbani non differenziati"/>
    <s v="FIR019698/19"/>
    <n v="14800"/>
    <s v="FR487FF"/>
    <s v="AMSA"/>
    <x v="1"/>
  </r>
  <r>
    <s v="PADERNO DUGNANO"/>
    <x v="269"/>
    <s v="COMUNE DI PADERNO DUGNANO"/>
    <s v="ECONORD SPA"/>
    <s v="ECONORD SPA"/>
    <s v="200201"/>
    <s v="rifiuti biodegradabili"/>
    <s v="A159953/18PD"/>
    <n v="6320"/>
    <s v="FP934CG"/>
    <s v="AMSA"/>
    <x v="0"/>
  </r>
  <r>
    <s v="PADERNO DUGNANO"/>
    <x v="269"/>
    <s v="COMUNE DI PADERNO DUGNANO"/>
    <s v="ECONORD SPA"/>
    <s v="ECONORD SPA"/>
    <s v="200201"/>
    <s v="rifiuti biodegradabili"/>
    <s v="A159951/18PD"/>
    <n v="4540"/>
    <s v="EN520RH"/>
    <s v="AMSA"/>
    <x v="0"/>
  </r>
  <r>
    <s v="PADERNO DUGNANO"/>
    <x v="269"/>
    <s v="COMUNE DI PADERNO DUGNANO - CDR"/>
    <s v="ECONORD SPA"/>
    <s v="ECONORD SPA"/>
    <s v="200201"/>
    <s v="rifiuti biodegradabili"/>
    <s v="A159932/18PD"/>
    <n v="7220"/>
    <s v="FP937CG"/>
    <s v="AMSA"/>
    <x v="0"/>
  </r>
  <r>
    <s v="PADERNO DUGNANO"/>
    <x v="269"/>
    <s v="COMUNE DI PADERNO DUGNANO - CDR"/>
    <s v="CARIS SERVIZI S.R.L"/>
    <s v="ECONORD SPA"/>
    <s v="200307"/>
    <s v="rifiuti ingombranti"/>
    <s v="A159943/18PD"/>
    <n v="3850"/>
    <s v="FP937CG"/>
    <s v="AMSA"/>
    <x v="0"/>
  </r>
  <r>
    <s v="PADERNO DUGNANO"/>
    <x v="269"/>
    <s v="COMUNE DI PADERNO DUGNANO - CDR"/>
    <s v="CARIS SERVIZI S.R.L"/>
    <s v="ECONORD SPA"/>
    <s v="200307"/>
    <s v="rifiuti ingombranti"/>
    <s v="A159942/18PD"/>
    <n v="2210"/>
    <s v="FP937CG"/>
    <s v="AMSA"/>
    <x v="0"/>
  </r>
  <r>
    <s v="PADERNO DUGNANO"/>
    <x v="269"/>
    <s v="COMUNE DI PADERNO DUGNANO - CDR"/>
    <s v="CARIS SERVIZI S.R.L"/>
    <s v="ECONORD SPA"/>
    <s v="200307"/>
    <s v="rifiuti ingombranti"/>
    <s v="A159941/18PD"/>
    <n v="2360"/>
    <s v="FP934CG"/>
    <s v="AMSA"/>
    <x v="0"/>
  </r>
  <r>
    <s v="PADERNO DUGNANO"/>
    <x v="269"/>
    <s v="COMUNE DI PADERNO DUGNANO"/>
    <s v="CARIS SERVIZI S.R.L"/>
    <s v="ECONORD SPA"/>
    <s v="200307"/>
    <s v="rifiuti ingombranti"/>
    <s v="A159970/18PD"/>
    <n v="6180"/>
    <s v="EK985KT"/>
    <s v="AMSA"/>
    <x v="0"/>
  </r>
  <r>
    <s v="PADERNO DUGNANO"/>
    <x v="269"/>
    <s v="COMUNE DI PADERNO DUGNANO"/>
    <s v="CARIS SERVIZI S.R.L"/>
    <s v="ECONORD SPA"/>
    <s v="200307"/>
    <s v="rifiuti ingombranti"/>
    <s v="A159959/18PD"/>
    <n v="3970"/>
    <s v="FP934CG"/>
    <s v="AMSA"/>
    <x v="0"/>
  </r>
  <r>
    <s v="PADERNO DUGNANO"/>
    <x v="269"/>
    <s v="COMUNE DI PADERNO DUGNANO"/>
    <s v="ECONORD SPA"/>
    <s v="AMSA SPA"/>
    <s v="200108"/>
    <s v="rifiuti biodegradabili di cucine e mense"/>
    <s v="FIR019707/19"/>
    <n v="7760"/>
    <s v="FP814SC"/>
    <s v="AMSA"/>
    <x v="0"/>
  </r>
  <r>
    <s v="PADERNO DUGNANO"/>
    <x v="283"/>
    <s v="COMUNE DI PADERNO DUGNANO"/>
    <s v="LURA MACERI SRL - via Madonna"/>
    <s v="AMSA SPA"/>
    <s v="200101"/>
    <s v="carta e cartone"/>
    <s v="FIR019705/19"/>
    <n v="3900"/>
    <s v="FG958HV"/>
    <s v="AMSA"/>
    <x v="0"/>
  </r>
  <r>
    <s v="PADERNO DUGNANO"/>
    <x v="283"/>
    <s v="COMUNE DI PADERNO DUGNANO"/>
    <s v="ECONORD SPA"/>
    <s v="AMSA SPA"/>
    <s v="150102"/>
    <s v="imballaggi in plastica"/>
    <s v="FIR019706/19"/>
    <n v="4920"/>
    <s v="FR488FF"/>
    <s v="AMSA"/>
    <x v="0"/>
  </r>
  <r>
    <s v="PADERNO DUGNANO"/>
    <x v="283"/>
    <s v="COMUNE DI PADERNO DUGNANO"/>
    <s v="A2A AMBIENTE SPA - TERMOVALORIZZATORE SILLA 2"/>
    <s v="AMSA SPA"/>
    <s v="200301"/>
    <s v="rifiuti urbani non differenziati"/>
    <s v="FIR019708/19"/>
    <n v="6640"/>
    <s v="FR412FF"/>
    <s v="AMSA"/>
    <x v="1"/>
  </r>
  <r>
    <s v="PADERNO DUGNANO"/>
    <x v="283"/>
    <s v="COMUNE DI PADERNO DUGNANO"/>
    <s v="A2A AMBIENTE SPA - TERMOVALORIZZATORE SILLA 2"/>
    <s v="AMSA SPA"/>
    <s v="200301"/>
    <s v="rifiuti urbani non differenziati"/>
    <s v="FIR019703/19"/>
    <n v="7100"/>
    <s v="FR487FF"/>
    <s v="AMSA"/>
    <x v="1"/>
  </r>
  <r>
    <s v="PADERNO DUGNANO"/>
    <x v="283"/>
    <s v="COMUNE DI PADERNO DUGNANO"/>
    <s v="A2A AMBIENTE SPA - TERMOVALORIZZATORE SILLA 2"/>
    <s v="ECONORD SPA"/>
    <s v="200301"/>
    <s v="rifiuti urbani non differenziati"/>
    <s v="A159961/18"/>
    <n v="2280"/>
    <s v="FL681XP"/>
    <s v="AMSA"/>
    <x v="1"/>
  </r>
  <r>
    <s v="PADERNO DUGNANO"/>
    <x v="283"/>
    <s v="COMUNE DI PADERNO DUGNANO"/>
    <s v="AMSA SPA - TRASFERENZA - MUGGIANO"/>
    <s v="ECONORD SPA"/>
    <s v="150107"/>
    <s v="imballaggi in vetro"/>
    <s v="A 159962/18 PD"/>
    <n v="6810"/>
    <s v="FP937CG"/>
    <s v="AMSA"/>
    <x v="0"/>
  </r>
  <r>
    <s v="PADERNO DUGNANO"/>
    <x v="283"/>
    <s v="COMUNE DI PADERNO DUGNANO"/>
    <s v="ECONORD SPA"/>
    <s v="ECONORD SPA"/>
    <s v="200201"/>
    <s v="rifiuti biodegradabili"/>
    <s v="A159955/18PD"/>
    <n v="2380"/>
    <s v="FM766WR"/>
    <s v="AMSA"/>
    <x v="0"/>
  </r>
  <r>
    <s v="PADERNO DUGNANO"/>
    <x v="283"/>
    <s v="COMUNE DI PADERNO DUGNANO - CDR"/>
    <s v="ECONORD SPA"/>
    <s v="ECONORD SPA"/>
    <s v="200201"/>
    <s v="rifiuti biodegradabili"/>
    <s v="A159976/18PD"/>
    <n v="5580"/>
    <s v="FP937CG"/>
    <s v="AMSA"/>
    <x v="0"/>
  </r>
  <r>
    <s v="PADERNO DUGNANO"/>
    <x v="283"/>
    <s v="COMUNE DI PADERNO DUGNANO - CDR"/>
    <s v="ECONORD SPA"/>
    <s v="ECONORD SPA"/>
    <s v="200108"/>
    <s v="rifiuti biodegradabili di cucine e mense"/>
    <s v="A159929/18PD"/>
    <n v="5640"/>
    <s v="FP937CG"/>
    <s v="AMSA"/>
    <x v="0"/>
  </r>
  <r>
    <s v="PADERNO DUGNANO"/>
    <x v="283"/>
    <s v="COMUNE DI PADERNO DUGNANO"/>
    <s v="CARIS SERVIZI S.R.L"/>
    <s v="ECONORD SPA"/>
    <s v="200307"/>
    <s v="rifiuti ingombranti"/>
    <s v="A159971/18PD"/>
    <n v="5240"/>
    <s v="EK985KT"/>
    <s v="AMSA"/>
    <x v="0"/>
  </r>
  <r>
    <s v="PADERNO DUGNANO"/>
    <x v="283"/>
    <s v="COMUNE DI PADERNO DUGNANO"/>
    <s v="ECONORD SPA"/>
    <s v="AMSA SPA"/>
    <s v="200108"/>
    <s v="rifiuti biodegradabili di cucine e mense"/>
    <s v="FIR019711/19"/>
    <n v="7560"/>
    <s v="FP814SC"/>
    <s v="AMSA"/>
    <x v="0"/>
  </r>
  <r>
    <s v="PADERNO DUGNANO"/>
    <x v="270"/>
    <s v="COMUNE DI PADERNO DUGNANO"/>
    <s v="LURA MACERI SRL - via Madonna"/>
    <s v="AMSA SPA"/>
    <s v="200101"/>
    <s v="carta e cartone"/>
    <s v="FIR019721/19"/>
    <n v="3020"/>
    <s v="FG958HV"/>
    <s v="AMSA"/>
    <x v="0"/>
  </r>
  <r>
    <s v="PADERNO DUGNANO"/>
    <x v="270"/>
    <s v="COMUNE DI PADERNO DUGNANO"/>
    <s v="A2A AMBIENTE SPA - TERMOVALORIZZATORE SILLA 2"/>
    <s v="AMSA SPA"/>
    <s v="200301"/>
    <s v="rifiuti urbani non differenziati"/>
    <s v="FIR019720/19"/>
    <n v="13080"/>
    <s v="FR412FF"/>
    <s v="AMSA"/>
    <x v="1"/>
  </r>
  <r>
    <s v="PADERNO DUGNANO"/>
    <x v="270"/>
    <s v="COMUNE DI PADERNO DUGNANO"/>
    <s v="A2A AMBIENTE SPA - TERMOVALORIZZATORE SILLA 2"/>
    <s v="AMSA SPA"/>
    <s v="200301"/>
    <s v="rifiuti urbani non differenziati"/>
    <s v="FIR019719/19"/>
    <n v="12660"/>
    <s v="FR487FF"/>
    <s v="AMSA"/>
    <x v="1"/>
  </r>
  <r>
    <s v="PADERNO DUGNANO"/>
    <x v="270"/>
    <s v="COMUNE DI PADERNO DUGNANO"/>
    <s v="ECONORD SPA"/>
    <s v="ECONORD SPA"/>
    <s v="200201"/>
    <s v="rifiuti biodegradabili"/>
    <s v="A159954/18PD"/>
    <n v="4340"/>
    <s v="EN520RH"/>
    <s v="AMSA"/>
    <x v="0"/>
  </r>
  <r>
    <s v="PADERNO DUGNANO"/>
    <x v="270"/>
    <s v="COMUNE DI PADERNO DUGNANO"/>
    <s v="AMSA SPA - TRASFERENZA - MUGGIANO"/>
    <s v="ECONORD SPA"/>
    <s v="150107"/>
    <s v="imballaggi in vetro"/>
    <s v="A 159997/18 PD"/>
    <n v="6500"/>
    <s v="FP934CG"/>
    <s v="AMSA"/>
    <x v="0"/>
  </r>
  <r>
    <s v="PADERNO DUGNANO"/>
    <x v="270"/>
    <s v="COMUNE DI PADERNO DUGNANO"/>
    <s v="AMSA SPA - TRASFERENZA - MUGGIANO"/>
    <s v="ECONORD SPA"/>
    <s v="150107"/>
    <s v="imballaggi in vetro"/>
    <s v="A 159998/18 PD"/>
    <n v="4560"/>
    <s v="FP934CG"/>
    <s v="AMSA"/>
    <x v="0"/>
  </r>
  <r>
    <s v="PADERNO DUGNANO"/>
    <x v="270"/>
    <s v="COMUNE DI PADERNO DUGNANO - CDR"/>
    <s v="CARIS SERVIZI S.R.L"/>
    <s v="ECONORD SPA"/>
    <s v="200307"/>
    <s v="rifiuti ingombranti"/>
    <s v="A159944/18PD"/>
    <n v="3370"/>
    <s v="FP937CG"/>
    <s v="AMSA"/>
    <x v="0"/>
  </r>
  <r>
    <s v="PADERNO DUGNANO"/>
    <x v="270"/>
    <s v="COMUNE DI PADERNO DUGNANO"/>
    <s v="ECONORD SPA"/>
    <s v="ECONORD SPA"/>
    <s v="200303"/>
    <s v="residui della pulizia stradale"/>
    <s v="A159926/18PD"/>
    <n v="13060"/>
    <s v="FP934CG"/>
    <s v="AMSA"/>
    <x v="0"/>
  </r>
  <r>
    <s v="PADERNO DUGNANO"/>
    <x v="270"/>
    <s v="COMUNE DI PADERNO DUGNANO"/>
    <s v="ECONORD SPA"/>
    <s v="AMSA SPA"/>
    <s v="200108"/>
    <s v="rifiuti biodegradabili di cucine e mense"/>
    <s v="FIR019727/19"/>
    <n v="8880"/>
    <s v="FP814SC"/>
    <s v="AMSA"/>
    <x v="0"/>
  </r>
  <r>
    <s v="PADERNO DUGNANO"/>
    <x v="271"/>
    <s v="COMUNE DI PADERNO DUGNANO"/>
    <s v="LURA MACERI SRL - via Madonna"/>
    <s v="AMSA SPA"/>
    <s v="200101"/>
    <s v="carta e cartone"/>
    <s v="FIR019725/19"/>
    <n v="3020"/>
    <s v="FG958HV"/>
    <s v="AMSA"/>
    <x v="0"/>
  </r>
  <r>
    <s v="PADERNO DUGNANO"/>
    <x v="271"/>
    <s v="COMUNE DI PADERNO DUGNANO"/>
    <s v="ECONORD SPA"/>
    <s v="AMSA SPA"/>
    <s v="150102"/>
    <s v="imballaggi in plastica"/>
    <s v="FIR019710/19"/>
    <n v="5060"/>
    <s v="FR488FF"/>
    <s v="AMSA"/>
    <x v="0"/>
  </r>
  <r>
    <s v="PADERNO DUGNANO"/>
    <x v="271"/>
    <s v="COMUNE DI PADERNO DUGNANO"/>
    <s v="A2A AMBIENTE SPA - TERMOVALORIZZATORE SILLA 2"/>
    <s v="AMSA SPA"/>
    <s v="200301"/>
    <s v="rifiuti urbani non differenziati"/>
    <s v="FIR019683/19"/>
    <n v="2620"/>
    <s v="FL186RF"/>
    <s v="AMSA"/>
    <x v="1"/>
  </r>
  <r>
    <s v="PADERNO DUGNANO"/>
    <x v="271"/>
    <s v="COMUNE DI PADERNO DUGNANO"/>
    <s v="A2A AMBIENTE SPA - TERMOVALORIZZATORE SILLA 2"/>
    <s v="AMSA SPA"/>
    <s v="200301"/>
    <s v="rifiuti urbani non differenziati"/>
    <s v="FIR019684/19"/>
    <n v="640"/>
    <s v="FL186RF"/>
    <s v="AMSA"/>
    <x v="1"/>
  </r>
  <r>
    <s v="PADERNO DUGNANO"/>
    <x v="271"/>
    <s v="COMUNE DI PADERNO DUGNANO"/>
    <s v="A2A AMBIENTE SPA - TERMOVALORIZZATORE SILLA 2"/>
    <s v="AMSA SPA"/>
    <s v="200301"/>
    <s v="rifiuti urbani non differenziati"/>
    <s v="FIR019724/19"/>
    <n v="10260"/>
    <s v="FR412FF"/>
    <s v="AMSA"/>
    <x v="1"/>
  </r>
  <r>
    <s v="PADERNO DUGNANO"/>
    <x v="271"/>
    <s v="COMUNE DI PADERNO DUGNANO"/>
    <s v="A2A AMBIENTE SPA - TERMOVALORIZZATORE SILLA 2"/>
    <s v="AMSA SPA"/>
    <s v="200301"/>
    <s v="rifiuti urbani non differenziati"/>
    <s v="FIR019685/19"/>
    <n v="3200"/>
    <s v="FL186RF"/>
    <s v="AMSA"/>
    <x v="1"/>
  </r>
  <r>
    <s v="PADERNO DUGNANO"/>
    <x v="271"/>
    <s v="COMUNE DI PADERNO DUGNANO"/>
    <s v="A2A AMBIENTE SPA - TERMOVALORIZZATORE SILLA 2"/>
    <s v="AMSA SPA"/>
    <s v="200301"/>
    <s v="rifiuti urbani non differenziati"/>
    <s v="FIR019723/19"/>
    <n v="12580"/>
    <s v="FR487FF"/>
    <s v="AMSA"/>
    <x v="1"/>
  </r>
  <r>
    <s v="PADERNO DUGNANO"/>
    <x v="271"/>
    <s v="COMUNE DI PADERNO DUGNANO"/>
    <s v="ECONORD SPA"/>
    <s v="ECONORD SPA"/>
    <s v="200201"/>
    <s v="rifiuti biodegradabili"/>
    <s v="A159956/18PD"/>
    <n v="3360"/>
    <s v="EN520RH"/>
    <s v="AMSA"/>
    <x v="0"/>
  </r>
  <r>
    <s v="PADERNO DUGNANO"/>
    <x v="271"/>
    <s v="COMUNE DI PADERNO DUGNANO"/>
    <s v="AMSA SPA - TRASFERENZA - MUGGIANO"/>
    <s v="ECONORD SPA"/>
    <s v="150107"/>
    <s v="imballaggi in vetro"/>
    <s v="A 159999/18 PD"/>
    <n v="5450"/>
    <s v="FP934CG"/>
    <s v="AMSA"/>
    <x v="0"/>
  </r>
  <r>
    <s v="PADERNO DUGNANO"/>
    <x v="271"/>
    <s v="COMUNE DI PADERNO DUGNANO - CDR"/>
    <s v="CARIS SERVIZI S.R.L"/>
    <s v="ECONORD SPA"/>
    <s v="200307"/>
    <s v="rifiuti ingombranti"/>
    <s v="A159983/18PD"/>
    <n v="2900"/>
    <s v="FP934CG"/>
    <s v="AMSA"/>
    <x v="0"/>
  </r>
  <r>
    <s v="PADERNO DUGNANO"/>
    <x v="271"/>
    <s v="COMUNE DI PADERNO DUGNANO - CDR"/>
    <s v="CARIS SERVIZI S.R.L"/>
    <s v="ECONORD SPA"/>
    <s v="200307"/>
    <s v="rifiuti ingombranti"/>
    <s v="A159982/18PD"/>
    <n v="3420"/>
    <s v="FP934CG"/>
    <s v="AMSA"/>
    <x v="0"/>
  </r>
  <r>
    <s v="PADERNO DUGNANO"/>
    <x v="271"/>
    <s v="COMUNE DI PADERNO DUGNANO"/>
    <s v="CARIS SERVIZI S.R.L"/>
    <s v="ECONORD SPA"/>
    <s v="200307"/>
    <s v="rifiuti ingombranti"/>
    <s v="A159972/18PD"/>
    <n v="10570"/>
    <s v="DW759DZ"/>
    <s v="AMSA"/>
    <x v="0"/>
  </r>
  <r>
    <s v="PADERNO DUGNANO"/>
    <x v="271"/>
    <s v="COMUNE DI PADERNO DUGNANO"/>
    <s v="ECONORD SPA"/>
    <s v="AMSA SPA"/>
    <s v="200108"/>
    <s v="rifiuti biodegradabili di cucine e mense"/>
    <s v="FIR019722/19"/>
    <n v="9700"/>
    <s v="FP814SC"/>
    <s v="AMSA"/>
    <x v="0"/>
  </r>
  <r>
    <s v="PADERNO DUGNANO"/>
    <x v="272"/>
    <s v="COMUNE DI PADERNO DUGNANO"/>
    <s v="LURA MACERI SRL - via Madonna"/>
    <s v="AMSA SPA"/>
    <s v="200101"/>
    <s v="carta e cartone"/>
    <s v="FIR019730/19"/>
    <n v="4200"/>
    <s v="FP814SC"/>
    <s v="AMSA"/>
    <x v="0"/>
  </r>
  <r>
    <s v="PADERNO DUGNANO"/>
    <x v="272"/>
    <s v="COMUNE DI PADERNO DUGNANO"/>
    <s v="ECONORD SPA"/>
    <s v="AMSA SPA"/>
    <s v="150102"/>
    <s v="imballaggi in plastica"/>
    <s v="FIR019726/19"/>
    <n v="3520"/>
    <s v="FR488FF"/>
    <s v="AMSA"/>
    <x v="0"/>
  </r>
  <r>
    <s v="PADERNO DUGNANO"/>
    <x v="272"/>
    <s v="COMUNE DI PADERNO DUGNANO"/>
    <s v="A2A AMBIENTE SPA - TERMOVALORIZZATORE SILLA 2"/>
    <s v="AMSA SPA"/>
    <s v="200301"/>
    <s v="rifiuti urbani non differenziati"/>
    <s v="FIR019729/19"/>
    <n v="10300"/>
    <s v="FR412FF"/>
    <s v="AMSA"/>
    <x v="1"/>
  </r>
  <r>
    <s v="PADERNO DUGNANO"/>
    <x v="272"/>
    <s v="COMUNE DI PADERNO DUGNANO"/>
    <s v="A2A AMBIENTE SPA - TERMOVALORIZZATORE SILLA 2"/>
    <s v="AMSA SPA"/>
    <s v="200301"/>
    <s v="rifiuti urbani non differenziati"/>
    <s v="FIR019728/19"/>
    <n v="10160"/>
    <s v="FR487FF"/>
    <s v="AMSA"/>
    <x v="1"/>
  </r>
  <r>
    <s v="PADERNO DUGNANO"/>
    <x v="272"/>
    <s v="COMUNE DI PADERNO DUGNANO"/>
    <s v="AMSA SPA - TRASFERENZA - MUGGIANO"/>
    <s v="ECONORD SPA"/>
    <s v="150107"/>
    <s v="imballaggi in vetro"/>
    <s v="A 160000/18 PD"/>
    <n v="5920"/>
    <s v="FP934CG"/>
    <s v="AMSA"/>
    <x v="0"/>
  </r>
  <r>
    <s v="PADERNO DUGNANO"/>
    <x v="272"/>
    <s v="COMUNE DI PADERNO DUGNANO - CDR"/>
    <s v="ECONORD SPA"/>
    <s v="ECONORD SPA"/>
    <s v="200201"/>
    <s v="rifiuti biodegradabili"/>
    <s v="A159977/18PD"/>
    <n v="6420"/>
    <s v="FP937CG"/>
    <s v="AMSA"/>
    <x v="0"/>
  </r>
  <r>
    <s v="PADERNO DUGNANO"/>
    <x v="272"/>
    <s v="COMUNE DI PADERNO DUGNANO - CDR"/>
    <s v="ECONORD SPA"/>
    <s v="ECONORD SPA"/>
    <s v="200108"/>
    <s v="rifiuti biodegradabili di cucine e mense"/>
    <s v="A159973/18PD"/>
    <n v="5800"/>
    <s v="FP934CG"/>
    <s v="AMSA"/>
    <x v="0"/>
  </r>
  <r>
    <s v="PADERNO DUGNANO"/>
    <x v="272"/>
    <s v="COMUNE DI PADERNO DUGNANO - CDR"/>
    <s v="CARIS SERVIZI S.R.L"/>
    <s v="ECONORD SPA"/>
    <s v="200307"/>
    <s v="rifiuti ingombranti"/>
    <s v="A159985/18PD"/>
    <n v="2320"/>
    <s v="FP934CG"/>
    <s v="AMSA"/>
    <x v="0"/>
  </r>
  <r>
    <s v="PADERNO DUGNANO"/>
    <x v="272"/>
    <s v="COMUNE DI PADERNO DUGNANO - CDR"/>
    <s v="CARIS SERVIZI S.R.L"/>
    <s v="ECONORD SPA"/>
    <s v="200307"/>
    <s v="rifiuti ingombranti"/>
    <s v="A159984/18PD"/>
    <n v="1570"/>
    <s v="FP937CG"/>
    <s v="AMSA"/>
    <x v="0"/>
  </r>
  <r>
    <s v="PADERNO DUGNANO"/>
    <x v="272"/>
    <s v="COMUNE DI PADERNO DUGNANO"/>
    <s v="CARIS SERVIZI S.R.L"/>
    <s v="ECONORD SPA"/>
    <s v="200307"/>
    <s v="rifiuti ingombranti"/>
    <s v="A160003/18PD"/>
    <n v="8260"/>
    <s v="DW759DZ"/>
    <s v="AMSA"/>
    <x v="0"/>
  </r>
  <r>
    <s v="PADERNO DUGNANO"/>
    <x v="272"/>
    <s v="COMUNE DI PADERNO DUGNANO"/>
    <s v="ECONORD SPA"/>
    <s v="AMSA SPA"/>
    <s v="200108"/>
    <s v="rifiuti biodegradabili di cucine e mense"/>
    <s v="FIR019732/19"/>
    <n v="7860"/>
    <s v="FG958HV"/>
    <s v="AMSA"/>
    <x v="0"/>
  </r>
  <r>
    <s v="PADERNO DUGNANO"/>
    <x v="273"/>
    <s v="COMUNE DI PADERNO DUGNANO"/>
    <s v="LURA MACERI SRL - via Madonna"/>
    <s v="AMSA SPA"/>
    <s v="200101"/>
    <s v="carta e cartone"/>
    <s v="FIR019735/19"/>
    <n v="6140"/>
    <s v="FP814SC"/>
    <s v="AMSA"/>
    <x v="0"/>
  </r>
  <r>
    <s v="PADERNO DUGNANO"/>
    <x v="273"/>
    <s v="COMUNE DI PADERNO DUGNANO"/>
    <s v="ECONORD SPA"/>
    <s v="AMSA SPA"/>
    <s v="150102"/>
    <s v="imballaggi in plastica"/>
    <s v="FIR019731/19"/>
    <n v="5300"/>
    <s v="FR488FF"/>
    <s v="AMSA"/>
    <x v="0"/>
  </r>
  <r>
    <s v="PADERNO DUGNANO"/>
    <x v="273"/>
    <s v="COMUNE DI PADERNO DUGNANO"/>
    <s v="A2A AMBIENTE SPA - TERMOVALORIZZATORE SILLA 2"/>
    <s v="AMSA SPA"/>
    <s v="200301"/>
    <s v="rifiuti urbani non differenziati"/>
    <s v="FIR019734/19"/>
    <n v="10000"/>
    <s v="FR412FF"/>
    <s v="AMSA"/>
    <x v="1"/>
  </r>
  <r>
    <s v="PADERNO DUGNANO"/>
    <x v="273"/>
    <s v="COMUNE DI PADERNO DUGNANO"/>
    <s v="AMSA SPA - TRASFERENZA - MUGGIANO"/>
    <s v="ECONORD SPA"/>
    <s v="150107"/>
    <s v="imballaggi in vetro"/>
    <s v="A 160001/18 PD"/>
    <n v="7540"/>
    <s v="FP934CG"/>
    <s v="AMSA"/>
    <x v="0"/>
  </r>
  <r>
    <s v="PADERNO DUGNANO"/>
    <x v="273"/>
    <s v="COMUNE DI PADERNO DUGNANO"/>
    <s v="ECONORD SPA"/>
    <s v="ECONORD SPA"/>
    <s v="200201"/>
    <s v="rifiuti biodegradabili"/>
    <s v="A159957/18PD"/>
    <n v="4620"/>
    <s v="EN520RH"/>
    <s v="AMSA"/>
    <x v="0"/>
  </r>
  <r>
    <s v="PADERNO DUGNANO"/>
    <x v="273"/>
    <s v="COMUNE DI PADERNO DUGNANO - CDR"/>
    <s v="ECONORD SPA"/>
    <s v="ECONORD SPA"/>
    <s v="200108"/>
    <s v="rifiuti biodegradabili di cucine e mense"/>
    <s v="A159974/18PD"/>
    <n v="7060"/>
    <s v="FP937CG"/>
    <s v="AMSA"/>
    <x v="0"/>
  </r>
  <r>
    <s v="PADERNO DUGNANO"/>
    <x v="273"/>
    <s v="COMUNE DI PADERNO DUGNANO"/>
    <s v="ECONORD SPA"/>
    <s v="ECONORD SPA"/>
    <s v="200303"/>
    <s v="residui della pulizia stradale"/>
    <s v="A160007/18PD"/>
    <n v="12500"/>
    <s v="FP934CG"/>
    <s v="AMSA"/>
    <x v="0"/>
  </r>
  <r>
    <s v="PADERNO DUGNANO"/>
    <x v="273"/>
    <s v="COMUNE DI PADERNO DUGNANO"/>
    <s v="ECONORD SPA"/>
    <s v="AMSA SPA"/>
    <s v="200108"/>
    <s v="rifiuti biodegradabili di cucine e mense"/>
    <s v="FIR019736/19"/>
    <n v="7100"/>
    <s v="FG958HV"/>
    <s v="AMSA"/>
    <x v="0"/>
  </r>
  <r>
    <s v="PADERNO DUGNANO"/>
    <x v="274"/>
    <s v="COMUNE DI PADERNO DUGNANO"/>
    <s v="LURA MACERI SRL - via Madonna"/>
    <s v="AMSA SPA"/>
    <s v="200101"/>
    <s v="carta e cartone"/>
    <s v="FIR019738/19"/>
    <n v="4300"/>
    <s v="FP814SC"/>
    <s v="AMSA"/>
    <x v="0"/>
  </r>
  <r>
    <s v="PADERNO DUGNANO"/>
    <x v="274"/>
    <s v="COMUNE DI PADERNO DUGNANO"/>
    <s v="A2A AMBIENTE SPA - TERMOVALORIZZATORE SILLA 2"/>
    <s v="AMSA SPA"/>
    <s v="200301"/>
    <s v="rifiuti urbani non differenziati"/>
    <s v="FIR019713/19"/>
    <n v="1680"/>
    <s v="FL186RF"/>
    <s v="AMSA"/>
    <x v="1"/>
  </r>
  <r>
    <s v="PADERNO DUGNANO"/>
    <x v="274"/>
    <s v="COMUNE DI PADERNO DUGNANO"/>
    <s v="A2A AMBIENTE SPA - TERMOVALORIZZATORE SILLA 2"/>
    <s v="AMSA SPA"/>
    <s v="200301"/>
    <s v="rifiuti urbani non differenziati"/>
    <s v="FIR019714/19"/>
    <n v="860"/>
    <s v="FL186RF"/>
    <s v="AMSA"/>
    <x v="1"/>
  </r>
  <r>
    <s v="PADERNO DUGNANO"/>
    <x v="274"/>
    <s v="COMUNE DI PADERNO DUGNANO"/>
    <s v="A2A AMBIENTE SPA - TERMOVALORIZZATORE SILLA 2"/>
    <s v="AMSA SPA"/>
    <s v="200301"/>
    <s v="rifiuti urbani non differenziati"/>
    <s v="FIR019715/19"/>
    <n v="2680"/>
    <s v="FL186RF"/>
    <s v="AMSA"/>
    <x v="1"/>
  </r>
  <r>
    <s v="PADERNO DUGNANO"/>
    <x v="274"/>
    <s v="COMUNE DI PADERNO DUGNANO"/>
    <s v="A2A AMBIENTE SPA - TERMOVALORIZZATORE SILLA 2"/>
    <s v="AMSA SPA"/>
    <s v="200301"/>
    <s v="rifiuti urbani non differenziati"/>
    <s v="FIR019737/19"/>
    <n v="9820"/>
    <s v="FR412FF"/>
    <s v="AMSA"/>
    <x v="1"/>
  </r>
  <r>
    <s v="PADERNO DUGNANO"/>
    <x v="274"/>
    <s v="COMUNE DI PADERNO DUGNANO"/>
    <s v="A2A AMBIENTE SPA - TERMOVALORIZZATORE SILLA 2"/>
    <s v="AMSA SPA"/>
    <s v="200301"/>
    <s v="rifiuti urbani non differenziati"/>
    <s v="FIR019733/19"/>
    <n v="16220"/>
    <s v="FR487FF"/>
    <s v="AMSA"/>
    <x v="1"/>
  </r>
  <r>
    <s v="PADERNO DUGNANO"/>
    <x v="274"/>
    <s v="COMUNE DI PADERNO DUGNANO"/>
    <s v="A2A AMBIENTE SPA - TERMOVALORIZZATORE SILLA 2"/>
    <s v="ECONORD SPA"/>
    <s v="200301"/>
    <s v="rifiuti urbani non differenziati"/>
    <s v="A159996/18"/>
    <n v="5660"/>
    <s v="EK985KT"/>
    <s v="AMSA"/>
    <x v="1"/>
  </r>
  <r>
    <s v="PADERNO DUGNANO"/>
    <x v="274"/>
    <s v="COMUNE DI PADERNO DUGNANO"/>
    <s v="AMSA SPA - TRASFERENZA - MUGGIANO"/>
    <s v="ECONORD SPA"/>
    <s v="150107"/>
    <s v="imballaggi in vetro"/>
    <s v="A 160002/18 PD"/>
    <n v="6990"/>
    <s v="FP934CG"/>
    <s v="AMSA"/>
    <x v="0"/>
  </r>
  <r>
    <s v="PADERNO DUGNANO"/>
    <x v="274"/>
    <s v="COMUNE DI PADERNO DUGNANO"/>
    <s v="ECONORD SPA"/>
    <s v="ECONORD SPA"/>
    <s v="200201"/>
    <s v="rifiuti biodegradabili"/>
    <s v="A159991/18PD"/>
    <n v="3020"/>
    <s v="EN520RH"/>
    <s v="AMSA"/>
    <x v="0"/>
  </r>
  <r>
    <s v="PADERNO DUGNANO"/>
    <x v="274"/>
    <s v="COMUNE DI PADERNO DUGNANO"/>
    <s v="ECONORD SPA"/>
    <s v="ECONORD SPA"/>
    <s v="200201"/>
    <s v="rifiuti biodegradabili"/>
    <s v="A159990/18PD"/>
    <n v="5840"/>
    <s v="FP934CG"/>
    <s v="AMSA"/>
    <x v="0"/>
  </r>
  <r>
    <s v="PADERNO DUGNANO"/>
    <x v="274"/>
    <s v="COMUNE DI PADERNO DUGNANO"/>
    <s v="CARIS SERVIZI S.R.L"/>
    <s v="ECONORD SPA"/>
    <s v="200307"/>
    <s v="rifiuti ingombranti"/>
    <s v="A160004/18PD"/>
    <n v="8330"/>
    <s v="DW759DZ"/>
    <s v="AMSA"/>
    <x v="0"/>
  </r>
  <r>
    <s v="PADERNO DUGNANO"/>
    <x v="274"/>
    <s v="COMUNE DI PADERNO DUGNANO"/>
    <s v="CARIS SERVIZI S.R.L"/>
    <s v="ECONORD SPA"/>
    <s v="200307"/>
    <s v="rifiuti ingombranti"/>
    <s v="A159994/18PD"/>
    <n v="2400"/>
    <s v="FP934CG"/>
    <s v="AMSA"/>
    <x v="0"/>
  </r>
  <r>
    <s v="PADERNO DUGNANO"/>
    <x v="274"/>
    <s v="COMUNE DI PADERNO DUGNANO"/>
    <s v="ECONORD SPA"/>
    <s v="AMSA SPA"/>
    <s v="200108"/>
    <s v="rifiuti biodegradabili di cucine e mense"/>
    <s v="FIR019740/19"/>
    <n v="7260"/>
    <s v="FG958HV"/>
    <s v="AMSA"/>
    <x v="0"/>
  </r>
  <r>
    <s v="PADERNO DUGNANO"/>
    <x v="275"/>
    <s v="COMUNE DI PADERNO DUGNANO"/>
    <s v="LURA MACERI SRL - via Madonna"/>
    <s v="AMSA SPA"/>
    <s v="200101"/>
    <s v="carta e cartone"/>
    <s v="FIR019751/19"/>
    <n v="3520"/>
    <s v="FP814SC"/>
    <s v="AMSA"/>
    <x v="0"/>
  </r>
  <r>
    <s v="PADERNO DUGNANO"/>
    <x v="275"/>
    <s v="COMUNE DI PADERNO DUGNANO"/>
    <s v="ECONORD SPA"/>
    <s v="AMSA SPA"/>
    <s v="150102"/>
    <s v="imballaggi in plastica"/>
    <s v="FIR019739/19"/>
    <n v="4820"/>
    <s v="FR488FF"/>
    <s v="AMSA"/>
    <x v="0"/>
  </r>
  <r>
    <s v="PADERNO DUGNANO"/>
    <x v="275"/>
    <s v="COMUNE DI PADERNO DUGNANO"/>
    <s v="A2A AMBIENTE SPA - TERMOVALORIZZATORE SILLA 2"/>
    <s v="AMSA SPA"/>
    <s v="200301"/>
    <s v="rifiuti urbani non differenziati"/>
    <s v="FIR019748/19"/>
    <n v="7360"/>
    <s v="FR487FF"/>
    <s v="AMSA"/>
    <x v="1"/>
  </r>
  <r>
    <s v="PADERNO DUGNANO"/>
    <x v="275"/>
    <s v="COMUNE DI PADERNO DUGNANO"/>
    <s v="A2A AMBIENTE SPA - TERMOVALORIZZATORE SILLA 2"/>
    <s v="AMSA SPA"/>
    <s v="200301"/>
    <s v="rifiuti urbani non differenziati"/>
    <s v="FIR019750/19"/>
    <n v="6560"/>
    <s v="FR412FF"/>
    <s v="AMSA"/>
    <x v="1"/>
  </r>
  <r>
    <s v="PADERNO DUGNANO"/>
    <x v="275"/>
    <s v="COMUNE DI PADERNO DUGNANO - CDR"/>
    <s v="ECONORD SPA"/>
    <s v="ECONORD SPA"/>
    <s v="200108"/>
    <s v="rifiuti biodegradabili di cucine e mense"/>
    <s v="A159975/18PD"/>
    <n v="5480"/>
    <s v="FP937CG"/>
    <s v="AMSA"/>
    <x v="0"/>
  </r>
  <r>
    <s v="PADERNO DUGNANO"/>
    <x v="275"/>
    <s v="COMUNE DI PADERNO DUGNANO - CDR"/>
    <s v="CARIS SERVIZI S.R.L"/>
    <s v="ECONORD SPA"/>
    <s v="200307"/>
    <s v="rifiuti ingombranti"/>
    <s v="A160019/18PD"/>
    <n v="3020"/>
    <s v="FP937CG"/>
    <s v="AMSA"/>
    <x v="0"/>
  </r>
  <r>
    <s v="PADERNO DUGNANO"/>
    <x v="275"/>
    <s v="COMUNE DI PADERNO DUGNANO"/>
    <s v="CARIS SERVIZI S.R.L"/>
    <s v="ECONORD SPA"/>
    <s v="200307"/>
    <s v="rifiuti ingombranti"/>
    <s v="A160005/18PD"/>
    <n v="5830"/>
    <s v="DW759DZ"/>
    <s v="AMSA"/>
    <x v="0"/>
  </r>
  <r>
    <s v="PADERNO DUGNANO"/>
    <x v="275"/>
    <s v="COMUNE DI PADERNO DUGNANO"/>
    <s v="ECONORD SPA"/>
    <s v="AMSA SPA"/>
    <s v="200108"/>
    <s v="rifiuti biodegradabili di cucine e mense"/>
    <s v="FIR019752/19"/>
    <n v="6180"/>
    <s v="FG958HV"/>
    <s v="AMSA"/>
    <x v="0"/>
  </r>
  <r>
    <s v="PADERNO DUGNANO"/>
    <x v="276"/>
    <s v="COMUNE DI PADERNO DUGNANO"/>
    <s v="LURA MACERI SRL - via Madonna"/>
    <s v="AMSA SPA"/>
    <s v="200101"/>
    <s v="carta e cartone"/>
    <s v="FIR019756/19"/>
    <n v="2980"/>
    <s v="FP814SC"/>
    <s v="AMSA"/>
    <x v="0"/>
  </r>
  <r>
    <s v="PADERNO DUGNANO"/>
    <x v="276"/>
    <s v="COMUNE DI PADERNO DUGNANO"/>
    <s v="A2A AMBIENTE SPA - TERMOVALORIZZATORE SILLA 2"/>
    <s v="AMSA SPA"/>
    <s v="200301"/>
    <s v="rifiuti urbani non differenziati"/>
    <s v="FIR019755/19"/>
    <n v="15320"/>
    <s v="FR412FF"/>
    <s v="AMSA"/>
    <x v="1"/>
  </r>
  <r>
    <s v="PADERNO DUGNANO"/>
    <x v="276"/>
    <s v="COMUNE DI PADERNO DUGNANO"/>
    <s v="AMSA SPA - TRASFERENZA - MUGGIANO"/>
    <s v="ECONORD SPA"/>
    <s v="150107"/>
    <s v="imballaggi in vetro"/>
    <s v="A 160043/18 PD"/>
    <n v="6330"/>
    <s v="FP934CG"/>
    <s v="AMSA"/>
    <x v="0"/>
  </r>
  <r>
    <s v="PADERNO DUGNANO"/>
    <x v="276"/>
    <s v="COMUNE DI PADERNO DUGNANO"/>
    <s v="ECONORD SPA"/>
    <s v="ECONORD SPA"/>
    <s v="200201"/>
    <s v="rifiuti biodegradabili"/>
    <s v="A159993/18PD"/>
    <n v="3440"/>
    <s v="EN520RH"/>
    <s v="AMSA"/>
    <x v="0"/>
  </r>
  <r>
    <s v="PADERNO DUGNANO"/>
    <x v="276"/>
    <s v="COMUNE DI PADERNO DUGNANO - CDR"/>
    <s v="CARIS SERVIZI S.R.L"/>
    <s v="ECONORD SPA"/>
    <s v="200307"/>
    <s v="rifiuti ingombranti"/>
    <s v="A160020/18PD"/>
    <n v="3060"/>
    <s v="FP934CG"/>
    <s v="AMSA"/>
    <x v="0"/>
  </r>
  <r>
    <s v="PADERNO DUGNANO"/>
    <x v="276"/>
    <s v="COMUNE DI PADERNO DUGNANO"/>
    <s v="CARIS SERVIZI S.R.L"/>
    <s v="ECONORD SPA"/>
    <s v="200307"/>
    <s v="rifiuti ingombranti"/>
    <s v="A160041/18PD"/>
    <n v="2880"/>
    <s v="FP937CG"/>
    <s v="AMSA"/>
    <x v="0"/>
  </r>
  <r>
    <s v="PADERNO DUGNANO"/>
    <x v="276"/>
    <s v="COMUNE DI PADERNO DUGNANO"/>
    <s v="CARIS SERVIZI S.R.L"/>
    <s v="ECONORD SPA"/>
    <s v="200307"/>
    <s v="rifiuti ingombranti"/>
    <s v="A159995/18PD"/>
    <n v="5690"/>
    <s v="FP934CG"/>
    <s v="AMSA"/>
    <x v="0"/>
  </r>
  <r>
    <s v="PADERNO DUGNANO"/>
    <x v="276"/>
    <s v="COMUNE DI PADERNO DUGNANO"/>
    <s v="ECONORD SPA"/>
    <s v="ECONORD SPA"/>
    <s v="200303"/>
    <s v="residui della pulizia stradale"/>
    <s v="A160008/18PD"/>
    <n v="14280"/>
    <s v="FP934CG"/>
    <s v="AMSA"/>
    <x v="0"/>
  </r>
  <r>
    <s v="PADERNO DUGNANO"/>
    <x v="276"/>
    <s v="COMUNE DI PADERNO DUGNANO"/>
    <s v="ECONORD SPA"/>
    <s v="AMSA SPA"/>
    <s v="200108"/>
    <s v="rifiuti biodegradabili di cucine e mense"/>
    <s v="FIR019757/19"/>
    <n v="8500"/>
    <s v="FG958HV"/>
    <s v="AMSA"/>
    <x v="0"/>
  </r>
  <r>
    <s v="PADERNO DUGNANO"/>
    <x v="277"/>
    <s v="COMUNE DI PADERNO DUGNANO"/>
    <s v="LURA MACERI SRL - via Madonna"/>
    <s v="AMSA SPA"/>
    <s v="200101"/>
    <s v="carta e cartone"/>
    <s v="FIR019760/19"/>
    <n v="2880"/>
    <s v="FP814SC"/>
    <s v="AMSA"/>
    <x v="0"/>
  </r>
  <r>
    <s v="PADERNO DUGNANO"/>
    <x v="277"/>
    <s v="COMUNE DI PADERNO DUGNANO"/>
    <s v="ECONORD SPA"/>
    <s v="AMSA SPA"/>
    <s v="150102"/>
    <s v="imballaggi in plastica"/>
    <s v="FIR019753/19"/>
    <n v="5400"/>
    <s v="FR488FF"/>
    <s v="AMSA"/>
    <x v="0"/>
  </r>
  <r>
    <s v="PADERNO DUGNANO"/>
    <x v="277"/>
    <s v="COMUNE DI PADERNO DUGNANO"/>
    <s v="A2A AMBIENTE SPA - TERMOVALORIZZATORE SILLA 2"/>
    <s v="AMSA SPA"/>
    <s v="200301"/>
    <s v="rifiuti urbani non differenziati"/>
    <s v="FIR019716/19"/>
    <n v="2600"/>
    <s v="FL184RF"/>
    <s v="AMSA"/>
    <x v="1"/>
  </r>
  <r>
    <s v="PADERNO DUGNANO"/>
    <x v="277"/>
    <s v="COMUNE DI PADERNO DUGNANO"/>
    <s v="A2A AMBIENTE SPA - TERMOVALORIZZATORE SILLA 2"/>
    <s v="AMSA SPA"/>
    <s v="200301"/>
    <s v="rifiuti urbani non differenziati"/>
    <s v="FIR019754/19"/>
    <n v="14080"/>
    <s v="FR487FF"/>
    <s v="AMSA"/>
    <x v="1"/>
  </r>
  <r>
    <s v="PADERNO DUGNANO"/>
    <x v="277"/>
    <s v="COMUNE DI PADERNO DUGNANO"/>
    <s v="A2A AMBIENTE SPA - TERMOVALORIZZATORE SILLA 2"/>
    <s v="AMSA SPA"/>
    <s v="200301"/>
    <s v="rifiuti urbani non differenziati"/>
    <s v="FIR019717/19"/>
    <n v="540"/>
    <s v="FL184RF"/>
    <s v="AMSA"/>
    <x v="1"/>
  </r>
  <r>
    <s v="PADERNO DUGNANO"/>
    <x v="277"/>
    <s v="COMUNE DI PADERNO DUGNANO"/>
    <s v="A2A AMBIENTE SPA - TERMOVALORIZZATORE SILLA 2"/>
    <s v="AMSA SPA"/>
    <s v="200301"/>
    <s v="rifiuti urbani non differenziati"/>
    <s v="FIR019718/19"/>
    <n v="3340"/>
    <s v="FL184RF"/>
    <s v="AMSA"/>
    <x v="1"/>
  </r>
  <r>
    <s v="PADERNO DUGNANO"/>
    <x v="277"/>
    <s v="COMUNE DI PADERNO DUGNANO"/>
    <s v="A2A AMBIENTE SPA - TERMOVALORIZZATORE SILLA 2"/>
    <s v="AMSA SPA"/>
    <s v="200301"/>
    <s v="rifiuti urbani non differenziati"/>
    <s v="FIR019759/19"/>
    <n v="13960"/>
    <s v="FR412FF"/>
    <s v="AMSA"/>
    <x v="1"/>
  </r>
  <r>
    <s v="PADERNO DUGNANO"/>
    <x v="277"/>
    <s v="COMUNE DI PADERNO DUGNANO"/>
    <s v="A2A AMBIENTE SPA - TERMOVALORIZZATORE SILLA 2"/>
    <s v="AMSA SPA"/>
    <s v="200301"/>
    <s v="rifiuti urbani non differenziati"/>
    <s v="FIR019758/19"/>
    <n v="9660"/>
    <s v="FR487FF"/>
    <s v="AMSA"/>
    <x v="1"/>
  </r>
  <r>
    <s v="PADERNO DUGNANO"/>
    <x v="277"/>
    <s v="COMUNE DI PADERNO DUGNANO"/>
    <s v="AMSA SPA - TRASFERENZA - MUGGIANO"/>
    <s v="ECONORD SPA"/>
    <s v="150107"/>
    <s v="imballaggi in vetro"/>
    <s v="A 160044/18 PD"/>
    <n v="4830"/>
    <s v="FP934CG"/>
    <s v="AMSA"/>
    <x v="0"/>
  </r>
  <r>
    <s v="PADERNO DUGNANO"/>
    <x v="277"/>
    <s v="COMUNE DI PADERNO DUGNANO"/>
    <s v="AMSA SPA - TRASFERENZA - MUGGIANO"/>
    <s v="ECONORD SPA"/>
    <s v="150107"/>
    <s v="imballaggi in vetro"/>
    <s v="A 160045/18 PD"/>
    <n v="4450"/>
    <s v="FP934CG"/>
    <s v="AMSA"/>
    <x v="0"/>
  </r>
  <r>
    <s v="PADERNO DUGNANO"/>
    <x v="277"/>
    <s v="COMUNE DI PADERNO DUGNANO"/>
    <s v="ECONORD SPA"/>
    <s v="ECONORD SPA"/>
    <s v="200201"/>
    <s v="rifiuti biodegradabili"/>
    <s v="A159992/18PD"/>
    <n v="3180"/>
    <s v="EN520RH"/>
    <s v="AMSA"/>
    <x v="0"/>
  </r>
  <r>
    <s v="PADERNO DUGNANO"/>
    <x v="277"/>
    <s v="COMUNE DI PADERNO DUGNANO - CDR"/>
    <s v="ECONORD SPA"/>
    <s v="ECONORD SPA"/>
    <s v="200108"/>
    <s v="rifiuti biodegradabili di cucine e mense"/>
    <s v="A160011/18PD"/>
    <n v="6940"/>
    <s v="FP934CG"/>
    <s v="AMSA"/>
    <x v="0"/>
  </r>
  <r>
    <s v="PADERNO DUGNANO"/>
    <x v="277"/>
    <s v="COMUNE DI PADERNO DUGNANO - CDR"/>
    <s v="ECONORD SPA"/>
    <s v="ECONORD SPA"/>
    <s v="200201"/>
    <s v="rifiuti biodegradabili"/>
    <s v="A159978/18PD"/>
    <n v="7360"/>
    <s v="FP937CG"/>
    <s v="AMSA"/>
    <x v="0"/>
  </r>
  <r>
    <s v="PADERNO DUGNANO"/>
    <x v="277"/>
    <s v="COMUNE DI PADERNO DUGNANO - CDR"/>
    <s v="CARIS SERVIZI S.R.L"/>
    <s v="ECONORD SPA"/>
    <s v="200307"/>
    <s v="rifiuti ingombranti"/>
    <s v="A160021/18PD"/>
    <n v="2150"/>
    <s v="FP934CG"/>
    <s v="AMSA"/>
    <x v="0"/>
  </r>
  <r>
    <s v="PADERNO DUGNANO"/>
    <x v="277"/>
    <s v="COMUNE DI PADERNO DUGNANO"/>
    <s v="CARIS SERVIZI S.R.L"/>
    <s v="ECONORD SPA"/>
    <s v="200307"/>
    <s v="rifiuti ingombranti"/>
    <s v="A160006/18PD"/>
    <n v="8880"/>
    <s v="EK064ZB"/>
    <s v="AMSA"/>
    <x v="0"/>
  </r>
  <r>
    <s v="PADERNO DUGNANO"/>
    <x v="277"/>
    <s v="COMUNE DI PADERNO DUGNANO"/>
    <s v="ECONORD SPA"/>
    <s v="AMSA SPA"/>
    <s v="200108"/>
    <s v="rifiuti biodegradabili di cucine e mense"/>
    <s v="FIR019762/19"/>
    <n v="9160"/>
    <s v="FG958HV"/>
    <s v="AMSA"/>
    <x v="0"/>
  </r>
  <r>
    <s v="PADERNO DUGNANO"/>
    <x v="278"/>
    <s v="COMUNE DI PADERNO DUGNANO"/>
    <s v="LURA MACERI SRL - via Madonna"/>
    <s v="AMSA SPA"/>
    <s v="200101"/>
    <s v="carta e cartone"/>
    <s v="FIR019765/19"/>
    <n v="4120"/>
    <s v="FP814SC"/>
    <s v="AMSA"/>
    <x v="0"/>
  </r>
  <r>
    <s v="PADERNO DUGNANO"/>
    <x v="278"/>
    <s v="COMUNE DI PADERNO DUGNANO"/>
    <s v="ECONORD SPA"/>
    <s v="AMSA SPA"/>
    <s v="150102"/>
    <s v="imballaggi in plastica"/>
    <s v="FIR019761/19"/>
    <n v="3920"/>
    <s v="FR488FF"/>
    <s v="AMSA"/>
    <x v="0"/>
  </r>
  <r>
    <s v="PADERNO DUGNANO"/>
    <x v="278"/>
    <s v="COMUNE DI PADERNO DUGNANO"/>
    <s v="A2A AMBIENTE SPA - TERMOVALORIZZATORE SILLA 2"/>
    <s v="AMSA SPA"/>
    <s v="200301"/>
    <s v="rifiuti urbani non differenziati"/>
    <s v="FIR019764/19"/>
    <n v="9040"/>
    <s v="FR412FF"/>
    <s v="AMSA"/>
    <x v="1"/>
  </r>
  <r>
    <s v="PADERNO DUGNANO"/>
    <x v="278"/>
    <s v="COMUNE DI PADERNO DUGNANO"/>
    <s v="A2A AMBIENTE SPA - TERMOVALORIZZATORE SILLA 2"/>
    <s v="AMSA SPA"/>
    <s v="200301"/>
    <s v="rifiuti urbani non differenziati"/>
    <s v="FIR019763/19"/>
    <n v="11420"/>
    <s v="FR487FF"/>
    <s v="AMSA"/>
    <x v="1"/>
  </r>
  <r>
    <s v="PADERNO DUGNANO"/>
    <x v="278"/>
    <s v="COMUNE DI PADERNO DUGNANO"/>
    <s v="A2A AMBIENTE SPA - TERMOVALORIZZATORE SILLA 2"/>
    <s v="ECONORD SPA"/>
    <s v="200301"/>
    <s v="rifiuti urbani non differenziati"/>
    <s v="A160042/18"/>
    <n v="7900"/>
    <s v="EK985KT"/>
    <s v="AMSA"/>
    <x v="1"/>
  </r>
  <r>
    <s v="PADERNO DUGNANO"/>
    <x v="278"/>
    <s v="COMUNE DI PADERNO DUGNANO"/>
    <s v="AMSA SPA - TRASFERENZA - MUGGIANO"/>
    <s v="ECONORD SPA"/>
    <s v="150107"/>
    <s v="imballaggi in vetro"/>
    <s v="A 160046/18 PD"/>
    <n v="7000"/>
    <s v="FP934CG"/>
    <s v="AMSA"/>
    <x v="0"/>
  </r>
  <r>
    <s v="PADERNO DUGNANO"/>
    <x v="278"/>
    <s v="COMUNE DI PADERNO DUGNANO"/>
    <s v="ECONORD SPA"/>
    <s v="ECONORD SPA"/>
    <s v="200201"/>
    <s v="rifiuti biodegradabili"/>
    <s v="A160035/18PD"/>
    <n v="4560"/>
    <s v="EN520RH"/>
    <s v="AMSA"/>
    <x v="0"/>
  </r>
  <r>
    <s v="PADERNO DUGNANO"/>
    <x v="278"/>
    <s v="COMUNE DI PADERNO DUGNANO"/>
    <s v="ECONORD SPA"/>
    <s v="ECONORD SPA"/>
    <s v="200201"/>
    <s v="rifiuti biodegradabili"/>
    <s v="A160036/18PD"/>
    <n v="7720"/>
    <s v="FM766WR"/>
    <s v="AMSA"/>
    <x v="0"/>
  </r>
  <r>
    <s v="PADERNO DUGNANO"/>
    <x v="278"/>
    <s v="COMUNE DI PADERNO DUGNANO - CDR"/>
    <s v="ECONORD SPA"/>
    <s v="ECONORD SPA"/>
    <s v="200201"/>
    <s v="rifiuti biodegradabili"/>
    <s v="A160015/18PD"/>
    <n v="7120"/>
    <s v="FP937CG"/>
    <s v="AMSA"/>
    <x v="0"/>
  </r>
  <r>
    <s v="PADERNO DUGNANO"/>
    <x v="278"/>
    <s v="COMUNE DI PADERNO DUGNANO - CDR"/>
    <s v="ECONORD SPA"/>
    <s v="ECONORD SPA"/>
    <s v="200201"/>
    <s v="rifiuti biodegradabili"/>
    <s v="A160014/18PD"/>
    <n v="3560"/>
    <s v="FP937CG"/>
    <s v="AMSA"/>
    <x v="0"/>
  </r>
  <r>
    <s v="PADERNO DUGNANO"/>
    <x v="278"/>
    <s v="COMUNE DI PADERNO DUGNANO - CDR"/>
    <s v="CARIS SERVIZI S.R.L"/>
    <s v="ECONORD SPA"/>
    <s v="200307"/>
    <s v="rifiuti ingombranti"/>
    <s v="A160022/18PD"/>
    <n v="3710"/>
    <s v="FP934CG"/>
    <s v="AMSA"/>
    <x v="0"/>
  </r>
  <r>
    <s v="PADERNO DUGNANO"/>
    <x v="278"/>
    <s v="COMUNE DI PADERNO DUGNANO"/>
    <s v="CARIS SERVIZI S.R.L"/>
    <s v="ECONORD SPA"/>
    <s v="200307"/>
    <s v="rifiuti ingombranti"/>
    <s v="A160049/18PD"/>
    <n v="7780"/>
    <s v="EK064ZB"/>
    <s v="AMSA"/>
    <x v="0"/>
  </r>
  <r>
    <s v="PADERNO DUGNANO"/>
    <x v="278"/>
    <s v="COMUNE DI PADERNO DUGNANO"/>
    <s v="ECONORD SPA"/>
    <s v="ECONORD SPA"/>
    <s v="200303"/>
    <s v="residui della pulizia stradale"/>
    <s v="A160053/18PD"/>
    <n v="12840"/>
    <s v="FP934CG"/>
    <s v="AMSA"/>
    <x v="0"/>
  </r>
  <r>
    <s v="PADERNO DUGNANO"/>
    <x v="278"/>
    <s v="COMUNE DI PADERNO DUGNANO"/>
    <s v="ECONORD SPA"/>
    <s v="AMSA SPA"/>
    <s v="200108"/>
    <s v="rifiuti biodegradabili di cucine e mense"/>
    <s v="FIR019767/19"/>
    <n v="10540"/>
    <s v="FG958HV"/>
    <s v="AMSA"/>
    <x v="0"/>
  </r>
  <r>
    <s v="PADERNO DUGNANO"/>
    <x v="279"/>
    <s v="COMUNE DI PADERNO DUGNANO"/>
    <s v="LURA MACERI SRL - via Madonna"/>
    <s v="AMSA SPA"/>
    <s v="200101"/>
    <s v="carta e cartone"/>
    <s v="FIR019770/19"/>
    <n v="5720"/>
    <s v="FP814SC"/>
    <s v="AMSA"/>
    <x v="0"/>
  </r>
  <r>
    <s v="PADERNO DUGNANO"/>
    <x v="279"/>
    <s v="COMUNE DI PADERNO DUGNANO"/>
    <s v="ECONORD SPA"/>
    <s v="AMSA SPA"/>
    <s v="150102"/>
    <s v="imballaggi in plastica"/>
    <s v="FIR019766/19"/>
    <n v="5080"/>
    <s v="FR488FF"/>
    <s v="AMSA"/>
    <x v="0"/>
  </r>
  <r>
    <s v="PADERNO DUGNANO"/>
    <x v="279"/>
    <s v="COMUNE DI PADERNO DUGNANO"/>
    <s v="A2A AMBIENTE SPA - TERMOVALORIZZATORE SILLA 2"/>
    <s v="AMSA SPA"/>
    <s v="200301"/>
    <s v="rifiuti urbani non differenziati"/>
    <s v="FIR019769/19"/>
    <n v="11120"/>
    <s v="FR412FF"/>
    <s v="AMSA"/>
    <x v="1"/>
  </r>
  <r>
    <s v="PADERNO DUGNANO"/>
    <x v="279"/>
    <s v="COMUNE DI PADERNO DUGNANO"/>
    <s v="A2A AMBIENTE SPA - TERMOVALORIZZATORE SILLA 2"/>
    <s v="AMSA SPA"/>
    <s v="200301"/>
    <s v="rifiuti urbani non differenziati"/>
    <s v="FIR019768/19"/>
    <n v="7280"/>
    <s v="FR487FF"/>
    <s v="AMSA"/>
    <x v="1"/>
  </r>
  <r>
    <s v="PADERNO DUGNANO"/>
    <x v="279"/>
    <s v="COMUNE DI PADERNO DUGNANO"/>
    <s v="AMSA SPA - TRASFERENZA - MUGGIANO"/>
    <s v="ECONORD SPA"/>
    <s v="150107"/>
    <s v="imballaggi in vetro"/>
    <s v="A 160047/18 PD"/>
    <n v="8430"/>
    <s v="FP934CG"/>
    <s v="AMSA"/>
    <x v="0"/>
  </r>
  <r>
    <s v="PADERNO DUGNANO"/>
    <x v="279"/>
    <s v="COMUNE DI PADERNO DUGNANO"/>
    <s v="ECONORD SPA"/>
    <s v="ECONORD SPA"/>
    <s v="200201"/>
    <s v="rifiuti biodegradabili"/>
    <s v="A160037/18PD"/>
    <n v="3280"/>
    <s v="EN520RH"/>
    <s v="AMSA"/>
    <x v="0"/>
  </r>
  <r>
    <s v="PADERNO DUGNANO"/>
    <x v="279"/>
    <s v="COMUNE DI PADERNO DUGNANO - CDR"/>
    <s v="CARIS SERVIZI S.R.L"/>
    <s v="ECONORD SPA"/>
    <s v="200307"/>
    <s v="rifiuti ingombranti"/>
    <s v="A160023/18PD"/>
    <n v="3410"/>
    <s v="FP934CG"/>
    <s v="AMSA"/>
    <x v="0"/>
  </r>
  <r>
    <s v="PADERNO DUGNANO"/>
    <x v="279"/>
    <s v="COMUNE DI PADERNO DUGNANO"/>
    <s v="CARIS SERVIZI S.R.L"/>
    <s v="ECONORD SPA"/>
    <s v="200307"/>
    <s v="rifiuti ingombranti"/>
    <s v="A160073/18PD"/>
    <n v="3430"/>
    <s v="FP937CG"/>
    <s v="AMSA"/>
    <x v="0"/>
  </r>
  <r>
    <s v="PADERNO DUGNANO"/>
    <x v="279"/>
    <s v="COMUNE DI PADERNO DUGNANO"/>
    <s v="CARIS SERVIZI S.R.L"/>
    <s v="ECONORD SPA"/>
    <s v="200307"/>
    <s v="rifiuti ingombranti"/>
    <s v="A160050/18PD"/>
    <n v="8050"/>
    <s v="EK064ZB"/>
    <s v="AMSA"/>
    <x v="0"/>
  </r>
  <r>
    <s v="PADERNO DUGNANO"/>
    <x v="279"/>
    <s v="COMUNE DI PADERNO DUGNANO"/>
    <s v="ECONORD SPA"/>
    <s v="AMSA SPA"/>
    <s v="200108"/>
    <s v="rifiuti biodegradabili di cucine e mense"/>
    <s v="FIR019771/19"/>
    <n v="7260"/>
    <s v="FG958HV"/>
    <s v="AMSA"/>
    <x v="0"/>
  </r>
  <r>
    <s v="PADERNO DUGNANO"/>
    <x v="280"/>
    <s v="COMUNE DI PADERNO DUGNANO"/>
    <s v="LURA MACERI SRL - via Madonna"/>
    <s v="AMSA SPA"/>
    <s v="200101"/>
    <s v="carta e cartone"/>
    <s v="FIR019774/19"/>
    <n v="5060"/>
    <s v="CN906DC"/>
    <s v="AMSA"/>
    <x v="0"/>
  </r>
  <r>
    <s v="PADERNO DUGNANO"/>
    <x v="280"/>
    <s v="COMUNE DI PADERNO DUGNANO"/>
    <s v="A2A AMBIENTE SPA - TERMOVALORIZZATORE SILLA 2"/>
    <s v="AMSA SPA"/>
    <s v="200301"/>
    <s v="rifiuti urbani non differenziati"/>
    <s v="FIR019742/19"/>
    <n v="1660"/>
    <s v="FL184RF"/>
    <s v="AMSA"/>
    <x v="1"/>
  </r>
  <r>
    <s v="PADERNO DUGNANO"/>
    <x v="280"/>
    <s v="COMUNE DI PADERNO DUGNANO"/>
    <s v="A2A AMBIENTE SPA - TERMOVALORIZZATORE SILLA 2"/>
    <s v="AMSA SPA"/>
    <s v="200301"/>
    <s v="rifiuti urbani non differenziati"/>
    <s v="FIR019743/19"/>
    <n v="660"/>
    <s v="FL184RF"/>
    <s v="AMSA"/>
    <x v="1"/>
  </r>
  <r>
    <s v="PADERNO DUGNANO"/>
    <x v="280"/>
    <s v="COMUNE DI PADERNO DUGNANO"/>
    <s v="A2A AMBIENTE SPA - TERMOVALORIZZATORE SILLA 2"/>
    <s v="AMSA SPA"/>
    <s v="200301"/>
    <s v="rifiuti urbani non differenziati"/>
    <s v="FIR019744/19"/>
    <n v="3000"/>
    <s v="FL184RF"/>
    <s v="AMSA"/>
    <x v="1"/>
  </r>
  <r>
    <s v="PADERNO DUGNANO"/>
    <x v="280"/>
    <s v="COMUNE DI PADERNO DUGNANO"/>
    <s v="A2A AMBIENTE SPA - TERMOVALORIZZATORE SILLA 2"/>
    <s v="AMSA SPA"/>
    <s v="200301"/>
    <s v="rifiuti urbani non differenziati"/>
    <s v="FIR019773/19"/>
    <n v="9500"/>
    <s v="FR412FF"/>
    <s v="AMSA"/>
    <x v="1"/>
  </r>
  <r>
    <s v="PADERNO DUGNANO"/>
    <x v="280"/>
    <s v="COMUNE DI PADERNO DUGNANO"/>
    <s v="A2A AMBIENTE SPA - TERMOVALORIZZATORE SILLA 2"/>
    <s v="AMSA SPA"/>
    <s v="200301"/>
    <s v="rifiuti urbani non differenziati"/>
    <s v="FIR019772/19"/>
    <n v="8420"/>
    <s v="FR487FF"/>
    <s v="AMSA"/>
    <x v="1"/>
  </r>
  <r>
    <s v="PADERNO DUGNANO"/>
    <x v="280"/>
    <s v="COMUNE DI PADERNO DUGNANO"/>
    <s v="AMSA SPA - TRASFERENZA - MUGGIANO"/>
    <s v="ECONORD SPA"/>
    <s v="150107"/>
    <s v="imballaggi in vetro"/>
    <s v="A 160048/18 PD"/>
    <n v="6930"/>
    <s v="FP937CG"/>
    <s v="AMSA"/>
    <x v="0"/>
  </r>
  <r>
    <s v="PADERNO DUGNANO"/>
    <x v="280"/>
    <s v="COMUNE DI PADERNO DUGNANO"/>
    <s v="ECONORD SPA"/>
    <s v="ECONORD SPA"/>
    <s v="200201"/>
    <s v="rifiuti biodegradabili"/>
    <s v="A160038/18PD"/>
    <n v="4740"/>
    <s v="EN520RH"/>
    <s v="AMSA"/>
    <x v="0"/>
  </r>
  <r>
    <s v="PADERNO DUGNANO"/>
    <x v="280"/>
    <s v="COMUNE DI PADERNO DUGNANO - CDR"/>
    <s v="ECONORD SPA"/>
    <s v="ECONORD SPA"/>
    <s v="200201"/>
    <s v="rifiuti biodegradabili"/>
    <s v="A160016/18PD"/>
    <n v="6920"/>
    <s v="FP937CG"/>
    <s v="AMSA"/>
    <x v="0"/>
  </r>
  <r>
    <s v="PADERNO DUGNANO"/>
    <x v="280"/>
    <s v="COMUNE DI PADERNO DUGNANO - CDR"/>
    <s v="ECONORD SPA"/>
    <s v="ECONORD SPA"/>
    <s v="200108"/>
    <s v="rifiuti biodegradabili di cucine e mense"/>
    <s v="A160012/18PD"/>
    <n v="8560"/>
    <s v="FP934CG"/>
    <s v="AMSA"/>
    <x v="0"/>
  </r>
  <r>
    <s v="PADERNO DUGNANO"/>
    <x v="280"/>
    <s v="COMUNE DI PADERNO DUGNANO - CDR"/>
    <s v="CARIS SERVIZI S.R.L"/>
    <s v="ECONORD SPA"/>
    <s v="200307"/>
    <s v="rifiuti ingombranti"/>
    <s v="A160024/18PD"/>
    <n v="2490"/>
    <s v="FP934CG"/>
    <s v="AMSA"/>
    <x v="0"/>
  </r>
  <r>
    <s v="PADERNO DUGNANO"/>
    <x v="280"/>
    <s v="COMUNE DI PADERNO DUGNANO"/>
    <s v="CARIS SERVIZI S.R.L"/>
    <s v="ECONORD SPA"/>
    <s v="200307"/>
    <s v="rifiuti ingombranti"/>
    <s v="A160051/18PD"/>
    <n v="4520"/>
    <s v="EK064ZB"/>
    <s v="AMSA"/>
    <x v="0"/>
  </r>
  <r>
    <s v="PADERNO DUGNANO"/>
    <x v="280"/>
    <s v="COMUNE DI PADERNO DUGNANO"/>
    <s v="ECONORD SPA"/>
    <s v="ECONORD SPA"/>
    <s v="200303"/>
    <s v="residui della pulizia stradale"/>
    <s v="A160087/18PD"/>
    <n v="13500"/>
    <s v="FP934CG"/>
    <s v="AMSA"/>
    <x v="0"/>
  </r>
  <r>
    <s v="PADERNO DUGNANO"/>
    <x v="280"/>
    <s v="COMUNE DI PADERNO DUGNANO"/>
    <s v="ECONORD SPA"/>
    <s v="AMSA SPA"/>
    <s v="200108"/>
    <s v="rifiuti biodegradabili di cucine e mense"/>
    <s v="FIR019776/19"/>
    <n v="6760"/>
    <s v="FG958HV"/>
    <s v="AMSA"/>
    <x v="0"/>
  </r>
  <r>
    <s v="PADERNO DUGNANO"/>
    <x v="281"/>
    <s v="COMUNE DI PADERNO DUGNANO"/>
    <s v="LURA MACERI SRL - via Madonna"/>
    <s v="AMSA SPA"/>
    <s v="200101"/>
    <s v="carta e cartone"/>
    <s v="FIR019783/19"/>
    <n v="4220"/>
    <s v="FP814SC"/>
    <s v="AMSA"/>
    <x v="0"/>
  </r>
  <r>
    <s v="PADERNO DUGNANO"/>
    <x v="281"/>
    <s v="COMUNE DI PADERNO DUGNANO"/>
    <s v="ECONORD SPA"/>
    <s v="AMSA SPA"/>
    <s v="150102"/>
    <s v="imballaggi in plastica"/>
    <s v="FIR019775/19"/>
    <n v="4800"/>
    <s v="FR488FF"/>
    <s v="AMSA"/>
    <x v="0"/>
  </r>
  <r>
    <s v="PADERNO DUGNANO"/>
    <x v="281"/>
    <s v="COMUNE DI PADERNO DUGNANO"/>
    <s v="A2A AMBIENTE SPA - TERMOVALORIZZATORE SILLA 2"/>
    <s v="AMSA SPA"/>
    <s v="200301"/>
    <s v="rifiuti urbani non differenziati"/>
    <s v="FIR019782/19"/>
    <n v="6660"/>
    <s v="FR412FF"/>
    <s v="AMSA"/>
    <x v="1"/>
  </r>
  <r>
    <s v="PADERNO DUGNANO"/>
    <x v="281"/>
    <s v="COMUNE DI PADERNO DUGNANO"/>
    <s v="A2A AMBIENTE SPA - TERMOVALORIZZATORE SILLA 2"/>
    <s v="AMSA SPA"/>
    <s v="200301"/>
    <s v="rifiuti urbani non differenziati"/>
    <s v="FIR019781/19"/>
    <n v="7900"/>
    <s v="FR487FF"/>
    <s v="AMSA"/>
    <x v="1"/>
  </r>
  <r>
    <s v="PADERNO DUGNANO"/>
    <x v="281"/>
    <s v="COMUNE DI PADERNO DUGNANO"/>
    <s v="ECONORD SPA"/>
    <s v="ECONORD SPA"/>
    <s v="200201"/>
    <s v="rifiuti biodegradabili"/>
    <s v="A160040/18PD"/>
    <n v="5120"/>
    <s v="FM766WR"/>
    <s v="AMSA"/>
    <x v="0"/>
  </r>
  <r>
    <s v="PADERNO DUGNANO"/>
    <x v="281"/>
    <s v="COMUNE DI PADERNO DUGNANO"/>
    <s v="ECONORD SPA"/>
    <s v="ECONORD SPA"/>
    <s v="200201"/>
    <s v="rifiuti biodegradabili"/>
    <s v="A160039/18PD"/>
    <n v="2780"/>
    <s v="EN520RH"/>
    <s v="AMSA"/>
    <x v="0"/>
  </r>
  <r>
    <s v="PADERNO DUGNANO"/>
    <x v="281"/>
    <s v="COMUNE DI PADERNO DUGNANO"/>
    <s v="ECONORD SPA"/>
    <s v="ECONORD SPA"/>
    <s v="200201"/>
    <s v="rifiuti biodegradabili"/>
    <s v="A160069/18PD"/>
    <n v="7560"/>
    <s v="FP934CG"/>
    <s v="AMSA"/>
    <x v="0"/>
  </r>
  <r>
    <s v="PADERNO DUGNANO"/>
    <x v="281"/>
    <s v="COMUNE DI PADERNO DUGNANO - CDR"/>
    <s v="ECONORD SPA"/>
    <s v="ECONORD SPA"/>
    <s v="200201"/>
    <s v="rifiuti biodegradabili"/>
    <s v="A160057/18PD"/>
    <n v="6080"/>
    <s v="FP937CG"/>
    <s v="AMSA"/>
    <x v="0"/>
  </r>
  <r>
    <s v="PADERNO DUGNANO"/>
    <x v="281"/>
    <s v="COMUNE DI PADERNO DUGNANO - CDR"/>
    <s v="CARIS SERVIZI S.R.L"/>
    <s v="ECONORD SPA"/>
    <s v="200307"/>
    <s v="rifiuti ingombranti"/>
    <s v="A160026/18PD"/>
    <n v="1450"/>
    <s v="FP934CG"/>
    <s v="AMSA"/>
    <x v="0"/>
  </r>
  <r>
    <s v="PADERNO DUGNANO"/>
    <x v="281"/>
    <s v="COMUNE DI PADERNO DUGNANO - CDR"/>
    <s v="CARIS SERVIZI S.R.L"/>
    <s v="ECONORD SPA"/>
    <s v="200307"/>
    <s v="rifiuti ingombranti"/>
    <s v="A160025/18PD"/>
    <n v="2630"/>
    <s v="FP937CG"/>
    <s v="AMSA"/>
    <x v="0"/>
  </r>
  <r>
    <s v="PADERNO DUGNANO"/>
    <x v="281"/>
    <s v="COMUNE DI PADERNO DUGNANO"/>
    <s v="CARIS SERVIZI S.R.L"/>
    <s v="ECONORD SPA"/>
    <s v="200307"/>
    <s v="rifiuti ingombranti"/>
    <s v="A160052/18PD"/>
    <n v="5310"/>
    <s v="EK985KT"/>
    <s v="AMSA"/>
    <x v="0"/>
  </r>
  <r>
    <s v="PADERNO DUGNANO"/>
    <x v="281"/>
    <s v="COMUNE DI PADERNO DUGNANO"/>
    <s v="ECONORD SPA"/>
    <s v="AMSA SPA"/>
    <s v="200108"/>
    <s v="rifiuti biodegradabili di cucine e mense"/>
    <s v="FIR019785/19"/>
    <n v="6060"/>
    <s v="FG958HV"/>
    <s v="AMSA"/>
    <x v="0"/>
  </r>
  <r>
    <s v="PADERNO DUGNANO"/>
    <x v="284"/>
    <s v="COMUNE DI PADERNO DUGNANO - CDR"/>
    <s v="ECOLEGNO BRIANZA SRL - via navedano"/>
    <s v="ECOLEGNO BRIANZA S.R.L."/>
    <s v="200138"/>
    <s v="legno diverso da quello di cui alla voce 20 01 37"/>
    <s v="RIF1127581/18"/>
    <n v="10720"/>
    <m/>
    <s v="ECONORD"/>
    <x v="0"/>
  </r>
  <r>
    <s v="PADERNO DUGNANO"/>
    <x v="284"/>
    <s v="COMUNE DI PADERNO DUGNANO - CDR"/>
    <s v="NICKEL STEEL ECOLOGY SRL - via m. d'antona"/>
    <s v="NICKEL STEEL ECOLOGY S.R.L."/>
    <s v="200140"/>
    <s v="metalli"/>
    <s v="DUD798012/19"/>
    <n v="7440"/>
    <m/>
    <s v="ECONORD"/>
    <x v="0"/>
  </r>
  <r>
    <s v="PADERNO DUGNANO"/>
    <x v="284"/>
    <s v="COMUNE DI PADERNO DUGNANO"/>
    <s v="A2A AMBIENTE SPA - TERMOVALORIZZATORE SILLA 2"/>
    <s v="AMSA SPA"/>
    <s v="200301"/>
    <s v="rifiuti urbani non differenziati"/>
    <s v="FIR019786/19"/>
    <n v="7320"/>
    <s v="CN906DC"/>
    <s v="AMSA"/>
    <x v="1"/>
  </r>
  <r>
    <s v="PADERNO DUGNANO"/>
    <x v="284"/>
    <s v="COMUNE DI PADERNO DUGNANO"/>
    <s v="A2A AMBIENTE SPA - TERMOVALORIZZATORE SILLA 2"/>
    <s v="AMSA SPA"/>
    <s v="200301"/>
    <s v="rifiuti urbani non differenziati"/>
    <s v="FIR019787/19"/>
    <n v="15140"/>
    <s v="FR412FF"/>
    <s v="AMSA"/>
    <x v="1"/>
  </r>
  <r>
    <s v="PADERNO DUGNANO"/>
    <x v="284"/>
    <s v="COMUNE DI PADERNO DUGNANO"/>
    <s v="A2A AMBIENTE SPA - TERMOVALORIZZATORE SILLA 2"/>
    <s v="ECONORD SPA"/>
    <s v="200301"/>
    <s v="rifiuti urbani non differenziati"/>
    <s v="A160076/18"/>
    <n v="5260"/>
    <s v="FL681XP"/>
    <s v="AMSA"/>
    <x v="1"/>
  </r>
  <r>
    <s v="PADERNO DUGNANO"/>
    <x v="284"/>
    <s v="COMUNE DI PADERNO DUGNANO"/>
    <s v="AMSA SPA - TRASFERENZA - MUGGIANO"/>
    <s v="ECONORD SPA"/>
    <s v="150107"/>
    <s v="imballaggi in vetro"/>
    <s v="A 160078/18 PD"/>
    <n v="6370"/>
    <s v="FP934CG"/>
    <s v="AMSA"/>
    <x v="0"/>
  </r>
  <r>
    <s v="PADERNO DUGNANO"/>
    <x v="284"/>
    <s v="COMUNE DI PADERNO DUGNANO"/>
    <s v="AMSA SPA - TRASFERENZA - MUGGIANO"/>
    <s v="ECONORD SPA"/>
    <s v="150107"/>
    <s v="imballaggi in vetro"/>
    <s v="A 160079/18 PD"/>
    <n v="4360"/>
    <s v="FP934CG"/>
    <s v="AMSA"/>
    <x v="0"/>
  </r>
  <r>
    <s v="PADERNO DUGNANO"/>
    <x v="284"/>
    <s v="COMUNE DI PADERNO DUGNANO"/>
    <s v="ECONORD SPA"/>
    <s v="AMSA SPA"/>
    <s v="200108"/>
    <s v="rifiuti biodegradabili di cucine e mense"/>
    <s v="FIR019789/19"/>
    <n v="7420"/>
    <s v="FG958HV"/>
    <s v="AMSA"/>
    <x v="0"/>
  </r>
  <r>
    <s v="PADERNO DUGNANO"/>
    <x v="284"/>
    <s v="COMUNE DI PADERNO DUGNANO"/>
    <s v="ECONORD SPA"/>
    <s v="ECONORD SPA"/>
    <s v="200201"/>
    <s v="rifiuti biodegradabili"/>
    <s v="A160070/18PD"/>
    <n v="4180"/>
    <s v="EN520RH"/>
    <s v="AMSA"/>
    <x v="0"/>
  </r>
  <r>
    <s v="PADERNO DUGNANO"/>
    <x v="284"/>
    <s v="COMUNE DI PADERNO DUGNANO"/>
    <s v="LURA MACERI SRL - via Madonna"/>
    <s v="AMSA SPA"/>
    <s v="200101"/>
    <s v="carta e cartone"/>
    <s v="FIR019788/19"/>
    <n v="3120"/>
    <s v="FP814SC"/>
    <s v="AMSA"/>
    <x v="0"/>
  </r>
  <r>
    <s v="PADERNO DUGNANO"/>
    <x v="284"/>
    <s v="COMUNE DI PADERNO DUGNANO - CDR"/>
    <s v="CARIS SERVIZI S.R.L"/>
    <s v="ECONORD SPA"/>
    <s v="200307"/>
    <s v="rifiuti ingombranti"/>
    <s v="A160027/18PD"/>
    <n v="4220"/>
    <s v="FP934CG"/>
    <s v="AMSA"/>
    <x v="0"/>
  </r>
  <r>
    <s v="PADERNO DUGNANO"/>
    <x v="284"/>
    <s v="COMUNE DI PADERNO DUGNANO - CDR"/>
    <s v="CARIS SERVIZI S.R.L"/>
    <s v="ECONORD SPA"/>
    <s v="200307"/>
    <s v="rifiuti ingombranti"/>
    <s v="A160028/18PD"/>
    <n v="3950"/>
    <s v="FP934CG"/>
    <s v="AMSA"/>
    <x v="0"/>
  </r>
  <r>
    <s v="PADERNO DUGNANO"/>
    <x v="284"/>
    <s v="COMUNE DI PADERNO DUGNANO - CDR"/>
    <s v="CARIS SERVIZI S.R.L"/>
    <s v="ECONORD SPA"/>
    <s v="200307"/>
    <s v="rifiuti ingombranti"/>
    <s v="A160061/18PD"/>
    <n v="3610"/>
    <s v="FP934CG"/>
    <s v="AMSA"/>
    <x v="0"/>
  </r>
  <r>
    <s v="PADERNO DUGNANO"/>
    <x v="284"/>
    <s v="COMUNE DI PADERNO DUGNANO - CDR"/>
    <s v="ECONORD SPA"/>
    <s v="ECONORD SPA"/>
    <s v="200201"/>
    <s v="rifiuti biodegradabili"/>
    <s v="A160058/18PD"/>
    <n v="7780"/>
    <s v="FP934CG"/>
    <s v="AMSA"/>
    <x v="0"/>
  </r>
  <r>
    <s v="PADERNO DUGNANO"/>
    <x v="285"/>
    <s v="COMUNE DI PADERNO DUGNANO"/>
    <s v="LURA MACERI SRL - via Madonna"/>
    <s v="ECONORD SPA - PADERNO DUGNANO"/>
    <s v="150101"/>
    <s v="imballaggi di carta e cartone"/>
    <s v="A160066/18PD"/>
    <n v="2460"/>
    <s v="FL678XP"/>
    <s v="ECONORD"/>
    <x v="0"/>
  </r>
  <r>
    <s v="PADERNO DUGNANO"/>
    <x v="285"/>
    <s v="COMUNE DI PADERNO DUGNANO - CDR"/>
    <s v="GRANDI IMPIANTI ECOLOGICI S.R.L. - via provinciale"/>
    <s v="ECONORD SPA - TURATE"/>
    <s v="200127"/>
    <s v="vernici, inchiostri, adesivi e resine contenenti sostanze pericolose"/>
    <s v="A191245/18TU"/>
    <n v="1941"/>
    <s v="EF233FW"/>
    <s v="ECONORD"/>
    <x v="0"/>
  </r>
  <r>
    <s v="PADERNO DUGNANO"/>
    <x v="285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17232/19"/>
    <n v="1840"/>
    <m/>
    <s v="ECONORD"/>
    <x v="0"/>
  </r>
  <r>
    <s v="PADERNO DUGNANO"/>
    <x v="285"/>
    <s v="COMUNE DI PADERNO DUGNANO - CDR"/>
    <s v="S.E.VAL. S.R.L.. - via san martino"/>
    <s v="SETRA SRL"/>
    <s v="200123"/>
    <s v="apparecchiature fuori uso contenenti clorofluorocarburi"/>
    <s v="FIR0017233/19"/>
    <n v="1240"/>
    <m/>
    <s v="ECONORD"/>
    <x v="0"/>
  </r>
  <r>
    <s v="PADERNO DUGNANO"/>
    <x v="285"/>
    <s v="COMUNE DI PADERNO DUGNANO - CDR"/>
    <s v="RELIGHT S.R.L. - via lainate"/>
    <s v="TESAI SRL"/>
    <s v="200121"/>
    <s v="tubi fluorescenti ed altri rifiuti contenenti mercurio"/>
    <s v="FIR66253/19"/>
    <n v="142"/>
    <m/>
    <s v="ECONORD"/>
    <x v="0"/>
  </r>
  <r>
    <s v="PADERNO DUGNANO"/>
    <x v="285"/>
    <s v="COMUNE DI PADERNO DUGNANO"/>
    <s v="A2A AMBIENTE SPA - TERMOVALORIZZATORE SILLA 2"/>
    <s v="AMSA SPA"/>
    <s v="200301"/>
    <s v="rifiuti urbani non differenziati"/>
    <s v="FIR019745/19"/>
    <n v="2800"/>
    <s v="FL184RF"/>
    <s v="AMSA"/>
    <x v="1"/>
  </r>
  <r>
    <s v="PADERNO DUGNANO"/>
    <x v="285"/>
    <s v="COMUNE DI PADERNO DUGNANO"/>
    <s v="A2A AMBIENTE SPA - TERMOVALORIZZATORE SILLA 2"/>
    <s v="AMSA SPA"/>
    <s v="200301"/>
    <s v="rifiuti urbani non differenziati"/>
    <s v="FIR019746/19"/>
    <n v="440"/>
    <s v="FL184RF"/>
    <s v="AMSA"/>
    <x v="1"/>
  </r>
  <r>
    <s v="PADERNO DUGNANO"/>
    <x v="285"/>
    <s v="COMUNE DI PADERNO DUGNANO"/>
    <s v="A2A AMBIENTE SPA - TERMOVALORIZZATORE SILLA 2"/>
    <s v="AMSA SPA"/>
    <s v="200301"/>
    <s v="rifiuti urbani non differenziati"/>
    <s v="FIR019747/19"/>
    <n v="3200"/>
    <s v="FL184RF"/>
    <s v="AMSA"/>
    <x v="1"/>
  </r>
  <r>
    <s v="PADERNO DUGNANO"/>
    <x v="285"/>
    <s v="COMUNE DI PADERNO DUGNANO"/>
    <s v="A2A AMBIENTE SPA - TERMOVALORIZZATORE SILLA 2"/>
    <s v="AMSA SPA"/>
    <s v="200301"/>
    <s v="rifiuti urbani non differenziati"/>
    <s v="FIR019790/19"/>
    <n v="9140"/>
    <s v="FR412FF"/>
    <s v="AMSA"/>
    <x v="1"/>
  </r>
  <r>
    <s v="PADERNO DUGNANO"/>
    <x v="285"/>
    <s v="COMUNE DI PADERNO DUGNANO"/>
    <s v="A2A AMBIENTE SPA - TERMOVALORIZZATORE SILLA 2"/>
    <s v="AMSA SPA"/>
    <s v="200301"/>
    <s v="rifiuti urbani non differenziati"/>
    <s v="FIR019791/19"/>
    <n v="11420"/>
    <s v="CN906DC"/>
    <s v="AMSA"/>
    <x v="1"/>
  </r>
  <r>
    <s v="PADERNO DUGNANO"/>
    <x v="285"/>
    <s v="COMUNE DI PADERNO DUGNANO"/>
    <s v="CARIS SERVIZI S.R.L"/>
    <s v="ECONORD SPA"/>
    <s v="200307"/>
    <s v="rifiuti ingombranti"/>
    <s v="A160084/18PD"/>
    <n v="8800"/>
    <s v="EK985KT"/>
    <s v="AMSA"/>
    <x v="0"/>
  </r>
  <r>
    <s v="PADERNO DUGNANO"/>
    <x v="285"/>
    <s v="COMUNE DI PADERNO DUGNANO"/>
    <s v="CARIS SERVIZI S.R.L"/>
    <s v="ECONORD SPA"/>
    <s v="200307"/>
    <s v="rifiuti ingombranti"/>
    <s v="A160085/18PD"/>
    <n v="2370"/>
    <s v="FM766WR"/>
    <s v="AMSA"/>
    <x v="0"/>
  </r>
  <r>
    <s v="PADERNO DUGNANO"/>
    <x v="285"/>
    <s v="COMUNE DI PADERNO DUGNANO"/>
    <s v="ECONORD SPA"/>
    <s v="AMSA SPA"/>
    <s v="150102"/>
    <s v="imballaggi in plastica"/>
    <s v="FIR019784/19"/>
    <n v="5360"/>
    <s v="FR488FF"/>
    <s v="AMSA"/>
    <x v="0"/>
  </r>
  <r>
    <s v="PADERNO DUGNANO"/>
    <x v="285"/>
    <s v="COMUNE DI PADERNO DUGNANO"/>
    <s v="ECONORD SPA"/>
    <s v="AMSA SPA"/>
    <s v="200108"/>
    <s v="rifiuti biodegradabili di cucine e mense"/>
    <s v="FIR019794/19"/>
    <n v="8880"/>
    <s v="FG958HV"/>
    <s v="AMSA"/>
    <x v="0"/>
  </r>
  <r>
    <s v="PADERNO DUGNANO"/>
    <x v="285"/>
    <s v="COMUNE DI PADERNO DUGNANO"/>
    <s v="ECONORD SPA"/>
    <s v="ECONORD SPA"/>
    <s v="200201"/>
    <s v="rifiuti biodegradabili"/>
    <s v="A160071/18PD"/>
    <n v="3500"/>
    <s v="EN520RH"/>
    <s v="AMSA"/>
    <x v="0"/>
  </r>
  <r>
    <s v="PADERNO DUGNANO"/>
    <x v="285"/>
    <s v="COMUNE DI PADERNO DUGNANO"/>
    <s v="ECONORD SPA"/>
    <s v="ECONORD SPA"/>
    <s v="200303"/>
    <s v="residui della pulizia stradale"/>
    <s v="A160088/18PD"/>
    <n v="10660"/>
    <s v="FP934CG"/>
    <s v="AMSA"/>
    <x v="0"/>
  </r>
  <r>
    <s v="PADERNO DUGNANO"/>
    <x v="285"/>
    <s v="COMUNE DI PADERNO DUGNANO - CDR"/>
    <s v="CARIS SERVIZI S.R.L"/>
    <s v="ECONORD SPA"/>
    <s v="200307"/>
    <s v="rifiuti ingombranti"/>
    <s v="A160060/18PD"/>
    <n v="4100"/>
    <s v="FP937CG"/>
    <s v="AMSA"/>
    <x v="0"/>
  </r>
  <r>
    <s v="PADERNO DUGNANO"/>
    <x v="285"/>
    <s v="COMUNE DI PADERNO DUGNANO - CDR"/>
    <s v="ECONORD SPA"/>
    <s v="ECONORD SPA"/>
    <s v="200108"/>
    <s v="rifiuti biodegradabili di cucine e mense"/>
    <s v="A160013/18PD"/>
    <n v="11860"/>
    <s v="FP934CG"/>
    <s v="AMSA"/>
    <x v="0"/>
  </r>
  <r>
    <s v="PADERNO DUGNANO"/>
    <x v="285"/>
    <s v="COMUNE DI PADERNO DUGNANO - CDR"/>
    <s v="ECONORD SPA"/>
    <s v="ECONORD SPA"/>
    <s v="200201"/>
    <s v="rifiuti biodegradabili"/>
    <s v="A160059/18PD"/>
    <n v="7460"/>
    <s v="FP937CG"/>
    <s v="AMSA"/>
    <x v="0"/>
  </r>
  <r>
    <s v="PADERNO DUGNANO"/>
    <x v="286"/>
    <s v="COMUNE DI PADERNO DUGNANO"/>
    <s v="LURA MACERI SRL - via Madonna"/>
    <s v="ECONORD SPA - PADERNO DUGNANO"/>
    <s v="150101"/>
    <s v="imballaggi di carta e cartone"/>
    <s v="A160067/18PD"/>
    <n v="1940"/>
    <s v="FL 678 XP"/>
    <s v="ECONORD"/>
    <x v="0"/>
  </r>
  <r>
    <s v="PADERNO DUGNANO"/>
    <x v="286"/>
    <s v="COMUNE DI PADERNO DUGNANO - CDR"/>
    <s v="EUROVETRO SRL (VIA 1 MAGGIO 12) - via primo maggio"/>
    <s v="ECONORD SPA - PADERNO DUGNANO"/>
    <s v="200102"/>
    <s v="vetro"/>
    <s v="A160029/18PD"/>
    <n v="9740"/>
    <s v="FP 934 CG"/>
    <s v="ECONORD"/>
    <x v="0"/>
  </r>
  <r>
    <s v="PADERNO DUGNANO"/>
    <x v="286"/>
    <s v="COMUNE DI PADERNO DUGNANO - CDR"/>
    <s v="FERMETAL SRL - via livescia"/>
    <s v="ECONORD SPA - PADERNO DUGNANO"/>
    <s v="160103"/>
    <s v="pneumatici fuori uso"/>
    <s v="A160114/18PD"/>
    <n v="4280"/>
    <s v="FP934CG"/>
    <s v="ECONORD"/>
    <x v="0"/>
  </r>
  <r>
    <s v="PADERNO DUGNANO"/>
    <x v="28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064/18PD"/>
    <n v="10340"/>
    <s v="FP934CG"/>
    <s v="ECONORD"/>
    <x v="0"/>
  </r>
  <r>
    <s v="PADERNO DUGNANO"/>
    <x v="286"/>
    <s v="COMUNE DI PADERNO DUGNANO"/>
    <s v="A2A AMBIENTE SPA - TERMOVALORIZZATORE SILLA 2"/>
    <s v="AMSA SPA"/>
    <s v="200301"/>
    <s v="rifiuti urbani non differenziati"/>
    <s v="FIR019795/19"/>
    <n v="14100"/>
    <s v="FR487FF"/>
    <s v="AMSA"/>
    <x v="1"/>
  </r>
  <r>
    <s v="PADERNO DUGNANO"/>
    <x v="286"/>
    <s v="COMUNE DI PADERNO DUGNANO"/>
    <s v="A2A AMBIENTE SPA - TERMOVALORIZZATORE SILLA 2"/>
    <s v="AMSA SPA"/>
    <s v="200301"/>
    <s v="rifiuti urbani non differenziati"/>
    <s v="FIR019796/19"/>
    <n v="8840"/>
    <s v="FR412FF"/>
    <s v="AMSA"/>
    <x v="1"/>
  </r>
  <r>
    <s v="PADERNO DUGNANO"/>
    <x v="286"/>
    <s v="COMUNE DI PADERNO DUGNANO"/>
    <s v="A2A AMBIENTE SPA - TERMOVALORIZZATORE SILLA 2"/>
    <s v="ECONORD SPA"/>
    <s v="200301"/>
    <s v="rifiuti urbani non differenziati"/>
    <s v="A160077/18"/>
    <n v="4820"/>
    <s v="FL681XP"/>
    <s v="AMSA"/>
    <x v="1"/>
  </r>
  <r>
    <s v="PADERNO DUGNANO"/>
    <x v="286"/>
    <s v="COMUNE DI PADERNO DUGNANO"/>
    <s v="AMSA SPA - TRASFERENZA - MUGGIANO"/>
    <s v="ECONORD SPA"/>
    <s v="150107"/>
    <s v="imballaggi in vetro"/>
    <s v="A 160080/18 PD"/>
    <n v="5100"/>
    <s v="FP934CG"/>
    <s v="AMSA"/>
    <x v="0"/>
  </r>
  <r>
    <s v="PADERNO DUGNANO"/>
    <x v="286"/>
    <s v="COMUNE DI PADERNO DUGNANO"/>
    <s v="CARIS SERVIZI S.R.L"/>
    <s v="ECONORD SPA"/>
    <s v="200307"/>
    <s v="rifiuti ingombranti"/>
    <s v="A160086/18PD"/>
    <n v="4980"/>
    <s v="EK985KT"/>
    <s v="AMSA"/>
    <x v="0"/>
  </r>
  <r>
    <s v="PADERNO DUGNANO"/>
    <x v="286"/>
    <s v="COMUNE DI PADERNO DUGNANO"/>
    <s v="ECONORD SPA"/>
    <s v="AMSA SPA"/>
    <s v="150102"/>
    <s v="imballaggi in plastica"/>
    <s v="FIR019798/19"/>
    <n v="3720"/>
    <s v="FR488FF"/>
    <s v="AMSA"/>
    <x v="0"/>
  </r>
  <r>
    <s v="PADERNO DUGNANO"/>
    <x v="286"/>
    <s v="COMUNE DI PADERNO DUGNANO"/>
    <s v="ECONORD SPA"/>
    <s v="AMSA SPA"/>
    <s v="200108"/>
    <s v="rifiuti biodegradabili di cucine e mense"/>
    <s v="FIR019799/19"/>
    <n v="7700"/>
    <s v="FG958HV"/>
    <s v="AMSA"/>
    <x v="0"/>
  </r>
  <r>
    <s v="PADERNO DUGNANO"/>
    <x v="286"/>
    <s v="COMUNE DI PADERNO DUGNANO"/>
    <s v="ECONORD SPA"/>
    <s v="ECONORD SPA"/>
    <s v="200201"/>
    <s v="rifiuti biodegradabili"/>
    <s v="A160072/18PD"/>
    <n v="3200"/>
    <s v="EN520RH"/>
    <s v="AMSA"/>
    <x v="0"/>
  </r>
  <r>
    <s v="PADERNO DUGNANO"/>
    <x v="286"/>
    <s v="COMUNE DI PADERNO DUGNANO"/>
    <s v="LURA MACERI SRL - via Madonna"/>
    <s v="AMSA SPA"/>
    <s v="200101"/>
    <s v="carta e cartone"/>
    <s v="FIR019797/19"/>
    <n v="4980"/>
    <s v="FP814SC"/>
    <s v="AMSA"/>
    <x v="0"/>
  </r>
  <r>
    <s v="PADERNO DUGNANO"/>
    <x v="286"/>
    <s v="COMUNE DI PADERNO DUGNANO - CDR"/>
    <s v="ECONORD SPA"/>
    <s v="ECONORD SPA"/>
    <s v="200201"/>
    <s v="rifiuti biodegradabili"/>
    <s v="A160092/18PD"/>
    <n v="6360"/>
    <s v="FP937CG"/>
    <s v="AMSA"/>
    <x v="0"/>
  </r>
  <r>
    <s v="PADERNO DUGNANO"/>
    <x v="286"/>
    <s v="COMUNE DI PADERNO DUGNANO - CDR"/>
    <s v="ECONORD SPA"/>
    <s v="ECONORD SPA"/>
    <s v="200201"/>
    <s v="rifiuti biodegradabili"/>
    <s v="A160093/18PD"/>
    <n v="8740"/>
    <s v="FP937CG"/>
    <s v="AMSA"/>
    <x v="0"/>
  </r>
  <r>
    <s v="PADERNO DUGNANO"/>
    <x v="287"/>
    <s v="COMUNE DI PADERNO DUGNANO"/>
    <s v="LURA MACERI SRL - via Madonna"/>
    <s v="ECONORD SPA - PADERNO DUGNANO"/>
    <s v="150101"/>
    <s v="imballaggi di carta e cartone"/>
    <s v="A160068/18PD"/>
    <n v="1660"/>
    <s v="FL678XP"/>
    <s v="ECONORD"/>
    <x v="0"/>
  </r>
  <r>
    <s v="PADERNO DUGNANO"/>
    <x v="287"/>
    <s v="COMUNE DI PADERNO DUGNANO"/>
    <s v="LURA MACERI SRL - via Madonna"/>
    <s v="ECONORD SPA - PADERNO DUGNANO"/>
    <s v="150101"/>
    <s v="imballaggi di carta e cartone"/>
    <s v="A160116/18PD"/>
    <n v="5720"/>
    <s v="EK064ZB"/>
    <s v="ECONORD"/>
    <x v="0"/>
  </r>
  <r>
    <s v="PADERNO DUGNANO"/>
    <x v="287"/>
    <s v="COMUNE DI PADERNO DUGNANO - CDR"/>
    <s v="ECOLEGNO BRIANZA SRL - via navedano"/>
    <s v="ECOLEGNO BRIANZA S.R.L."/>
    <s v="200138"/>
    <s v="legno diverso da quello di cui alla voce 20 01 37"/>
    <s v="RIF1127582/18"/>
    <n v="10840"/>
    <m/>
    <s v="ECONORD"/>
    <x v="0"/>
  </r>
  <r>
    <s v="PADERNO DUGNANO"/>
    <x v="287"/>
    <s v="COMUNE DI PADERNO DUGNANO - CDR"/>
    <s v="LURA MACERI SRL - via Madonna"/>
    <s v="ECONORD SPA - PADERNO DUGNANO"/>
    <s v="200101"/>
    <s v="carta e cartone"/>
    <s v="A160018/18PD"/>
    <n v="2660"/>
    <s v="FP 937 CG"/>
    <s v="ECONORD"/>
    <x v="0"/>
  </r>
  <r>
    <s v="PADERNO DUGNANO"/>
    <x v="287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7282/19"/>
    <n v="1620"/>
    <m/>
    <s v="ECONORD"/>
    <x v="0"/>
  </r>
  <r>
    <s v="PADERNO DUGNANO"/>
    <x v="287"/>
    <s v="COMUNE DI PADERNO DUGNANO"/>
    <s v="A2A AMBIENTE SPA - TERMOVALORIZZATORE SILLA 2"/>
    <s v="AMSA SPA"/>
    <s v="200301"/>
    <s v="rifiuti urbani non differenziati"/>
    <s v="FIR019801/19"/>
    <n v="10040"/>
    <s v="CN906DC"/>
    <s v="AMSA"/>
    <x v="1"/>
  </r>
  <r>
    <s v="PADERNO DUGNANO"/>
    <x v="287"/>
    <s v="COMUNE DI PADERNO DUGNANO"/>
    <s v="AMSA SPA - TRASFERENZA - MUGGIANO"/>
    <s v="ECONORD SPA"/>
    <s v="150107"/>
    <s v="imballaggi in vetro"/>
    <s v="A 160081/18 PD"/>
    <n v="6690"/>
    <s v="FP934CG"/>
    <s v="AMSA"/>
    <x v="0"/>
  </r>
  <r>
    <s v="PADERNO DUGNANO"/>
    <x v="287"/>
    <s v="COMUNE DI PADERNO DUGNANO"/>
    <s v="AMSA SPA - TRASFERENZA - MUGGIANO"/>
    <s v="ECONORD SPA"/>
    <s v="150107"/>
    <s v="imballaggi in vetro"/>
    <s v="A 160082/18 PD"/>
    <n v="8270"/>
    <s v="FP934CG"/>
    <s v="AMSA"/>
    <x v="0"/>
  </r>
  <r>
    <s v="PADERNO DUGNANO"/>
    <x v="287"/>
    <s v="COMUNE DI PADERNO DUGNANO"/>
    <s v="CARIS SERVIZI S.R.L"/>
    <s v="ECONORD SPA"/>
    <s v="200307"/>
    <s v="rifiuti ingombranti"/>
    <s v="A160074/18PD"/>
    <n v="3570"/>
    <s v="FP937CG"/>
    <s v="AMSA"/>
    <x v="0"/>
  </r>
  <r>
    <s v="PADERNO DUGNANO"/>
    <x v="287"/>
    <s v="COMUNE DI PADERNO DUGNANO"/>
    <s v="CARIS SERVIZI S.R.L"/>
    <s v="ECONORD SPA"/>
    <s v="200307"/>
    <s v="rifiuti ingombranti"/>
    <s v="A160140/18PD"/>
    <n v="6270"/>
    <s v="EK985KT"/>
    <s v="AMSA"/>
    <x v="0"/>
  </r>
  <r>
    <s v="PADERNO DUGNANO"/>
    <x v="287"/>
    <s v="COMUNE DI PADERNO DUGNANO"/>
    <s v="ECONORD SPA"/>
    <s v="AMSA SPA"/>
    <s v="150102"/>
    <s v="imballaggi in plastica"/>
    <s v="FIR019802/19"/>
    <n v="4840"/>
    <s v="FR488FF"/>
    <s v="AMSA"/>
    <x v="0"/>
  </r>
  <r>
    <s v="PADERNO DUGNANO"/>
    <x v="287"/>
    <s v="COMUNE DI PADERNO DUGNANO"/>
    <s v="ECONORD SPA"/>
    <s v="AMSA SPA"/>
    <s v="200108"/>
    <s v="rifiuti biodegradabili di cucine e mense"/>
    <s v="FIR019804/19"/>
    <n v="6920"/>
    <s v="FG958HV"/>
    <s v="AMSA"/>
    <x v="0"/>
  </r>
  <r>
    <s v="PADERNO DUGNANO"/>
    <x v="287"/>
    <s v="COMUNE DI PADERNO DUGNANO"/>
    <s v="ECONORD SPA"/>
    <s v="ECONORD SPA"/>
    <s v="200201"/>
    <s v="rifiuti biodegradabili"/>
    <s v="A160120/18PD"/>
    <n v="4360"/>
    <s v="EN520RH"/>
    <s v="AMSA"/>
    <x v="0"/>
  </r>
  <r>
    <s v="PADERNO DUGNANO"/>
    <x v="287"/>
    <s v="COMUNE DI PADERNO DUGNANO"/>
    <s v="ECONORD SPA"/>
    <s v="ECONORD SPA"/>
    <s v="200201"/>
    <s v="rifiuti biodegradabili"/>
    <s v="A160121/18PD"/>
    <n v="5140"/>
    <s v="FM766WR"/>
    <s v="AMSA"/>
    <x v="0"/>
  </r>
  <r>
    <s v="PADERNO DUGNANO"/>
    <x v="287"/>
    <s v="COMUNE DI PADERNO DUGNANO"/>
    <s v="LURA MACERI SRL - via Madonna"/>
    <s v="AMSA SPA"/>
    <s v="200101"/>
    <s v="carta e cartone"/>
    <s v="FIR019777/19"/>
    <n v="460"/>
    <s v="EC006TP"/>
    <s v="AMSA"/>
    <x v="0"/>
  </r>
  <r>
    <s v="PADERNO DUGNANO"/>
    <x v="287"/>
    <s v="COMUNE DI PADERNO DUGNANO"/>
    <s v="LURA MACERI SRL - via Madonna"/>
    <s v="AMSA SPA"/>
    <s v="200101"/>
    <s v="carta e cartone"/>
    <s v="FIR019803/19"/>
    <n v="6220"/>
    <s v="FP814SC"/>
    <s v="AMSA"/>
    <x v="0"/>
  </r>
  <r>
    <s v="PADERNO DUGNANO"/>
    <x v="287"/>
    <s v="COMUNE DI PADERNO DUGNANO - CDR"/>
    <s v="CARIS SERVIZI S.R.L"/>
    <s v="ECONORD SPA"/>
    <s v="200307"/>
    <s v="rifiuti ingombranti"/>
    <s v="A160062/18PD"/>
    <n v="2160"/>
    <s v="FP934CG"/>
    <s v="AMSA"/>
    <x v="0"/>
  </r>
  <r>
    <s v="PADERNO DUGNANO"/>
    <x v="287"/>
    <s v="COMUNE DI PADERNO DUGNANO - CDR"/>
    <s v="ECONORD SPA"/>
    <s v="ECONORD SPA"/>
    <s v="200108"/>
    <s v="rifiuti biodegradabili di cucine e mense"/>
    <s v="A160054/18PD"/>
    <n v="8260"/>
    <s v="FP934CG"/>
    <s v="AMSA"/>
    <x v="0"/>
  </r>
  <r>
    <s v="PADERNO DUGNANO"/>
    <x v="288"/>
    <s v="COMUNE DI PADERNO DUGNANO"/>
    <s v="LURA MACERI SRL - via Madonna"/>
    <s v="ECONORD SPA - PADERNO DUGNANO"/>
    <s v="150101"/>
    <s v="imballaggi di carta e cartone"/>
    <s v="A160117/18PD"/>
    <n v="1980"/>
    <s v="FL 678 XP"/>
    <s v="ECONORD"/>
    <x v="0"/>
  </r>
  <r>
    <s v="PADERNO DUGNANO"/>
    <x v="288"/>
    <s v="COMUNE DI PADERNO DUGNANO - CDR"/>
    <s v="ECOLEGNO BRIANZA SRL - via navedano"/>
    <s v="ECOLEGNO BRIANZA S.R.L."/>
    <s v="200138"/>
    <s v="legno diverso da quello di cui alla voce 20 01 37"/>
    <s v="RIF1127583/18"/>
    <n v="8320"/>
    <m/>
    <s v="ECONORD"/>
    <x v="0"/>
  </r>
  <r>
    <s v="PADERNO DUGNANO"/>
    <x v="288"/>
    <s v="COMUNE DI PADERNO DUGNANO"/>
    <s v="A2A AMBIENTE SPA - TERMOVALORIZZATORE SILLA 2"/>
    <s v="AMSA SPA"/>
    <s v="200301"/>
    <s v="rifiuti urbani non differenziati"/>
    <s v="FIR019778/19"/>
    <n v="1620"/>
    <s v="FL186RF"/>
    <s v="AMSA"/>
    <x v="1"/>
  </r>
  <r>
    <s v="PADERNO DUGNANO"/>
    <x v="288"/>
    <s v="COMUNE DI PADERNO DUGNANO"/>
    <s v="A2A AMBIENTE SPA - TERMOVALORIZZATORE SILLA 2"/>
    <s v="AMSA SPA"/>
    <s v="200301"/>
    <s v="rifiuti urbani non differenziati"/>
    <s v="FIR019779/19"/>
    <n v="260"/>
    <s v="FL186RF"/>
    <s v="AMSA"/>
    <x v="1"/>
  </r>
  <r>
    <s v="PADERNO DUGNANO"/>
    <x v="288"/>
    <s v="COMUNE DI PADERNO DUGNANO"/>
    <s v="A2A AMBIENTE SPA - TERMOVALORIZZATORE SILLA 2"/>
    <s v="AMSA SPA"/>
    <s v="200301"/>
    <s v="rifiuti urbani non differenziati"/>
    <s v="FIR019780/19"/>
    <n v="2840"/>
    <s v="FL186RF"/>
    <s v="AMSA"/>
    <x v="1"/>
  </r>
  <r>
    <s v="PADERNO DUGNANO"/>
    <x v="288"/>
    <s v="COMUNE DI PADERNO DUGNANO"/>
    <s v="A2A AMBIENTE SPA - TERMOVALORIZZATORE SILLA 2"/>
    <s v="AMSA SPA"/>
    <s v="200301"/>
    <s v="rifiuti urbani non differenziati"/>
    <s v="FIR019800/19"/>
    <n v="15020"/>
    <s v="FR487FF"/>
    <s v="AMSA"/>
    <x v="1"/>
  </r>
  <r>
    <s v="PADERNO DUGNANO"/>
    <x v="288"/>
    <s v="COMUNE DI PADERNO DUGNANO"/>
    <s v="A2A AMBIENTE SPA - TERMOVALORIZZATORE SILLA 2"/>
    <s v="AMSA SPA"/>
    <s v="200301"/>
    <s v="rifiuti urbani non differenziati"/>
    <s v="FIR019806/19"/>
    <n v="9000"/>
    <s v="CN906DC"/>
    <s v="AMSA"/>
    <x v="1"/>
  </r>
  <r>
    <s v="PADERNO DUGNANO"/>
    <x v="288"/>
    <s v="COMUNE DI PADERNO DUGNANO"/>
    <s v="AMSA SPA - TRASFERENZA - MUGGIANO"/>
    <s v="ECONORD SPA"/>
    <s v="150107"/>
    <s v="imballaggi in vetro"/>
    <s v="A 160083/18 PD"/>
    <n v="5610"/>
    <s v="FP934CG"/>
    <s v="AMSA"/>
    <x v="0"/>
  </r>
  <r>
    <s v="PADERNO DUGNANO"/>
    <x v="288"/>
    <s v="COMUNE DI PADERNO DUGNANO"/>
    <s v="CARIS SERVIZI S.R.L"/>
    <s v="ECONORD SPA"/>
    <s v="200307"/>
    <s v="rifiuti ingombranti"/>
    <s v="A160141/18PD"/>
    <n v="6570"/>
    <s v="EK985KT"/>
    <s v="AMSA"/>
    <x v="0"/>
  </r>
  <r>
    <s v="PADERNO DUGNANO"/>
    <x v="288"/>
    <s v="COMUNE DI PADERNO DUGNANO"/>
    <s v="ECONORD SPA"/>
    <s v="AMSA SPA"/>
    <s v="200108"/>
    <s v="rifiuti biodegradabili di cucine e mense"/>
    <s v="FIR019809/19"/>
    <n v="7160"/>
    <s v="FG958HV"/>
    <s v="AMSA"/>
    <x v="0"/>
  </r>
  <r>
    <s v="PADERNO DUGNANO"/>
    <x v="288"/>
    <s v="COMUNE DI PADERNO DUGNANO"/>
    <s v="ECONORD SPA"/>
    <s v="ECONORD SPA"/>
    <s v="200201"/>
    <s v="rifiuti biodegradabili"/>
    <s v="A160122/18PD"/>
    <n v="5380"/>
    <s v="EN520RH"/>
    <s v="AMSA"/>
    <x v="0"/>
  </r>
  <r>
    <s v="PADERNO DUGNANO"/>
    <x v="288"/>
    <s v="COMUNE DI PADERNO DUGNANO"/>
    <s v="ECONORD SPA"/>
    <s v="ECONORD SPA"/>
    <s v="200303"/>
    <s v="residui della pulizia stradale"/>
    <s v="A160146/18PD"/>
    <n v="13500"/>
    <s v="FP937CG"/>
    <s v="AMSA"/>
    <x v="0"/>
  </r>
  <r>
    <s v="PADERNO DUGNANO"/>
    <x v="288"/>
    <s v="COMUNE DI PADERNO DUGNANO"/>
    <s v="LURA MACERI SRL - via Madonna"/>
    <s v="AMSA SPA"/>
    <s v="200101"/>
    <s v="carta e cartone"/>
    <s v="FIR019807/19"/>
    <n v="5860"/>
    <s v="FP814SC"/>
    <s v="AMSA"/>
    <x v="0"/>
  </r>
  <r>
    <s v="PADERNO DUGNANO"/>
    <x v="288"/>
    <s v="COMUNE DI PADERNO DUGNANO - CDR"/>
    <s v="CARIS SERVIZI S.R.L"/>
    <s v="ECONORD SPA"/>
    <s v="200307"/>
    <s v="rifiuti ingombranti"/>
    <s v="A160063/18PD"/>
    <n v="2810"/>
    <s v="FP934CG"/>
    <s v="AMSA"/>
    <x v="0"/>
  </r>
  <r>
    <s v="PADERNO DUGNANO"/>
    <x v="288"/>
    <s v="COMUNE DI PADERNO DUGNANO - CDR"/>
    <s v="ECONORD SPA"/>
    <s v="ECONORD SPA"/>
    <s v="200201"/>
    <s v="rifiuti biodegradabili"/>
    <s v="A160094/18PD"/>
    <n v="8600"/>
    <s v="FP934CG"/>
    <s v="AMSA"/>
    <x v="0"/>
  </r>
  <r>
    <s v="PADERNO DUGNANO"/>
    <x v="289"/>
    <s v="COMUNE DI PADERNO DUGNANO"/>
    <s v="A2A AMBIENTE SPA - TERMOVALORIZZATORE SILLA 2"/>
    <s v="AMSA SPA"/>
    <s v="200301"/>
    <s v="rifiuti urbani non differenziati"/>
    <s v="FIR019805/19"/>
    <n v="6380"/>
    <s v="FR487FF"/>
    <s v="AMSA"/>
    <x v="1"/>
  </r>
  <r>
    <s v="PADERNO DUGNANO"/>
    <x v="289"/>
    <s v="COMUNE DI PADERNO DUGNANO"/>
    <s v="A2A AMBIENTE SPA - TERMOVALORIZZATORE SILLA 2"/>
    <s v="AMSA SPA"/>
    <s v="200301"/>
    <s v="rifiuti urbani non differenziati"/>
    <s v="FIR019811/19"/>
    <n v="6320"/>
    <s v="FR412FF"/>
    <s v="AMSA"/>
    <x v="1"/>
  </r>
  <r>
    <s v="PADERNO DUGNANO"/>
    <x v="289"/>
    <s v="COMUNE DI PADERNO DUGNANO"/>
    <s v="A2A AMBIENTE SPA - TERMOVALORIZZATORE SILLA 2"/>
    <s v="ECONORD SPA"/>
    <s v="200301"/>
    <s v="rifiuti urbani non differenziati"/>
    <s v="A160132/18"/>
    <n v="5100"/>
    <s v="FL681XP"/>
    <s v="AMSA"/>
    <x v="1"/>
  </r>
  <r>
    <s v="PADERNO DUGNANO"/>
    <x v="289"/>
    <s v="COMUNE DI PADERNO DUGNANO"/>
    <s v="CARIS SERVIZI S.R.L"/>
    <s v="ECONORD SPA"/>
    <s v="200307"/>
    <s v="rifiuti ingombranti"/>
    <s v="A160142/18PD"/>
    <n v="3860"/>
    <s v="EK985KT"/>
    <s v="AMSA"/>
    <x v="0"/>
  </r>
  <r>
    <s v="PADERNO DUGNANO"/>
    <x v="289"/>
    <s v="COMUNE DI PADERNO DUGNANO"/>
    <s v="ECONORD SPA"/>
    <s v="AMSA SPA"/>
    <s v="150102"/>
    <s v="imballaggi in plastica"/>
    <s v="FIR019808/19"/>
    <n v="4660"/>
    <s v="FR488FF"/>
    <s v="AMSA"/>
    <x v="0"/>
  </r>
  <r>
    <s v="PADERNO DUGNANO"/>
    <x v="289"/>
    <s v="COMUNE DI PADERNO DUGNANO"/>
    <s v="ECONORD SPA"/>
    <s v="AMSA SPA"/>
    <s v="200108"/>
    <s v="rifiuti biodegradabili di cucine e mense"/>
    <s v="FIR019814/19"/>
    <n v="6520"/>
    <s v="FG958HV"/>
    <s v="AMSA"/>
    <x v="0"/>
  </r>
  <r>
    <s v="PADERNO DUGNANO"/>
    <x v="289"/>
    <s v="COMUNE DI PADERNO DUGNANO"/>
    <s v="ECONORD SPA"/>
    <s v="ECONORD SPA"/>
    <s v="200201"/>
    <s v="rifiuti biodegradabili"/>
    <s v="A160123/18PD"/>
    <n v="2880"/>
    <s v="EN520RH"/>
    <s v="AMSA"/>
    <x v="0"/>
  </r>
  <r>
    <s v="PADERNO DUGNANO"/>
    <x v="289"/>
    <s v="COMUNE DI PADERNO DUGNANO - CDR"/>
    <s v="ECONORD SPA"/>
    <s v="ECONORD SPA"/>
    <s v="200108"/>
    <s v="rifiuti biodegradabili di cucine e mense"/>
    <s v="A160055/18PD"/>
    <n v="5080"/>
    <s v="FP937CG"/>
    <s v="AMSA"/>
    <x v="0"/>
  </r>
  <r>
    <s v="PADERNO DUGNANO"/>
    <x v="290"/>
    <s v="COMUNE DI PADERNO DUGNANO"/>
    <s v="LURA MACERI SRL - via Madonna"/>
    <s v="ECONORD SPA - PADERNO DUGNANO"/>
    <s v="150101"/>
    <s v="imballaggi di carta e cartone"/>
    <s v="A160118/18PD"/>
    <n v="3140"/>
    <s v="EK064ZB"/>
    <s v="ECONORD"/>
    <x v="0"/>
  </r>
  <r>
    <s v="PADERNO DUGNANO"/>
    <x v="290"/>
    <s v="COMUNE DI PADERNO DUGNANO - CDR"/>
    <s v="ECOLEGNO BRIANZA SRL - via navedano"/>
    <s v="ECOLEGNO BRIANZA S.R.L."/>
    <s v="200138"/>
    <s v="legno diverso da quello di cui alla voce 20 01 37"/>
    <s v="RIF1128552/18"/>
    <n v="11320"/>
    <m/>
    <s v="ECONORD"/>
    <x v="0"/>
  </r>
  <r>
    <s v="PADERNO DUGNANO"/>
    <x v="290"/>
    <s v="COMUNE DI PADERNO DUGNANO"/>
    <s v="A2A AMBIENTE SPA - TERMOVALORIZZATORE SILLA 2"/>
    <s v="AMSA SPA"/>
    <s v="200301"/>
    <s v="rifiuti urbani non differenziati"/>
    <s v="FIR019810/19"/>
    <n v="10980"/>
    <s v="FR487FF"/>
    <s v="AMSA"/>
    <x v="1"/>
  </r>
  <r>
    <s v="PADERNO DUGNANO"/>
    <x v="290"/>
    <s v="COMUNE DI PADERNO DUGNANO"/>
    <s v="A2A AMBIENTE SPA - TERMOVALORIZZATORE SILLA 2"/>
    <s v="AMSA SPA"/>
    <s v="200301"/>
    <s v="rifiuti urbani non differenziati"/>
    <s v="FIR019822/19"/>
    <n v="12580"/>
    <s v="FR412FF"/>
    <s v="AMSA"/>
    <x v="1"/>
  </r>
  <r>
    <s v="PADERNO DUGNANO"/>
    <x v="290"/>
    <s v="COMUNE DI PADERNO DUGNANO"/>
    <s v="AMSA SPA - TRASFERENZA - MUGGIANO"/>
    <s v="ECONORD SPA"/>
    <s v="150107"/>
    <s v="imballaggi in vetro"/>
    <s v="A 160134/18 PD"/>
    <n v="7640"/>
    <s v="FP934CG"/>
    <s v="AMSA"/>
    <x v="0"/>
  </r>
  <r>
    <s v="PADERNO DUGNANO"/>
    <x v="290"/>
    <s v="COMUNE DI PADERNO DUGNANO"/>
    <s v="ECONORD SPA"/>
    <s v="AMSA SPA"/>
    <s v="150102"/>
    <s v="imballaggi in plastica"/>
    <s v="FIR019813/19"/>
    <n v="2520"/>
    <s v="FR488FF"/>
    <s v="AMSA"/>
    <x v="0"/>
  </r>
  <r>
    <s v="PADERNO DUGNANO"/>
    <x v="290"/>
    <s v="COMUNE DI PADERNO DUGNANO"/>
    <s v="ECONORD SPA"/>
    <s v="ECONORD SPA"/>
    <s v="200201"/>
    <s v="rifiuti biodegradabili"/>
    <s v="A160124/18PD"/>
    <n v="3560"/>
    <s v="EN520RH"/>
    <s v="AMSA"/>
    <x v="0"/>
  </r>
  <r>
    <s v="PADERNO DUGNANO"/>
    <x v="290"/>
    <s v="COMUNE DI PADERNO DUGNANO"/>
    <s v="LURA MACERI SRL - via Madonna"/>
    <s v="AMSA SPA"/>
    <s v="200101"/>
    <s v="carta e cartone"/>
    <s v="FIR019812/19"/>
    <n v="6220"/>
    <s v="FP814SC"/>
    <s v="AMSA"/>
    <x v="0"/>
  </r>
  <r>
    <s v="PADERNO DUGNANO"/>
    <x v="290"/>
    <s v="COMUNE DI PADERNO DUGNANO - CDR"/>
    <s v="CARIS SERVIZI S.R.L"/>
    <s v="ECONORD SPA"/>
    <s v="200307"/>
    <s v="rifiuti ingombranti"/>
    <s v="A160102/18PD"/>
    <n v="3880"/>
    <s v="FP934CG"/>
    <s v="AMSA"/>
    <x v="0"/>
  </r>
  <r>
    <s v="PADERNO DUGNANO"/>
    <x v="290"/>
    <s v="COMUNE DI PADERNO DUGNANO - CDR"/>
    <s v="CARIS SERVIZI S.R.L"/>
    <s v="ECONORD SPA"/>
    <s v="200307"/>
    <s v="rifiuti ingombranti"/>
    <s v="A160103/18PD"/>
    <n v="4360"/>
    <s v="FP937CG"/>
    <s v="AMSA"/>
    <x v="0"/>
  </r>
  <r>
    <s v="PADERNO DUGNANO"/>
    <x v="290"/>
    <s v="COMUNE DI PADERNO DUGNANO - CDR"/>
    <s v="CARIS SERVIZI S.R.L"/>
    <s v="ECONORD SPA"/>
    <s v="200307"/>
    <s v="rifiuti ingombranti"/>
    <s v="A160104/18PD"/>
    <n v="1580"/>
    <s v="FP934CG"/>
    <s v="AMSA"/>
    <x v="0"/>
  </r>
  <r>
    <s v="PADERNO DUGNANO"/>
    <x v="291"/>
    <s v="COMUNE DI PADERNO DUGNANO"/>
    <s v="LURA MACERI SRL - via Madonna"/>
    <s v="ECONORD SPA - PADERNO DUGNANO"/>
    <s v="150101"/>
    <s v="imballaggi di carta e cartone"/>
    <s v="A160119/18PD"/>
    <n v="3260"/>
    <s v="FL678XP"/>
    <s v="ECONORD"/>
    <x v="0"/>
  </r>
  <r>
    <s v="PADERNO DUGNANO"/>
    <x v="291"/>
    <s v="COMUNE DI PADERNO DUGNANO - CDR"/>
    <s v="LURA MACERI SRL - via Madonna"/>
    <s v="ECONORD SPA - PADERNO DUGNANO"/>
    <s v="200101"/>
    <s v="carta e cartone"/>
    <s v="A160098/18PD"/>
    <n v="3160"/>
    <s v="FP 934 CG"/>
    <s v="ECONORD"/>
    <x v="0"/>
  </r>
  <r>
    <s v="PADERNO DUGNANO"/>
    <x v="291"/>
    <s v="COMUNE DI PADERNO DUGNANO"/>
    <s v="A2A AMBIENTE SPA - TERMOVALORIZZATORE SILLA 2"/>
    <s v="AMSA SPA"/>
    <s v="200301"/>
    <s v="rifiuti urbani non differenziati"/>
    <s v="FIR019816/19"/>
    <n v="2200"/>
    <s v="FL184RF"/>
    <s v="AMSA"/>
    <x v="1"/>
  </r>
  <r>
    <s v="PADERNO DUGNANO"/>
    <x v="291"/>
    <s v="COMUNE DI PADERNO DUGNANO"/>
    <s v="A2A AMBIENTE SPA - TERMOVALORIZZATORE SILLA 2"/>
    <s v="AMSA SPA"/>
    <s v="200301"/>
    <s v="rifiuti urbani non differenziati"/>
    <s v="FIR019817/19"/>
    <n v="1120"/>
    <s v="FL184RF"/>
    <s v="AMSA"/>
    <x v="1"/>
  </r>
  <r>
    <s v="PADERNO DUGNANO"/>
    <x v="291"/>
    <s v="COMUNE DI PADERNO DUGNANO"/>
    <s v="A2A AMBIENTE SPA - TERMOVALORIZZATORE SILLA 2"/>
    <s v="AMSA SPA"/>
    <s v="200301"/>
    <s v="rifiuti urbani non differenziati"/>
    <s v="FIR019818/19"/>
    <n v="3020"/>
    <s v="FL184RF"/>
    <s v="AMSA"/>
    <x v="1"/>
  </r>
  <r>
    <s v="PADERNO DUGNANO"/>
    <x v="291"/>
    <s v="COMUNE DI PADERNO DUGNANO"/>
    <s v="A2A AMBIENTE SPA - TERMOVALORIZZATORE SILLA 2"/>
    <s v="AMSA SPA"/>
    <s v="200301"/>
    <s v="rifiuti urbani non differenziati"/>
    <s v="FIR019825/19"/>
    <n v="10600"/>
    <s v="FR487FF"/>
    <s v="AMSA"/>
    <x v="1"/>
  </r>
  <r>
    <s v="PADERNO DUGNANO"/>
    <x v="291"/>
    <s v="COMUNE DI PADERNO DUGNANO"/>
    <s v="A2A AMBIENTE SPA - TERMOVALORIZZATORE SILLA 2"/>
    <s v="AMSA SPA"/>
    <s v="200301"/>
    <s v="rifiuti urbani non differenziati"/>
    <s v="FIR019826/19"/>
    <n v="7560"/>
    <s v="FR412FF"/>
    <s v="AMSA"/>
    <x v="1"/>
  </r>
  <r>
    <s v="PADERNO DUGNANO"/>
    <x v="291"/>
    <s v="COMUNE DI PADERNO DUGNANO"/>
    <s v="AMSA SPA - TRASFERENZA - MUGGIANO"/>
    <s v="ECONORD SPA"/>
    <s v="150107"/>
    <s v="imballaggi in vetro"/>
    <s v="A 160135/18 PD"/>
    <n v="5150"/>
    <s v="FP934CG"/>
    <s v="AMSA"/>
    <x v="0"/>
  </r>
  <r>
    <s v="PADERNO DUGNANO"/>
    <x v="291"/>
    <s v="COMUNE DI PADERNO DUGNANO"/>
    <s v="AMSA SPA - TRASFERENZA - MUGGIANO"/>
    <s v="ECONORD SPA"/>
    <s v="150107"/>
    <s v="imballaggi in vetro"/>
    <s v="A 160136/18 PD"/>
    <n v="4280"/>
    <s v="FP934CG"/>
    <s v="AMSA"/>
    <x v="0"/>
  </r>
  <r>
    <s v="PADERNO DUGNANO"/>
    <x v="291"/>
    <s v="COMUNE DI PADERNO DUGNANO"/>
    <s v="ECONORD SPA"/>
    <s v="AMSA SPA"/>
    <s v="150102"/>
    <s v="imballaggi in plastica"/>
    <s v="FIR019828/19"/>
    <n v="3060"/>
    <s v="CN906DC"/>
    <s v="AMSA"/>
    <x v="0"/>
  </r>
  <r>
    <s v="PADERNO DUGNANO"/>
    <x v="291"/>
    <s v="COMUNE DI PADERNO DUGNANO"/>
    <s v="ECONORD SPA"/>
    <s v="AMSA SPA"/>
    <s v="200108"/>
    <s v="rifiuti biodegradabili di cucine e mense"/>
    <s v="FIR019829/19"/>
    <n v="11800"/>
    <s v="FG958HV"/>
    <s v="AMSA"/>
    <x v="0"/>
  </r>
  <r>
    <s v="PADERNO DUGNANO"/>
    <x v="291"/>
    <s v="COMUNE DI PADERNO DUGNANO"/>
    <s v="ECONORD SPA"/>
    <s v="ECONORD SPA"/>
    <s v="200201"/>
    <s v="rifiuti biodegradabili"/>
    <s v="A160125/18PD"/>
    <n v="3100"/>
    <s v="EN520RH"/>
    <s v="AMSA"/>
    <x v="0"/>
  </r>
  <r>
    <s v="PADERNO DUGNANO"/>
    <x v="291"/>
    <s v="COMUNE DI PADERNO DUGNANO"/>
    <s v="LURA MACERI SRL - via Madonna"/>
    <s v="AMSA SPA"/>
    <s v="200101"/>
    <s v="carta e cartone"/>
    <s v="FIR019823/19"/>
    <n v="5760"/>
    <s v="FP814SC"/>
    <s v="AMSA"/>
    <x v="0"/>
  </r>
  <r>
    <s v="PADERNO DUGNANO"/>
    <x v="291"/>
    <s v="COMUNE DI PADERNO DUGNANO - CDR"/>
    <s v="ECONORD SPA"/>
    <s v="ECONORD SPA"/>
    <s v="200108"/>
    <s v="rifiuti biodegradabili di cucine e mense"/>
    <s v="A160056/18PD"/>
    <n v="8480"/>
    <s v="FP934CG"/>
    <s v="AMSA"/>
    <x v="0"/>
  </r>
  <r>
    <s v="PADERNO DUGNANO"/>
    <x v="291"/>
    <s v="COMUNE DI PADERNO DUGNANO - CDR"/>
    <s v="ECONORD SPA"/>
    <s v="ECONORD SPA"/>
    <s v="200201"/>
    <s v="rifiuti biodegradabili"/>
    <s v="A160095/18PD"/>
    <n v="4660"/>
    <s v="FP937CG"/>
    <s v="AMSA"/>
    <x v="0"/>
  </r>
  <r>
    <s v="PADERNO DUGNANO"/>
    <x v="292"/>
    <s v="COMUNE DI PADERNO DUGNANO"/>
    <s v="GRANDI IMPIANTI ECOLOGICI S.R.L. - via provinciale"/>
    <s v="ECONORD SPA - TURATE"/>
    <s v="200131"/>
    <s v="medicinali citotossici e citostatici"/>
    <s v="A191355/18TU"/>
    <n v="180"/>
    <s v="EB615CF"/>
    <s v="ECONORD"/>
    <x v="0"/>
  </r>
  <r>
    <s v="PADERNO DUGNANO"/>
    <x v="292"/>
    <s v="COMUNE DI PADERNO DUGNANO - CDR"/>
    <s v="ECOLEGNO BRIANZA SRL - via navedano"/>
    <s v="ECOLEGNO BRIANZA S.R.L."/>
    <s v="200138"/>
    <s v="legno diverso da quello di cui alla voce 20 01 37"/>
    <s v="RIF1128553/18"/>
    <n v="9220"/>
    <m/>
    <s v="ECONORD"/>
    <x v="0"/>
  </r>
  <r>
    <s v="PADERNO DUGNANO"/>
    <x v="292"/>
    <s v="COMUNE DI PADERNO DUGNANO - CDR"/>
    <s v="GRANDI IMPIANTI ECOLOGICI S.R.L. - via provinciale"/>
    <s v="ECONORD SPA - TURATE"/>
    <s v="200131"/>
    <s v="medicinali citotossici e citostatici"/>
    <s v="A191877/18TU"/>
    <n v="64"/>
    <s v="EB615CF"/>
    <s v="ECONORD"/>
    <x v="0"/>
  </r>
  <r>
    <s v="PADERNO DUGNANO"/>
    <x v="292"/>
    <s v="COMUNE DI PADERNO DUGNANO - CDR"/>
    <s v="LURA MACERI SRL - via Madonna"/>
    <s v="ECONORD SPA - PADERNO DUGNANO"/>
    <s v="200101"/>
    <s v="carta e cartone"/>
    <s v="A160099/18PD"/>
    <n v="1860"/>
    <s v="FP934CG"/>
    <s v="ECONORD"/>
    <x v="0"/>
  </r>
  <r>
    <s v="PADERNO DUGNANO"/>
    <x v="292"/>
    <s v="COMUNE DI PADERNO DUGNANO"/>
    <s v="A2A AMBIENTE SPA - TERMOVALORIZZATORE SILLA 2"/>
    <s v="AMSA SPA"/>
    <s v="200301"/>
    <s v="rifiuti urbani non differenziati"/>
    <s v="FIR019830/19"/>
    <n v="10120"/>
    <s v="FR487FF"/>
    <s v="AMSA"/>
    <x v="1"/>
  </r>
  <r>
    <s v="PADERNO DUGNANO"/>
    <x v="292"/>
    <s v="COMUNE DI PADERNO DUGNANO"/>
    <s v="A2A AMBIENTE SPA - TERMOVALORIZZATORE SILLA 2"/>
    <s v="AMSA SPA"/>
    <s v="200301"/>
    <s v="rifiuti urbani non differenziati"/>
    <s v="FIR019831/19"/>
    <n v="10760"/>
    <s v="FR412FF"/>
    <s v="AMSA"/>
    <x v="1"/>
  </r>
  <r>
    <s v="PADERNO DUGNANO"/>
    <x v="292"/>
    <s v="COMUNE DI PADERNO DUGNANO"/>
    <s v="A2A AMBIENTE SPA - TERMOVALORIZZATORE SILLA 2"/>
    <s v="ECONORD SPA"/>
    <s v="200301"/>
    <s v="rifiuti urbani non differenziati"/>
    <s v="A160133/18"/>
    <n v="4960"/>
    <s v="FL681XP"/>
    <s v="AMSA"/>
    <x v="1"/>
  </r>
  <r>
    <s v="PADERNO DUGNANO"/>
    <x v="292"/>
    <s v="COMUNE DI PADERNO DUGNANO"/>
    <s v="AMSA SPA - TRASFERENZA - MUGGIANO"/>
    <s v="ECONORD SPA"/>
    <s v="150107"/>
    <s v="imballaggi in vetro"/>
    <s v="A 160137/18 PD"/>
    <n v="6990"/>
    <s v="FP934CG"/>
    <s v="AMSA"/>
    <x v="0"/>
  </r>
  <r>
    <s v="PADERNO DUGNANO"/>
    <x v="292"/>
    <s v="COMUNE DI PADERNO DUGNANO"/>
    <s v="CARIS SERVIZI S.R.L"/>
    <s v="ECONORD SPA"/>
    <s v="200307"/>
    <s v="rifiuti ingombranti"/>
    <s v="A160143/18PD"/>
    <n v="5570"/>
    <s v="DW759DZ"/>
    <s v="AMSA"/>
    <x v="0"/>
  </r>
  <r>
    <s v="PADERNO DUGNANO"/>
    <x v="292"/>
    <s v="COMUNE DI PADERNO DUGNANO"/>
    <s v="CARIS SERVIZI S.R.L"/>
    <s v="ECONORD SPA"/>
    <s v="200307"/>
    <s v="rifiuti ingombranti"/>
    <s v="A160144/18PD"/>
    <n v="8120"/>
    <s v="EK985KT"/>
    <s v="AMSA"/>
    <x v="0"/>
  </r>
  <r>
    <s v="PADERNO DUGNANO"/>
    <x v="292"/>
    <s v="COMUNE DI PADERNO DUGNANO"/>
    <s v="ECONORD SPA"/>
    <s v="AMSA SPA"/>
    <s v="150102"/>
    <s v="imballaggi in plastica"/>
    <s v="FIR019832/19"/>
    <n v="2760"/>
    <s v="FR488FF"/>
    <s v="AMSA"/>
    <x v="0"/>
  </r>
  <r>
    <s v="PADERNO DUGNANO"/>
    <x v="292"/>
    <s v="COMUNE DI PADERNO DUGNANO"/>
    <s v="ECONORD SPA"/>
    <s v="AMSA SPA"/>
    <s v="200108"/>
    <s v="rifiuti biodegradabili di cucine e mense"/>
    <s v="FIR019824/19"/>
    <n v="8020"/>
    <s v="FG958HV"/>
    <s v="AMSA"/>
    <x v="0"/>
  </r>
  <r>
    <s v="PADERNO DUGNANO"/>
    <x v="292"/>
    <s v="COMUNE DI PADERNO DUGNANO"/>
    <s v="ECONORD SPA"/>
    <s v="ECONORD SPA"/>
    <s v="200201"/>
    <s v="rifiuti biodegradabili"/>
    <s v="A160126/18PD"/>
    <n v="2620"/>
    <s v="EN520RH"/>
    <s v="AMSA"/>
    <x v="0"/>
  </r>
  <r>
    <s v="PADERNO DUGNANO"/>
    <x v="292"/>
    <s v="COMUNE DI PADERNO DUGNANO"/>
    <s v="LURA MACERI SRL - via Madonna"/>
    <s v="AMSA SPA"/>
    <s v="200101"/>
    <s v="carta e cartone"/>
    <s v="FIR019827/19"/>
    <n v="5220"/>
    <s v="FP814SC"/>
    <s v="AMSA"/>
    <x v="0"/>
  </r>
  <r>
    <s v="PADERNO DUGNANO"/>
    <x v="292"/>
    <s v="COMUNE DI PADERNO DUGNANO - CDR"/>
    <s v="CARIS SERVIZI S.R.L"/>
    <s v="ECONORD SPA"/>
    <s v="200307"/>
    <s v="rifiuti ingombranti"/>
    <s v="A160105/18PD"/>
    <n v="3000"/>
    <s v="FP934CG"/>
    <s v="AMSA"/>
    <x v="0"/>
  </r>
  <r>
    <s v="PADERNO DUGNANO"/>
    <x v="292"/>
    <s v="COMUNE DI PADERNO DUGNANO - CDR"/>
    <s v="ECONORD SPA"/>
    <s v="ECONORD SPA"/>
    <s v="200201"/>
    <s v="rifiuti biodegradabili"/>
    <s v="A160096/18PD"/>
    <n v="4860"/>
    <s v="FP937CG"/>
    <s v="AMSA"/>
    <x v="0"/>
  </r>
  <r>
    <s v="PADERNO DUGNANO"/>
    <x v="293"/>
    <s v="COMUNE DI PADERNO DUGNANO"/>
    <s v="LURA MACERI SRL - via Madonna"/>
    <s v="ECONORD SPA - PADERNO DUGNANO"/>
    <s v="150101"/>
    <s v="imballaggi di carta e cartone"/>
    <s v="A160163/18PD"/>
    <n v="3360"/>
    <s v="FL678XP"/>
    <s v="ECONORD"/>
    <x v="0"/>
  </r>
  <r>
    <s v="PADERNO DUGNANO"/>
    <x v="293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7601/19"/>
    <n v="1680"/>
    <m/>
    <s v="ECONORD"/>
    <x v="0"/>
  </r>
  <r>
    <s v="PADERNO DUGNANO"/>
    <x v="293"/>
    <s v="COMUNE DI PADERNO DUGNANO"/>
    <s v="A2A AMBIENTE SPA - TERMOVALORIZZATORE SILLA 2"/>
    <s v="AMSA SPA"/>
    <s v="200301"/>
    <s v="rifiuti urbani non differenziati"/>
    <s v="FIR019834/19"/>
    <n v="8840"/>
    <s v="FR412FF"/>
    <s v="AMSA"/>
    <x v="1"/>
  </r>
  <r>
    <s v="PADERNO DUGNANO"/>
    <x v="293"/>
    <s v="COMUNE DI PADERNO DUGNANO"/>
    <s v="AMSA SPA - TRASFERENZA - MUGGIANO"/>
    <s v="ECONORD SPA"/>
    <s v="150107"/>
    <s v="imballaggi in vetro"/>
    <s v="A 160138/18 PD"/>
    <n v="7050"/>
    <s v="FP934CG"/>
    <s v="AMSA"/>
    <x v="0"/>
  </r>
  <r>
    <s v="PADERNO DUGNANO"/>
    <x v="293"/>
    <s v="COMUNE DI PADERNO DUGNANO"/>
    <s v="ECONORD SPA"/>
    <s v="AMSA SPA"/>
    <s v="150102"/>
    <s v="imballaggi in plastica"/>
    <s v="FIR019836/19"/>
    <n v="4440"/>
    <s v="FR488FF"/>
    <s v="AMSA"/>
    <x v="0"/>
  </r>
  <r>
    <s v="PADERNO DUGNANO"/>
    <x v="293"/>
    <s v="COMUNE DI PADERNO DUGNANO"/>
    <s v="ECONORD SPA"/>
    <s v="AMSA SPA"/>
    <s v="200108"/>
    <s v="rifiuti biodegradabili di cucine e mense"/>
    <s v="FIR019837/19"/>
    <n v="7180"/>
    <s v="FG958HV"/>
    <s v="AMSA"/>
    <x v="0"/>
  </r>
  <r>
    <s v="PADERNO DUGNANO"/>
    <x v="293"/>
    <s v="COMUNE DI PADERNO DUGNANO"/>
    <s v="ECONORD SPA"/>
    <s v="ECONORD SPA"/>
    <s v="200201"/>
    <s v="rifiuti biodegradabili"/>
    <s v="A160127/18PD"/>
    <n v="4920"/>
    <s v="EN520RH"/>
    <s v="AMSA"/>
    <x v="0"/>
  </r>
  <r>
    <s v="PADERNO DUGNANO"/>
    <x v="293"/>
    <s v="COMUNE DI PADERNO DUGNANO"/>
    <s v="ECONORD SPA"/>
    <s v="ECONORD SPA"/>
    <s v="200303"/>
    <s v="residui della pulizia stradale"/>
    <s v="A160147/18PD"/>
    <n v="10020"/>
    <s v="FP934CG"/>
    <s v="AMSA"/>
    <x v="0"/>
  </r>
  <r>
    <s v="PADERNO DUGNANO"/>
    <x v="293"/>
    <s v="COMUNE DI PADERNO DUGNANO"/>
    <s v="LURA MACERI SRL - via Madonna"/>
    <s v="AMSA SPA"/>
    <s v="200101"/>
    <s v="carta e cartone"/>
    <s v="FIR019815/19"/>
    <n v="360"/>
    <s v="FM162VE"/>
    <s v="AMSA"/>
    <x v="0"/>
  </r>
  <r>
    <s v="PADERNO DUGNANO"/>
    <x v="293"/>
    <s v="COMUNE DI PADERNO DUGNANO"/>
    <s v="LURA MACERI SRL - via Madonna"/>
    <s v="AMSA SPA"/>
    <s v="200101"/>
    <s v="carta e cartone"/>
    <s v="FIR019835/19"/>
    <n v="6520"/>
    <s v="FP814SC"/>
    <s v="AMSA"/>
    <x v="0"/>
  </r>
  <r>
    <s v="PADERNO DUGNANO"/>
    <x v="293"/>
    <s v="COMUNE DI PADERNO DUGNANO - CDR"/>
    <s v="CARIS SERVIZI S.R.L"/>
    <s v="ECONORD SPA"/>
    <s v="200307"/>
    <s v="rifiuti ingombranti"/>
    <s v="A160106/18PD"/>
    <n v="3270"/>
    <s v="FP937CG"/>
    <s v="AMSA"/>
    <x v="0"/>
  </r>
  <r>
    <s v="PADERNO DUGNANO"/>
    <x v="293"/>
    <s v="COMUNE DI PADERNO DUGNANO - CDR"/>
    <s v="ECONORD SPA"/>
    <s v="ECONORD SPA"/>
    <s v="200108"/>
    <s v="rifiuti biodegradabili di cucine e mense"/>
    <s v="A160089/18PD"/>
    <n v="11060"/>
    <s v="FP934CG"/>
    <s v="AMSA"/>
    <x v="0"/>
  </r>
  <r>
    <s v="PADERNO DUGNANO"/>
    <x v="294"/>
    <s v="COMUNE DI PADERNO DUGNANO"/>
    <s v="LURA MACERI SRL - via Madonna"/>
    <s v="ECONORD SPA - PADERNO DUGNANO"/>
    <s v="150101"/>
    <s v="imballaggi di carta e cartone"/>
    <s v="A160164/18PD"/>
    <n v="2480"/>
    <s v="FL678XP"/>
    <s v="ECONORD"/>
    <x v="0"/>
  </r>
  <r>
    <s v="PADERNO DUGNANO"/>
    <x v="294"/>
    <s v="COMUNE DI PADERNO DUGNANO - CDR"/>
    <s v="ECOLEGNO BRIANZA SRL - via navedano"/>
    <s v="ECOLEGNO BRIANZA S.R.L."/>
    <s v="200138"/>
    <s v="legno diverso da quello di cui alla voce 20 01 37"/>
    <s v="RIF1128554/18"/>
    <n v="10280"/>
    <m/>
    <s v="ECONORD"/>
    <x v="0"/>
  </r>
  <r>
    <s v="PADERNO DUGNANO"/>
    <x v="294"/>
    <s v="COMUNE DI PADERNO DUGNANO - CDR"/>
    <s v="NICKEL STEEL ECOLOGY SRL - via m. d'antona"/>
    <s v="NICKEL STEEL ECOLOGY S.R.L."/>
    <s v="200140"/>
    <s v="metalli"/>
    <s v="DUD798221/19"/>
    <n v="7640"/>
    <m/>
    <s v="ECONORD"/>
    <x v="0"/>
  </r>
  <r>
    <s v="PADERNO DUGNANO"/>
    <x v="294"/>
    <s v="COMUNE DI PADERNO DUGNANO"/>
    <s v="A2A AMBIENTE SPA - TERMOVALORIZZATORE SILLA 2"/>
    <s v="AMSA SPA"/>
    <s v="200301"/>
    <s v="rifiuti urbani non differenziati"/>
    <s v="FIR019819/19"/>
    <n v="1880"/>
    <s v="FC250NY"/>
    <s v="AMSA"/>
    <x v="1"/>
  </r>
  <r>
    <s v="PADERNO DUGNANO"/>
    <x v="294"/>
    <s v="COMUNE DI PADERNO DUGNANO"/>
    <s v="A2A AMBIENTE SPA - TERMOVALORIZZATORE SILLA 2"/>
    <s v="AMSA SPA"/>
    <s v="200301"/>
    <s v="rifiuti urbani non differenziati"/>
    <s v="FIR019820/19"/>
    <n v="2960"/>
    <s v="FC250NY"/>
    <s v="AMSA"/>
    <x v="1"/>
  </r>
  <r>
    <s v="PADERNO DUGNANO"/>
    <x v="294"/>
    <s v="COMUNE DI PADERNO DUGNANO"/>
    <s v="A2A AMBIENTE SPA - TERMOVALORIZZATORE SILLA 2"/>
    <s v="AMSA SPA"/>
    <s v="200301"/>
    <s v="rifiuti urbani non differenziati"/>
    <s v="FIR019833/19"/>
    <n v="14700"/>
    <s v="FR487FF"/>
    <s v="AMSA"/>
    <x v="1"/>
  </r>
  <r>
    <s v="PADERNO DUGNANO"/>
    <x v="294"/>
    <s v="COMUNE DI PADERNO DUGNANO"/>
    <s v="A2A AMBIENTE SPA - TERMOVALORIZZATORE SILLA 2"/>
    <s v="AMSA SPA"/>
    <s v="200301"/>
    <s v="rifiuti urbani non differenziati"/>
    <s v="FIR019839/19"/>
    <n v="9220"/>
    <s v="FR412FF"/>
    <s v="AMSA"/>
    <x v="1"/>
  </r>
  <r>
    <s v="PADERNO DUGNANO"/>
    <x v="294"/>
    <s v="COMUNE DI PADERNO DUGNANO"/>
    <s v="AMSA SPA - TRASFERENZA - MUGGIANO"/>
    <s v="ECONORD SPA"/>
    <s v="150107"/>
    <s v="imballaggi in vetro"/>
    <s v="A 160139/18 PD"/>
    <n v="7230"/>
    <s v="FP934CG"/>
    <s v="AMSA"/>
    <x v="0"/>
  </r>
  <r>
    <s v="PADERNO DUGNANO"/>
    <x v="294"/>
    <s v="COMUNE DI PADERNO DUGNANO"/>
    <s v="CARIS SERVIZI S.R.L"/>
    <s v="ECONORD SPA"/>
    <s v="200307"/>
    <s v="rifiuti ingombranti"/>
    <s v="A160075/18PD"/>
    <n v="1370"/>
    <s v="FP934CG"/>
    <s v="AMSA"/>
    <x v="0"/>
  </r>
  <r>
    <s v="PADERNO DUGNANO"/>
    <x v="294"/>
    <s v="COMUNE DI PADERNO DUGNANO"/>
    <s v="CARIS SERVIZI S.R.L"/>
    <s v="ECONORD SPA"/>
    <s v="200307"/>
    <s v="rifiuti ingombranti"/>
    <s v="A160145/18PD"/>
    <n v="7280"/>
    <s v="EK985KT"/>
    <s v="AMSA"/>
    <x v="0"/>
  </r>
  <r>
    <s v="PADERNO DUGNANO"/>
    <x v="294"/>
    <s v="COMUNE DI PADERNO DUGNANO"/>
    <s v="ECONORD SPA"/>
    <s v="AMSA SPA"/>
    <s v="150102"/>
    <s v="imballaggi in plastica"/>
    <s v="FIR019841/19"/>
    <n v="3120"/>
    <s v="FR488FF"/>
    <s v="AMSA"/>
    <x v="0"/>
  </r>
  <r>
    <s v="PADERNO DUGNANO"/>
    <x v="294"/>
    <s v="COMUNE DI PADERNO DUGNANO"/>
    <s v="ECONORD SPA"/>
    <s v="AMSA SPA"/>
    <s v="200108"/>
    <s v="rifiuti biodegradabili di cucine e mense"/>
    <s v="FIR019842/19"/>
    <n v="7780"/>
    <s v="FG958HV"/>
    <s v="AMSA"/>
    <x v="0"/>
  </r>
  <r>
    <s v="PADERNO DUGNANO"/>
    <x v="294"/>
    <s v="COMUNE DI PADERNO DUGNANO"/>
    <s v="ECONORD SPA"/>
    <s v="ECONORD SPA"/>
    <s v="200201"/>
    <s v="rifiuti biodegradabili"/>
    <s v="A160168/18PD"/>
    <n v="3400"/>
    <s v="EN520RH"/>
    <s v="AMSA"/>
    <x v="0"/>
  </r>
  <r>
    <s v="PADERNO DUGNANO"/>
    <x v="294"/>
    <s v="COMUNE DI PADERNO DUGNANO"/>
    <s v="LURA MACERI SRL - via Madonna"/>
    <s v="AMSA SPA"/>
    <s v="200101"/>
    <s v="carta e cartone"/>
    <s v="FIR019840/19"/>
    <n v="5960"/>
    <s v="FP814SC"/>
    <s v="AMSA"/>
    <x v="0"/>
  </r>
  <r>
    <s v="PADERNO DUGNANO"/>
    <x v="294"/>
    <s v="COMUNE DI PADERNO DUGNANO - CDR"/>
    <s v="CARIS SERVIZI S.R.L"/>
    <s v="ECONORD SPA"/>
    <s v="200307"/>
    <s v="rifiuti ingombranti"/>
    <s v="A160107/18PD"/>
    <n v="2940"/>
    <s v="FP937CG"/>
    <s v="AMSA"/>
    <x v="0"/>
  </r>
  <r>
    <s v="PADERNO DUGNANO"/>
    <x v="294"/>
    <s v="COMUNE DI PADERNO DUGNANO - CDR"/>
    <s v="CARIS SERVIZI S.R.L"/>
    <s v="ECONORD SPA"/>
    <s v="200307"/>
    <s v="rifiuti ingombranti"/>
    <s v="A160108/18PD"/>
    <n v="2350"/>
    <s v="FP937CG"/>
    <s v="AMSA"/>
    <x v="0"/>
  </r>
  <r>
    <s v="PADERNO DUGNANO"/>
    <x v="294"/>
    <s v="COMUNE DI PADERNO DUGNANO - CDR"/>
    <s v="ECONORD SPA"/>
    <s v="ECONORD SPA"/>
    <s v="200201"/>
    <s v="rifiuti biodegradabili"/>
    <s v="A160097/18PD"/>
    <n v="6760"/>
    <s v="FP934CG"/>
    <s v="AMSA"/>
    <x v="0"/>
  </r>
  <r>
    <s v="PADERNO DUGNANO"/>
    <x v="295"/>
    <s v="COMUNE DI PADERNO DUGNANO - CDR"/>
    <s v="LURA MACERI SRL - via Madonna"/>
    <s v="ECONORD SPA - PADERNO DUGNANO"/>
    <s v="200101"/>
    <s v="carta e cartone"/>
    <s v="A160100/18PD"/>
    <n v="2060"/>
    <s v="FP937CG"/>
    <s v="ECONORD"/>
    <x v="0"/>
  </r>
  <r>
    <s v="PADERNO DUGNANO"/>
    <x v="295"/>
    <s v="COMUNE DI PADERNO DUGNANO"/>
    <s v="A2A AMBIENTE SPA - TERMOVALORIZZATORE SILLA 2"/>
    <s v="AMSA SPA"/>
    <s v="200301"/>
    <s v="rifiuti urbani non differenziati"/>
    <s v="FIR019838/19"/>
    <n v="5800"/>
    <s v="FR487FF"/>
    <s v="AMSA"/>
    <x v="1"/>
  </r>
  <r>
    <s v="PADERNO DUGNANO"/>
    <x v="295"/>
    <s v="COMUNE DI PADERNO DUGNANO"/>
    <s v="A2A AMBIENTE SPA - TERMOVALORIZZATORE SILLA 2"/>
    <s v="AMSA SPA"/>
    <s v="200301"/>
    <s v="rifiuti urbani non differenziati"/>
    <s v="FIR019850/19"/>
    <n v="6520"/>
    <s v="FR412FF"/>
    <s v="AMSA"/>
    <x v="1"/>
  </r>
  <r>
    <s v="PADERNO DUGNANO"/>
    <x v="295"/>
    <s v="COMUNE DI PADERNO DUGNANO"/>
    <s v="A2A AMBIENTE SPA - TERMOVALORIZZATORE SILLA 2"/>
    <s v="ECONORD SPA"/>
    <s v="200301"/>
    <s v="rifiuti urbani non differenziati"/>
    <s v="A160176/18"/>
    <n v="2760"/>
    <s v="FL681XP"/>
    <s v="AMSA"/>
    <x v="1"/>
  </r>
  <r>
    <s v="PADERNO DUGNANO"/>
    <x v="295"/>
    <s v="COMUNE DI PADERNO DUGNANO"/>
    <s v="CARIS SERVIZI S.R.L"/>
    <s v="ECONORD SPA"/>
    <s v="200307"/>
    <s v="rifiuti ingombranti"/>
    <s v="A160184/18PD"/>
    <n v="8380"/>
    <s v="EK985KT"/>
    <s v="AMSA"/>
    <x v="0"/>
  </r>
  <r>
    <s v="PADERNO DUGNANO"/>
    <x v="295"/>
    <s v="COMUNE DI PADERNO DUGNANO"/>
    <s v="ECONORD SPA"/>
    <s v="AMSA SPA"/>
    <s v="150102"/>
    <s v="imballaggi in plastica"/>
    <s v="FIR019852/19"/>
    <n v="2700"/>
    <s v="FR488FF"/>
    <s v="AMSA"/>
    <x v="0"/>
  </r>
  <r>
    <s v="PADERNO DUGNANO"/>
    <x v="295"/>
    <s v="COMUNE DI PADERNO DUGNANO"/>
    <s v="ECONORD SPA"/>
    <s v="AMSA SPA"/>
    <s v="200108"/>
    <s v="rifiuti biodegradabili di cucine e mense"/>
    <s v="FIR019853/19"/>
    <n v="4140"/>
    <s v="FG958HV"/>
    <s v="AMSA"/>
    <x v="0"/>
  </r>
  <r>
    <s v="PADERNO DUGNANO"/>
    <x v="295"/>
    <s v="COMUNE DI PADERNO DUGNANO"/>
    <s v="ECONORD SPA"/>
    <s v="ECONORD SPA"/>
    <s v="200201"/>
    <s v="rifiuti biodegradabili"/>
    <s v="A160170/18PD"/>
    <n v="4700"/>
    <s v="FM766WR"/>
    <s v="AMSA"/>
    <x v="0"/>
  </r>
  <r>
    <s v="PADERNO DUGNANO"/>
    <x v="295"/>
    <s v="COMUNE DI PADERNO DUGNANO - CDR"/>
    <s v="ECONORD SPA"/>
    <s v="ECONORD SPA"/>
    <s v="200201"/>
    <s v="rifiuti biodegradabili"/>
    <s v="A160151/18PD"/>
    <n v="7080"/>
    <s v="FP937CG"/>
    <s v="AMSA"/>
    <x v="0"/>
  </r>
  <r>
    <s v="PADERNO DUGNANO"/>
    <x v="296"/>
    <s v="COMUNE DI PADERNO DUGNANO"/>
    <s v="LURA MACERI SRL - via Madonna"/>
    <s v="ECONORD SPA - PADERNO DUGNANO"/>
    <s v="150101"/>
    <s v="imballaggi di carta e cartone"/>
    <s v="A160165/18PD"/>
    <n v="5580"/>
    <s v="EK064ZB"/>
    <s v="ECONORD"/>
    <x v="0"/>
  </r>
  <r>
    <s v="PADERNO DUGNANO"/>
    <x v="296"/>
    <s v="COMUNE DI PADERNO DUGNANO - CDR"/>
    <s v="S.E.VAL. S.R.L.. - via san martino"/>
    <s v="DU.ECO SRL"/>
    <s v="200123"/>
    <s v="apparecchiature fuori uso contenenti clorofluorocarburi"/>
    <s v="EDI577197/19"/>
    <n v="2610"/>
    <m/>
    <s v="ECONORD"/>
    <x v="0"/>
  </r>
  <r>
    <s v="PADERNO DUGNANO"/>
    <x v="296"/>
    <s v="COMUNE DI PADERNO DUGNANO - CDR"/>
    <s v="ECOLEGNO BRIANZA SRL - via navedano"/>
    <s v="ECOLEGNO BRIANZA S.R.L."/>
    <s v="200138"/>
    <s v="legno diverso da quello di cui alla voce 20 01 37"/>
    <s v="RIF1128555/18"/>
    <n v="9100"/>
    <m/>
    <s v="ECONORD"/>
    <x v="0"/>
  </r>
  <r>
    <s v="PADERNO DUGNANO"/>
    <x v="296"/>
    <s v="COMUNE DI PADERNO DUGNANO"/>
    <s v="A2A AMBIENTE SPA - TERMOVALORIZZATORE SILLA 2"/>
    <s v="AMSA SPA"/>
    <s v="200301"/>
    <s v="rifiuti urbani non differenziati"/>
    <s v="FIR019854/19"/>
    <n v="11620"/>
    <s v="FR487FF"/>
    <s v="AMSA"/>
    <x v="1"/>
  </r>
  <r>
    <s v="PADERNO DUGNANO"/>
    <x v="296"/>
    <s v="COMUNE DI PADERNO DUGNANO"/>
    <s v="A2A AMBIENTE SPA - TERMOVALORIZZATORE SILLA 2"/>
    <s v="AMSA SPA"/>
    <s v="200301"/>
    <s v="rifiuti urbani non differenziati"/>
    <s v="FIR019855/19"/>
    <n v="10680"/>
    <s v="FR412FF"/>
    <s v="AMSA"/>
    <x v="1"/>
  </r>
  <r>
    <s v="PADERNO DUGNANO"/>
    <x v="296"/>
    <s v="COMUNE DI PADERNO DUGNANO"/>
    <s v="AMSA SPA - TRASFERENZA - MUGGIANO"/>
    <s v="ECONORD SPA"/>
    <s v="150107"/>
    <s v="imballaggi in vetro"/>
    <s v="A 160178/18 PD"/>
    <n v="6000"/>
    <s v="FP934CG"/>
    <s v="AMSA"/>
    <x v="0"/>
  </r>
  <r>
    <s v="PADERNO DUGNANO"/>
    <x v="296"/>
    <s v="COMUNE DI PADERNO DUGNANO"/>
    <s v="AMSA SPA - TRASFERENZA - MUGGIANO"/>
    <s v="ECONORD SPA"/>
    <s v="150107"/>
    <s v="imballaggi in vetro"/>
    <s v="A 160179/18 PD"/>
    <n v="4810"/>
    <s v="FP934CG"/>
    <s v="AMSA"/>
    <x v="0"/>
  </r>
  <r>
    <s v="PADERNO DUGNANO"/>
    <x v="296"/>
    <s v="COMUNE DI PADERNO DUGNANO"/>
    <s v="ECONORD SPA"/>
    <s v="AMSA SPA"/>
    <s v="200108"/>
    <s v="rifiuti biodegradabili di cucine e mense"/>
    <s v="FIR019858/19"/>
    <n v="8640"/>
    <s v="FG958HV"/>
    <s v="AMSA"/>
    <x v="0"/>
  </r>
  <r>
    <s v="PADERNO DUGNANO"/>
    <x v="296"/>
    <s v="COMUNE DI PADERNO DUGNANO"/>
    <s v="ECONORD SPA"/>
    <s v="ECONORD SPA"/>
    <s v="200201"/>
    <s v="rifiuti biodegradabili"/>
    <s v="A160169/18PD"/>
    <n v="3520"/>
    <s v="EN520RH"/>
    <s v="AMSA"/>
    <x v="0"/>
  </r>
  <r>
    <s v="PADERNO DUGNANO"/>
    <x v="296"/>
    <s v="COMUNE DI PADERNO DUGNANO"/>
    <s v="LURA MACERI SRL - via Madonna"/>
    <s v="AMSA SPA"/>
    <s v="200101"/>
    <s v="carta e cartone"/>
    <s v="FIR019851/19"/>
    <n v="6560"/>
    <s v="FP814SC"/>
    <s v="AMSA"/>
    <x v="0"/>
  </r>
  <r>
    <s v="PADERNO DUGNANO"/>
    <x v="296"/>
    <s v="COMUNE DI PADERNO DUGNANO - CDR"/>
    <s v="CARIS SERVIZI S.R.L"/>
    <s v="ECONORD SPA"/>
    <s v="200307"/>
    <s v="rifiuti ingombranti"/>
    <s v="A160109/18PD"/>
    <n v="2810"/>
    <s v="FP934CG"/>
    <s v="AMSA"/>
    <x v="0"/>
  </r>
  <r>
    <s v="PADERNO DUGNANO"/>
    <x v="296"/>
    <s v="COMUNE DI PADERNO DUGNANO - CDR"/>
    <s v="ECONORD SPA"/>
    <s v="ECONORD SPA"/>
    <s v="200108"/>
    <s v="rifiuti biodegradabili di cucine e mense"/>
    <s v="A160090/18PD"/>
    <n v="9320"/>
    <s v="FP937CG"/>
    <s v="AMSA"/>
    <x v="0"/>
  </r>
  <r>
    <s v="PADERNO DUGNANO"/>
    <x v="296"/>
    <s v="COMUNE DI PADERNO DUGNANO - CDR"/>
    <s v="ECONORD SPA"/>
    <s v="ECONORD SPA"/>
    <s v="200201"/>
    <s v="rifiuti biodegradabili"/>
    <s v="A160152/18PD"/>
    <n v="4300"/>
    <s v="FP937CG"/>
    <s v="AMSA"/>
    <x v="0"/>
  </r>
  <r>
    <s v="PADERNO DUGNANO"/>
    <x v="297"/>
    <s v="COMUNE DI PADERNO DUGNANO"/>
    <s v="LURA MACERI SRL - via Madonna"/>
    <s v="ECONORD SPA - PADERNO DUGNANO"/>
    <s v="150101"/>
    <s v="imballaggi di carta e cartone"/>
    <s v="A160166/18PD"/>
    <n v="2960"/>
    <s v="FL678XP"/>
    <s v="ECONORD"/>
    <x v="0"/>
  </r>
  <r>
    <s v="PADERNO DUGNANO"/>
    <x v="297"/>
    <s v="COMUNE DI PADERNO DUGNANO - CDR"/>
    <s v="LURA MACERI SRL - via Madonna"/>
    <s v="ECONORD SPA - PADERNO DUGNANO"/>
    <s v="200101"/>
    <s v="carta e cartone"/>
    <s v="A160101/18PD"/>
    <n v="2760"/>
    <s v="FP934CG"/>
    <s v="ECONORD"/>
    <x v="0"/>
  </r>
  <r>
    <s v="PADERNO DUGNANO"/>
    <x v="297"/>
    <s v="COMUNE DI PADERNO DUGNANO - CDR"/>
    <s v="ECOLEGNO BRIANZA SRL - via navedano"/>
    <s v="TRASPORTI DELTA SRL"/>
    <s v="200138"/>
    <s v="legno diverso da quello di cui alla voce 20 01 37"/>
    <s v="FIR077761/17"/>
    <n v="8920"/>
    <m/>
    <s v="ECONORD"/>
    <x v="0"/>
  </r>
  <r>
    <s v="PADERNO DUGNANO"/>
    <x v="297"/>
    <s v="COMUNE DI PADERNO DUGNANO"/>
    <s v="A2A AMBIENTE SPA - TERMOVALORIZZATORE SILLA 2"/>
    <s v="AMSA SPA"/>
    <s v="200301"/>
    <s v="rifiuti urbani non differenziati"/>
    <s v="FIR019821/19"/>
    <n v="3020"/>
    <s v="FL186RF"/>
    <s v="AMSA"/>
    <x v="1"/>
  </r>
  <r>
    <s v="PADERNO DUGNANO"/>
    <x v="297"/>
    <s v="COMUNE DI PADERNO DUGNANO"/>
    <s v="A2A AMBIENTE SPA - TERMOVALORIZZATORE SILLA 2"/>
    <s v="AMSA SPA"/>
    <s v="200301"/>
    <s v="rifiuti urbani non differenziati"/>
    <s v="FIR019844/19"/>
    <n v="2620"/>
    <s v="FL186RF"/>
    <s v="AMSA"/>
    <x v="1"/>
  </r>
  <r>
    <s v="PADERNO DUGNANO"/>
    <x v="297"/>
    <s v="COMUNE DI PADERNO DUGNANO"/>
    <s v="A2A AMBIENTE SPA - TERMOVALORIZZATORE SILLA 2"/>
    <s v="AMSA SPA"/>
    <s v="200301"/>
    <s v="rifiuti urbani non differenziati"/>
    <s v="FIR019859/19"/>
    <n v="12060"/>
    <s v="FR487FF"/>
    <s v="AMSA"/>
    <x v="1"/>
  </r>
  <r>
    <s v="PADERNO DUGNANO"/>
    <x v="297"/>
    <s v="COMUNE DI PADERNO DUGNANO"/>
    <s v="A2A AMBIENTE SPA - TERMOVALORIZZATORE SILLA 2"/>
    <s v="AMSA SPA"/>
    <s v="200301"/>
    <s v="rifiuti urbani non differenziati"/>
    <s v="FIR019860/19"/>
    <n v="10140"/>
    <s v="FR412FF"/>
    <s v="AMSA"/>
    <x v="1"/>
  </r>
  <r>
    <s v="PADERNO DUGNANO"/>
    <x v="297"/>
    <s v="COMUNE DI PADERNO DUGNANO"/>
    <s v="CARIS SERVIZI S.R.L"/>
    <s v="ECONORD SPA"/>
    <s v="200307"/>
    <s v="rifiuti ingombranti"/>
    <s v="A160185/18PD"/>
    <n v="8270"/>
    <s v="EK985KT"/>
    <s v="AMSA"/>
    <x v="0"/>
  </r>
  <r>
    <s v="PADERNO DUGNANO"/>
    <x v="297"/>
    <s v="COMUNE DI PADERNO DUGNANO"/>
    <s v="ECONORD SPA"/>
    <s v="AMSA SPA"/>
    <s v="150102"/>
    <s v="imballaggi in plastica"/>
    <s v="FIR019857/19"/>
    <n v="4740"/>
    <s v="FR488FF"/>
    <s v="AMSA"/>
    <x v="0"/>
  </r>
  <r>
    <s v="PADERNO DUGNANO"/>
    <x v="297"/>
    <s v="COMUNE DI PADERNO DUGNANO"/>
    <s v="ECONORD SPA"/>
    <s v="AMSA SPA"/>
    <s v="200108"/>
    <s v="rifiuti biodegradabili di cucine e mense"/>
    <s v="FIR019863/19"/>
    <n v="8600"/>
    <s v="FG958HV"/>
    <s v="AMSA"/>
    <x v="0"/>
  </r>
  <r>
    <s v="PADERNO DUGNANO"/>
    <x v="297"/>
    <s v="COMUNE DI PADERNO DUGNANO"/>
    <s v="ECONORD SPA"/>
    <s v="ECONORD SPA"/>
    <s v="200303"/>
    <s v="residui della pulizia stradale"/>
    <s v="A160189/18PD"/>
    <n v="12540"/>
    <s v="FP934CG"/>
    <s v="AMSA"/>
    <x v="0"/>
  </r>
  <r>
    <s v="PADERNO DUGNANO"/>
    <x v="297"/>
    <s v="COMUNE DI PADERNO DUGNANO"/>
    <s v="LURA MACERI SRL - via Madonna"/>
    <s v="AMSA SPA"/>
    <s v="200101"/>
    <s v="carta e cartone"/>
    <s v="FIR019856/19"/>
    <n v="4700"/>
    <s v="FP814SC"/>
    <s v="AMSA"/>
    <x v="0"/>
  </r>
  <r>
    <s v="PADERNO DUGNANO"/>
    <x v="297"/>
    <s v="COMUNE DI PADERNO DUGNANO - CDR"/>
    <s v="CARIS SERVIZI S.R.L"/>
    <s v="ECONORD SPA"/>
    <s v="200307"/>
    <s v="rifiuti ingombranti"/>
    <s v="A160110/18PD"/>
    <n v="3380"/>
    <s v="FP934CG"/>
    <s v="AMSA"/>
    <x v="0"/>
  </r>
  <r>
    <s v="PADERNO DUGNANO"/>
    <x v="297"/>
    <s v="COMUNE DI PADERNO DUGNANO - CDR"/>
    <s v="ECONORD SPA"/>
    <s v="ECONORD SPA"/>
    <s v="200201"/>
    <s v="rifiuti biodegradabili"/>
    <s v="A160153/18PD"/>
    <n v="5600"/>
    <s v="FP937CG"/>
    <s v="AMSA"/>
    <x v="0"/>
  </r>
  <r>
    <s v="PADERNO DUGNANO"/>
    <x v="298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92254/18TU"/>
    <n v="260"/>
    <s v="EB615CF"/>
    <s v="ECONORD"/>
    <x v="0"/>
  </r>
  <r>
    <s v="PADERNO DUGNANO"/>
    <x v="298"/>
    <s v="COMUNE DI PADERNO DUGNANO"/>
    <s v="LURA MACERI SRL - via Madonna"/>
    <s v="ECONORD SPA - PADERNO DUGNANO"/>
    <s v="150101"/>
    <s v="imballaggi di carta e cartone"/>
    <s v="A160167/18PD"/>
    <n v="3140"/>
    <s v="FL678XP"/>
    <s v="ECONORD"/>
    <x v="0"/>
  </r>
  <r>
    <s v="PADERNO DUGNANO"/>
    <x v="298"/>
    <s v="COMUNE DI PADERNO DUGNANO - CDR"/>
    <s v="GRANDI IMPIANTI ECOLOGICI S.R.L. - via provinciale"/>
    <s v="ECONORD SPA - TURATE"/>
    <s v="080318"/>
    <s v="toner per stampa esauriti, diversi da quelli di cui alla voce 08 03 17"/>
    <s v="A192321/18TU"/>
    <n v="127"/>
    <s v="EF233FW"/>
    <s v="ECONORD"/>
    <x v="0"/>
  </r>
  <r>
    <s v="PADERNO DUGNANO"/>
    <x v="298"/>
    <s v="COMUNE DI PADERNO DUGNANO - CDR"/>
    <s v="GRANDI IMPIANTI ECOLOGICI S.R.L. - via provinciale"/>
    <s v="ECONORD SPA - TURATE"/>
    <s v="200127"/>
    <s v="vernici, inchiostri, adesivi e resine contenenti sostanze pericolose"/>
    <s v="A192320/18TU"/>
    <n v="1817"/>
    <s v="EF233FW"/>
    <s v="ECONORD"/>
    <x v="0"/>
  </r>
  <r>
    <s v="PADERNO DUGNANO"/>
    <x v="298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92255/18TU"/>
    <n v="79"/>
    <s v="EB615CF"/>
    <s v="ECONORD"/>
    <x v="0"/>
  </r>
  <r>
    <s v="PADERNO DUGNANO"/>
    <x v="29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115/18PD"/>
    <n v="8700"/>
    <s v="FP 934 CG"/>
    <s v="ECONORD"/>
    <x v="0"/>
  </r>
  <r>
    <s v="PADERNO DUGNANO"/>
    <x v="298"/>
    <s v="COMUNE DI PADERNO DUGNANO"/>
    <s v="A2A AMBIENTE SPA - TERMOVALORIZZATORE SILLA 2"/>
    <s v="AMSA SPA"/>
    <s v="200301"/>
    <s v="rifiuti urbani non differenziati"/>
    <s v="FIR019864/19"/>
    <n v="10240"/>
    <s v="FR487FF"/>
    <s v="AMSA"/>
    <x v="1"/>
  </r>
  <r>
    <s v="PADERNO DUGNANO"/>
    <x v="298"/>
    <s v="COMUNE DI PADERNO DUGNANO"/>
    <s v="A2A AMBIENTE SPA - TERMOVALORIZZATORE SILLA 2"/>
    <s v="ECONORD SPA"/>
    <s v="200301"/>
    <s v="rifiuti urbani non differenziati"/>
    <s v="A160177/18"/>
    <n v="4700"/>
    <s v="FL681XP"/>
    <s v="AMSA"/>
    <x v="1"/>
  </r>
  <r>
    <s v="PADERNO DUGNANO"/>
    <x v="298"/>
    <s v="COMUNE DI PADERNO DUGNANO"/>
    <s v="AMSA SPA - TRASFERENZA - MUGGIANO"/>
    <s v="ECONORD SPA"/>
    <s v="150107"/>
    <s v="imballaggi in vetro"/>
    <s v="A 160180/18 PD"/>
    <n v="4920"/>
    <s v="FP934CG"/>
    <s v="AMSA"/>
    <x v="0"/>
  </r>
  <r>
    <s v="PADERNO DUGNANO"/>
    <x v="298"/>
    <s v="COMUNE DI PADERNO DUGNANO"/>
    <s v="AMSA SPA - TRASFERENZA - MUGGIANO"/>
    <s v="ECONORD SPA"/>
    <s v="150107"/>
    <s v="imballaggi in vetro"/>
    <s v="A 160181/18 PD"/>
    <n v="7170"/>
    <s v="FP934CG"/>
    <s v="AMSA"/>
    <x v="0"/>
  </r>
  <r>
    <s v="PADERNO DUGNANO"/>
    <x v="298"/>
    <s v="COMUNE DI PADERNO DUGNANO"/>
    <s v="CARIS SERVIZI S.R.L"/>
    <s v="ECONORD SPA"/>
    <s v="200307"/>
    <s v="rifiuti ingombranti"/>
    <s v="A160130/18PD"/>
    <n v="1910"/>
    <s v="FP937CG"/>
    <s v="AMSA"/>
    <x v="0"/>
  </r>
  <r>
    <s v="PADERNO DUGNANO"/>
    <x v="298"/>
    <s v="COMUNE DI PADERNO DUGNANO"/>
    <s v="CARIS SERVIZI S.R.L"/>
    <s v="ECONORD SPA"/>
    <s v="200307"/>
    <s v="rifiuti ingombranti"/>
    <s v="A160186/18PD"/>
    <n v="7470"/>
    <s v="EK985KT"/>
    <s v="AMSA"/>
    <x v="0"/>
  </r>
  <r>
    <s v="PADERNO DUGNANO"/>
    <x v="298"/>
    <s v="COMUNE DI PADERNO DUGNANO"/>
    <s v="ECONORD SPA"/>
    <s v="AMSA SPA"/>
    <s v="200108"/>
    <s v="rifiuti biodegradabili di cucine e mense"/>
    <s v="FIR019868/19"/>
    <n v="7400"/>
    <s v="FG958HV"/>
    <s v="AMSA"/>
    <x v="0"/>
  </r>
  <r>
    <s v="PADERNO DUGNANO"/>
    <x v="298"/>
    <s v="COMUNE DI PADERNO DUGNANO"/>
    <s v="ECONORD SPA"/>
    <s v="ECONORD SPA"/>
    <s v="200201"/>
    <s v="rifiuti biodegradabili"/>
    <s v="A160171/18PD"/>
    <n v="2400"/>
    <s v="EN520RH"/>
    <s v="AMSA"/>
    <x v="0"/>
  </r>
  <r>
    <s v="PADERNO DUGNANO"/>
    <x v="298"/>
    <s v="COMUNE DI PADERNO DUGNANO"/>
    <s v="LURA MACERI SRL - via Madonna"/>
    <s v="AMSA SPA"/>
    <s v="200101"/>
    <s v="carta e cartone"/>
    <s v="FIR019861/19"/>
    <n v="5360"/>
    <s v="FP814SC"/>
    <s v="AMSA"/>
    <x v="0"/>
  </r>
  <r>
    <s v="PADERNO DUGNANO"/>
    <x v="298"/>
    <s v="COMUNE DI PADERNO DUGNANO - CDR"/>
    <s v="CARIS SERVIZI S.R.L"/>
    <s v="ECONORD SPA"/>
    <s v="200307"/>
    <s v="rifiuti ingombranti"/>
    <s v="A160111/18PD"/>
    <n v="3980"/>
    <s v="FP934CG"/>
    <s v="AMSA"/>
    <x v="0"/>
  </r>
  <r>
    <s v="PADERNO DUGNANO"/>
    <x v="298"/>
    <s v="COMUNE DI PADERNO DUGNANO - CDR"/>
    <s v="ECONORD SPA"/>
    <s v="ECONORD SPA"/>
    <s v="200201"/>
    <s v="rifiuti biodegradabili"/>
    <s v="A160154/18PD"/>
    <n v="7080"/>
    <s v="FP937CG"/>
    <s v="AMSA"/>
    <x v="0"/>
  </r>
  <r>
    <s v="PADERNO DUGNANO"/>
    <x v="299"/>
    <s v="COMUNE DI PADERNO DUGNANO"/>
    <s v="LURA MACERI SRL - via Madonna"/>
    <s v="ECONORD SPA - PADERNO DUGNANO"/>
    <s v="150101"/>
    <s v="imballaggi di carta e cartone"/>
    <s v="A160200/18PD"/>
    <n v="1680"/>
    <s v="FL678XP"/>
    <s v="ECONORD"/>
    <x v="0"/>
  </r>
  <r>
    <s v="PADERNO DUGNANO"/>
    <x v="299"/>
    <s v="COMUNE DI PADERNO DUGNANO - CDR"/>
    <s v="VENANZIEFFE S.R.L. - viale lombardia"/>
    <s v="VENANZIEFFE S.R.L."/>
    <s v="200126"/>
    <s v="oli e grassi diversi da quelli di cui alla voce 20 01 25"/>
    <s v="XRIF021491/19"/>
    <n v="500"/>
    <m/>
    <s v="ECONORD"/>
    <x v="0"/>
  </r>
  <r>
    <s v="PADERNO DUGNANO"/>
    <x v="299"/>
    <s v="COMUNE DI PADERNO DUGNANO"/>
    <s v="A2A AMBIENTE SPA - TERMOVALORIZZATORE SILLA 2"/>
    <s v="AMSA SPA"/>
    <s v="200301"/>
    <s v="rifiuti urbani non differenziati"/>
    <s v="FIR019865/19"/>
    <n v="15400"/>
    <s v="FR412FF"/>
    <s v="AMSA"/>
    <x v="1"/>
  </r>
  <r>
    <s v="PADERNO DUGNANO"/>
    <x v="299"/>
    <s v="COMUNE DI PADERNO DUGNANO"/>
    <s v="AMSA SPA - TRASFERENZA - MUGGIANO"/>
    <s v="ECONORD SPA"/>
    <s v="150107"/>
    <s v="imballaggi in vetro"/>
    <s v="A 160215/18 PD"/>
    <n v="8170"/>
    <s v="FP934CG"/>
    <s v="AMSA"/>
    <x v="0"/>
  </r>
  <r>
    <s v="PADERNO DUGNANO"/>
    <x v="299"/>
    <s v="COMUNE DI PADERNO DUGNANO"/>
    <s v="CARIS SERVIZI S.R.L"/>
    <s v="ECONORD SPA"/>
    <s v="200307"/>
    <s v="rifiuti ingombranti"/>
    <s v="A160187/18PD"/>
    <n v="5120"/>
    <s v="EK985KT"/>
    <s v="AMSA"/>
    <x v="0"/>
  </r>
  <r>
    <s v="PADERNO DUGNANO"/>
    <x v="299"/>
    <s v="COMUNE DI PADERNO DUGNANO"/>
    <s v="ECONORD SPA"/>
    <s v="AMSA SPA"/>
    <s v="150102"/>
    <s v="imballaggi in plastica"/>
    <s v="FIR019862/19"/>
    <n v="4920"/>
    <s v="FR488FF"/>
    <s v="AMSA"/>
    <x v="0"/>
  </r>
  <r>
    <s v="PADERNO DUGNANO"/>
    <x v="299"/>
    <s v="COMUNE DI PADERNO DUGNANO"/>
    <s v="ECONORD SPA"/>
    <s v="AMSA SPA"/>
    <s v="200108"/>
    <s v="rifiuti biodegradabili di cucine e mense"/>
    <s v="FIR019871/19"/>
    <n v="6600"/>
    <s v="FG958HV"/>
    <s v="AMSA"/>
    <x v="0"/>
  </r>
  <r>
    <s v="PADERNO DUGNANO"/>
    <x v="299"/>
    <s v="COMUNE DI PADERNO DUGNANO"/>
    <s v="LURA MACERI SRL - via Madonna"/>
    <s v="AMSA SPA"/>
    <s v="200101"/>
    <s v="carta e cartone"/>
    <s v="FIR019866/19"/>
    <n v="7500"/>
    <s v="FP814SC"/>
    <s v="AMSA"/>
    <x v="0"/>
  </r>
  <r>
    <s v="PADERNO DUGNANO"/>
    <x v="299"/>
    <s v="COMUNE DI PADERNO DUGNANO - CDR"/>
    <s v="CARIS SERVIZI S.R.L"/>
    <s v="ECONORD SPA"/>
    <s v="200307"/>
    <s v="rifiuti ingombranti"/>
    <s v="A160112/18PD"/>
    <n v="4140"/>
    <s v="FP934CG"/>
    <s v="AMSA"/>
    <x v="0"/>
  </r>
  <r>
    <s v="PADERNO DUGNANO"/>
    <x v="299"/>
    <s v="COMUNE DI PADERNO DUGNANO - CDR"/>
    <s v="ECONORD SPA"/>
    <s v="ECONORD SPA"/>
    <s v="200108"/>
    <s v="rifiuti biodegradabili di cucine e mense"/>
    <s v="A160091/18PD"/>
    <n v="11220"/>
    <s v="FP934CG"/>
    <s v="AMSA"/>
    <x v="0"/>
  </r>
  <r>
    <s v="PADERNO DUGNANO"/>
    <x v="300"/>
    <s v="COMUNE DI PADERNO DUGNANO"/>
    <s v="LURA MACERI SRL - via Madonna"/>
    <s v="ECONORD SPA - PADERNO DUGNANO"/>
    <s v="150101"/>
    <s v="imballaggi di carta e cartone"/>
    <s v="A160201/18PD"/>
    <n v="1960"/>
    <s v="FL 678 XP"/>
    <s v="ECONORD"/>
    <x v="0"/>
  </r>
  <r>
    <s v="PADERNO DUGNANO"/>
    <x v="300"/>
    <s v="COMUNE DI PADERNO DUGNANO - CDR"/>
    <s v="LURA MACERI SRL - via Madonna"/>
    <s v="ECONORD SPA - PADERNO DUGNANO"/>
    <s v="200101"/>
    <s v="carta e cartone"/>
    <s v="A160156/18PD"/>
    <n v="1940"/>
    <s v="FP934CG"/>
    <s v="ECONORD"/>
    <x v="0"/>
  </r>
  <r>
    <s v="PADERNO DUGNANO"/>
    <x v="300"/>
    <s v="COMUNE DI PADERNO DUGNANO - CDR"/>
    <s v="ECOLEGNO BRIANZA SRL - via navedano"/>
    <s v="ECOLEGNO BRIANZA S.R.L."/>
    <s v="200138"/>
    <s v="legno diverso da quello di cui alla voce 20 01 37"/>
    <s v="RIF1128556/18"/>
    <n v="10800"/>
    <m/>
    <s v="ECONORD"/>
    <x v="0"/>
  </r>
  <r>
    <s v="PADERNO DUGNANO"/>
    <x v="300"/>
    <s v="COMUNE DI PADERNO DUGNANO - CDR"/>
    <s v="AMQ AMBIENTE DI QARRI ARBER - via sant'antonio da padova"/>
    <s v="DU.ECO SRL"/>
    <s v="200136"/>
    <s v="apparecchiature elettriche ed elettroniche fuori uso, diverse da quelle di cui alle voci 20 01 21, 20 01 23 e 20 01 35"/>
    <s v="FIR1614385/18"/>
    <n v="1140"/>
    <m/>
    <s v="ECONORD"/>
    <x v="0"/>
  </r>
  <r>
    <s v="PADERNO DUGNANO"/>
    <x v="300"/>
    <s v="COMUNE DI PADERNO DUGNANO"/>
    <s v="A2A AMBIENTE SPA - TERMOVALORIZZATORE SILLA 2"/>
    <s v="AMSA SPA"/>
    <s v="200301"/>
    <s v="rifiuti urbani non differenziati"/>
    <s v="FIR019845/19"/>
    <n v="1980"/>
    <s v="FM162VE"/>
    <s v="AMSA"/>
    <x v="1"/>
  </r>
  <r>
    <s v="PADERNO DUGNANO"/>
    <x v="300"/>
    <s v="COMUNE DI PADERNO DUGNANO"/>
    <s v="A2A AMBIENTE SPA - TERMOVALORIZZATORE SILLA 2"/>
    <s v="AMSA SPA"/>
    <s v="200301"/>
    <s v="rifiuti urbani non differenziati"/>
    <s v="FIR019846/19"/>
    <n v="2880"/>
    <s v="FM162VE"/>
    <s v="AMSA"/>
    <x v="1"/>
  </r>
  <r>
    <s v="PADERNO DUGNANO"/>
    <x v="300"/>
    <s v="COMUNE DI PADERNO DUGNANO"/>
    <s v="A2A AMBIENTE SPA - TERMOVALORIZZATORE SILLA 2"/>
    <s v="AMSA SPA"/>
    <s v="200301"/>
    <s v="rifiuti urbani non differenziati"/>
    <s v="FIR019869/19"/>
    <n v="15360"/>
    <s v="FR487FF"/>
    <s v="AMSA"/>
    <x v="1"/>
  </r>
  <r>
    <s v="PADERNO DUGNANO"/>
    <x v="300"/>
    <s v="COMUNE DI PADERNO DUGNANO"/>
    <s v="AMSA SPA - TRASFERENZA - MUGGIANO"/>
    <s v="ECONORD SPA"/>
    <s v="150107"/>
    <s v="imballaggi in vetro"/>
    <s v="A 160182/18 PD"/>
    <n v="7240"/>
    <s v="FP934CG"/>
    <s v="AMSA"/>
    <x v="0"/>
  </r>
  <r>
    <s v="PADERNO DUGNANO"/>
    <x v="300"/>
    <s v="COMUNE DI PADERNO DUGNANO"/>
    <s v="CARIS SERVIZI S.R.L"/>
    <s v="ECONORD SPA"/>
    <s v="200307"/>
    <s v="rifiuti ingombranti"/>
    <s v="A160128/18 PD"/>
    <n v="1760"/>
    <s v="FP937CG"/>
    <s v="AMSA"/>
    <x v="0"/>
  </r>
  <r>
    <s v="PADERNO DUGNANO"/>
    <x v="300"/>
    <s v="COMUNE DI PADERNO DUGNANO"/>
    <s v="CARIS SERVIZI S.R.L"/>
    <s v="ECONORD SPA"/>
    <s v="200307"/>
    <s v="rifiuti ingombranti"/>
    <s v="A160188/18 PD"/>
    <n v="6910"/>
    <s v="EK985KT"/>
    <s v="AMSA"/>
    <x v="0"/>
  </r>
  <r>
    <s v="PADERNO DUGNANO"/>
    <x v="300"/>
    <s v="COMUNE DI PADERNO DUGNANO"/>
    <s v="ECONORD SPA"/>
    <s v="AMSA SPA"/>
    <s v="150102"/>
    <s v="imballaggi in plastica"/>
    <s v="FIR019867/19"/>
    <n v="4980"/>
    <s v="FR488FF"/>
    <s v="AMSA"/>
    <x v="0"/>
  </r>
  <r>
    <s v="PADERNO DUGNANO"/>
    <x v="300"/>
    <s v="COMUNE DI PADERNO DUGNANO"/>
    <s v="ECONORD SPA"/>
    <s v="AMSA SPA"/>
    <s v="200108"/>
    <s v="rifiuti biodegradabili di cucine e mense"/>
    <s v="FIR019874/19"/>
    <n v="6760"/>
    <s v="FG958HV"/>
    <s v="AMSA"/>
    <x v="0"/>
  </r>
  <r>
    <s v="PADERNO DUGNANO"/>
    <x v="300"/>
    <s v="COMUNE DI PADERNO DUGNANO"/>
    <s v="ECONORD SPA"/>
    <s v="ECONORD SPA"/>
    <s v="200201"/>
    <s v="rifiuti biodegradabili"/>
    <s v="A160172/18 PD"/>
    <n v="3580"/>
    <s v="EN520RH"/>
    <s v="AMSA"/>
    <x v="0"/>
  </r>
  <r>
    <s v="PADERNO DUGNANO"/>
    <x v="300"/>
    <s v="COMUNE DI PADERNO DUGNANO - CDR"/>
    <s v="CARIS SERVIZI S.R.L"/>
    <s v="ECONORD SPA"/>
    <s v="200307"/>
    <s v="rifiuti ingombranti"/>
    <s v="A160113/18 PD"/>
    <n v="1920"/>
    <s v="FP934CG"/>
    <s v="AMSA"/>
    <x v="0"/>
  </r>
  <r>
    <s v="PADERNO DUGNANO"/>
    <x v="301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3631/18"/>
    <n v="2280"/>
    <m/>
    <s v="ECONORD"/>
    <x v="0"/>
  </r>
  <r>
    <s v="PADERNO DUGNANO"/>
    <x v="301"/>
    <s v="COMUNE DI PADERNO DUGNANO"/>
    <s v="A2A AMBIENTE SPA - TERMOVALORIZZATORE SILLA 2"/>
    <s v="AMSA SPA"/>
    <s v="200301"/>
    <s v="rifiuti urbani non differenziati"/>
    <s v="FIR019870/19"/>
    <n v="14420"/>
    <s v="FR412FF"/>
    <s v="AMSA"/>
    <x v="1"/>
  </r>
  <r>
    <s v="PADERNO DUGNANO"/>
    <x v="301"/>
    <s v="COMUNE DI PADERNO DUGNANO"/>
    <s v="A2A AMBIENTE SPA - TERMOVALORIZZATORE SILLA 2"/>
    <s v="AMSA SPA"/>
    <s v="200301"/>
    <s v="rifiuti urbani non differenziati"/>
    <s v="FIR019872/19"/>
    <n v="8780"/>
    <s v="FR487FF"/>
    <s v="AMSA"/>
    <x v="1"/>
  </r>
  <r>
    <s v="PADERNO DUGNANO"/>
    <x v="301"/>
    <s v="COMUNE DI PADERNO DUGNANO"/>
    <s v="A2A AMBIENTE SPA - TERMOVALORIZZATORE SILLA 2"/>
    <s v="ECONORD SPA"/>
    <s v="200301"/>
    <s v="rifiuti urbani non differenziati"/>
    <s v="A160213/18"/>
    <n v="3400"/>
    <s v="FL681XP"/>
    <s v="AMSA"/>
    <x v="1"/>
  </r>
  <r>
    <s v="PADERNO DUGNANO"/>
    <x v="301"/>
    <s v="COMUNE DI PADERNO DUGNANO"/>
    <s v="CARIS SERVIZI S.R.L"/>
    <s v="ECONORD SPA"/>
    <s v="200307"/>
    <s v="rifiuti ingombranti"/>
    <s v="A160221/18"/>
    <n v="4880"/>
    <s v="EK985KT"/>
    <s v="AMSA"/>
    <x v="0"/>
  </r>
  <r>
    <s v="PADERNO DUGNANO"/>
    <x v="301"/>
    <s v="COMUNE DI PADERNO DUGNANO - CDR"/>
    <s v="CARIS SERVIZI S.R.L"/>
    <s v="ECONORD SPA"/>
    <s v="200307"/>
    <s v="rifiuti ingombranti"/>
    <s v="A160159/18 PD"/>
    <n v="3200"/>
    <s v="FP937CG"/>
    <s v="AMSA"/>
    <x v="0"/>
  </r>
  <r>
    <s v="PADERNO DUGNANO"/>
    <x v="301"/>
    <s v="COMUNE DI PADERNO DUGNANO - CDR"/>
    <s v="ECONORD SPA"/>
    <s v="ECONORD SPA"/>
    <s v="200108"/>
    <s v="rifiuti biodegradabili di cucine e mense"/>
    <s v="A160148/18 PD"/>
    <n v="6540"/>
    <s v="FP937CG"/>
    <s v="AMSA"/>
    <x v="0"/>
  </r>
  <r>
    <s v="PADERNO DUGNANO"/>
    <x v="302"/>
    <s v="COMUNE DI PADERNO DUGNANO"/>
    <s v="LURA MACERI SRL - via Madonna"/>
    <s v="ECONORD SPA - PADERNO DUGNANO"/>
    <s v="150101"/>
    <s v="imballaggi di carta e cartone"/>
    <s v="A160202/18PD"/>
    <n v="6420"/>
    <s v="EK064ZB"/>
    <s v="ECONORD"/>
    <x v="0"/>
  </r>
  <r>
    <s v="PADERNO DUGNANO"/>
    <x v="302"/>
    <s v="COMUNE DI PADERNO DUGNANO - CDR"/>
    <s v="ECOLEGNO BRIANZA SRL - via navedano"/>
    <s v="ECOLEGNO BRIANZA S.R.L."/>
    <s v="200138"/>
    <s v="legno diverso da quello di cui alla voce 20 01 37"/>
    <s v="RIF1128557/18"/>
    <n v="10600"/>
    <m/>
    <s v="ECONORD"/>
    <x v="0"/>
  </r>
  <r>
    <s v="PADERNO DUGNANO"/>
    <x v="30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5633/19"/>
    <n v="1750"/>
    <m/>
    <s v="ECONORD"/>
    <x v="0"/>
  </r>
  <r>
    <s v="PADERNO DUGNANO"/>
    <x v="302"/>
    <s v="COMUNE DI PADERNO DUGNANO"/>
    <s v="A2A AMBIENTE SPA - TERMOVALORIZZATORE SILLA 2"/>
    <s v="AMSA SPA"/>
    <s v="200301"/>
    <s v="rifiuti urbani non differenziati"/>
    <s v="FIR019875/19"/>
    <n v="13920"/>
    <s v="FR412FF"/>
    <s v="AMSA"/>
    <x v="1"/>
  </r>
  <r>
    <s v="PADERNO DUGNANO"/>
    <x v="302"/>
    <s v="COMUNE DI PADERNO DUGNANO"/>
    <s v="A2A AMBIENTE SPA - TERMOVALORIZZATORE SILLA 2"/>
    <s v="AMSA SPA"/>
    <s v="200301"/>
    <s v="rifiuti urbani non differenziati"/>
    <s v="FIR019886/19"/>
    <n v="12880"/>
    <s v="FR487FF"/>
    <s v="AMSA"/>
    <x v="1"/>
  </r>
  <r>
    <s v="PADERNO DUGNANO"/>
    <x v="302"/>
    <s v="COMUNE DI PADERNO DUGNANO"/>
    <s v="AMSA SPA - TRASFERENZA - MUGGIANO"/>
    <s v="ECONORD SPA"/>
    <s v="150107"/>
    <s v="imballaggi in vetro"/>
    <s v="A 160183/18 PD"/>
    <n v="5870"/>
    <s v="FP934CG"/>
    <s v="AMSA"/>
    <x v="0"/>
  </r>
  <r>
    <s v="PADERNO DUGNANO"/>
    <x v="302"/>
    <s v="COMUNE DI PADERNO DUGNANO"/>
    <s v="ECONORD SPA"/>
    <s v="AMSA SPA"/>
    <s v="150102"/>
    <s v="imballaggi in plastica"/>
    <s v="FIR019877/19"/>
    <n v="5520"/>
    <s v="FR488FF"/>
    <s v="AMSA"/>
    <x v="0"/>
  </r>
  <r>
    <s v="PADERNO DUGNANO"/>
    <x v="302"/>
    <s v="COMUNE DI PADERNO DUGNANO"/>
    <s v="ECONORD SPA"/>
    <s v="AMSA SPA"/>
    <s v="200108"/>
    <s v="rifiuti biodegradabili di cucine e mense"/>
    <s v="FIR019878/19"/>
    <n v="8780"/>
    <s v="FP814SC"/>
    <s v="AMSA"/>
    <x v="0"/>
  </r>
  <r>
    <s v="PADERNO DUGNANO"/>
    <x v="302"/>
    <s v="COMUNE DI PADERNO DUGNANO"/>
    <s v="ECONORD SPA"/>
    <s v="AMSA SPA"/>
    <s v="200108"/>
    <s v="rifiuti biodegradabili di cucine e mense"/>
    <s v="FIR019889/19"/>
    <n v="8140"/>
    <s v="FP814SC"/>
    <s v="AMSA"/>
    <x v="0"/>
  </r>
  <r>
    <s v="PADERNO DUGNANO"/>
    <x v="302"/>
    <s v="COMUNE DI PADERNO DUGNANO"/>
    <s v="ECONORD SPA"/>
    <s v="ECONORD SPA"/>
    <s v="200303"/>
    <s v="residui della pulizia stradale"/>
    <s v=""/>
    <n v="15480"/>
    <s v="FP934CG"/>
    <s v="AMSA"/>
    <x v="0"/>
  </r>
  <r>
    <s v="PADERNO DUGNANO"/>
    <x v="302"/>
    <s v="COMUNE DI PADERNO DUGNANO"/>
    <s v="LURA MACERI SRL - via Madonna"/>
    <s v="AMSA SPA"/>
    <s v="200101"/>
    <s v="carta e cartone"/>
    <s v="FIR019876/19"/>
    <n v="7760"/>
    <s v="FG958HV"/>
    <s v="AMSA"/>
    <x v="0"/>
  </r>
  <r>
    <s v="PADERNO DUGNANO"/>
    <x v="302"/>
    <s v="COMUNE DI PADERNO DUGNANO - CDR"/>
    <s v="CARIS SERVIZI S.R.L"/>
    <s v="ECONORD SPA"/>
    <s v="200307"/>
    <s v="rifiuti ingombranti"/>
    <s v="A160160/18 PD"/>
    <n v="2000"/>
    <s v="FP937CG"/>
    <s v="AMSA"/>
    <x v="0"/>
  </r>
  <r>
    <s v="PADERNO DUGNANO"/>
    <x v="303"/>
    <s v="COMUNE DI PADERNO DUGNANO"/>
    <s v="LURA MACERI SRL - via petrarca"/>
    <s v="ECONORD SPA - PADERNO DUGNANO"/>
    <s v="150101"/>
    <s v="imballaggi di carta e cartone"/>
    <s v="A160203/18PD"/>
    <n v="2680"/>
    <s v="FL678XP"/>
    <s v="ECONORD"/>
    <x v="0"/>
  </r>
  <r>
    <s v="PADERNO DUGNANO"/>
    <x v="303"/>
    <s v="COMUNE DI PADERNO DUGNANO"/>
    <s v="LODIGIANA RECUPERI SRL - via leonardo da vinci"/>
    <s v="ADRIATICA OLI SRL"/>
    <s v="200125"/>
    <s v="oli e grassi commestibili"/>
    <s v="RIF42186/2018"/>
    <n v="160"/>
    <m/>
    <s v="ECONORD"/>
    <x v="0"/>
  </r>
  <r>
    <s v="PADERNO DUGNANO"/>
    <x v="303"/>
    <s v="COMUNE DI PADERNO DUGNANO - CDR"/>
    <s v="NICKEL STEEL ECOLOGY SRL - via m. d'antona"/>
    <s v="NICKEL STEEL ECOLOGY S.R.L."/>
    <s v="200140"/>
    <s v="metalli"/>
    <s v="DUD555841/19"/>
    <n v="6880"/>
    <m/>
    <s v="ECONORD"/>
    <x v="0"/>
  </r>
  <r>
    <s v="PADERNO DUGNANO"/>
    <x v="303"/>
    <s v="COMUNE DI PADERNO DUGNANO"/>
    <s v="A2A AMBIENTE SPA - TERMOVALORIZZATORE SILLA 2"/>
    <s v="AMSA SPA"/>
    <s v="200301"/>
    <s v="rifiuti urbani non differenziati"/>
    <s v="FIR019847/19"/>
    <n v="3180"/>
    <s v="FL186RF"/>
    <s v="AMSA"/>
    <x v="1"/>
  </r>
  <r>
    <s v="PADERNO DUGNANO"/>
    <x v="303"/>
    <s v="COMUNE DI PADERNO DUGNANO"/>
    <s v="A2A AMBIENTE SPA - TERMOVALORIZZATORE SILLA 2"/>
    <s v="AMSA SPA"/>
    <s v="200301"/>
    <s v="rifiuti urbani non differenziati"/>
    <s v="FIR019848/19"/>
    <n v="1640"/>
    <s v="FL186RF"/>
    <s v="AMSA"/>
    <x v="1"/>
  </r>
  <r>
    <s v="PADERNO DUGNANO"/>
    <x v="303"/>
    <s v="COMUNE DI PADERNO DUGNANO"/>
    <s v="A2A AMBIENTE SPA - TERMOVALORIZZATORE SILLA 2"/>
    <s v="AMSA SPA"/>
    <s v="200301"/>
    <s v="rifiuti urbani non differenziati"/>
    <s v="FIR019849/19"/>
    <n v="3240"/>
    <s v="FL186RF"/>
    <s v="AMSA"/>
    <x v="1"/>
  </r>
  <r>
    <s v="PADERNO DUGNANO"/>
    <x v="303"/>
    <s v="COMUNE DI PADERNO DUGNANO"/>
    <s v="A2A AMBIENTE SPA - TERMOVALORIZZATORE SILLA 2"/>
    <s v="AMSA SPA"/>
    <s v="200301"/>
    <s v="rifiuti urbani non differenziati"/>
    <s v="FIR019890/19"/>
    <n v="14260"/>
    <s v="FR487FF"/>
    <s v="AMSA"/>
    <x v="1"/>
  </r>
  <r>
    <s v="PADERNO DUGNANO"/>
    <x v="303"/>
    <s v="COMUNE DI PADERNO DUGNANO"/>
    <s v="A2A AMBIENTE SPA - TERMOVALORIZZATORE SILLA 2"/>
    <s v="AMSA SPA"/>
    <s v="200301"/>
    <s v="rifiuti urbani non differenziati"/>
    <s v="FIR019891/19"/>
    <n v="9840"/>
    <s v="FR412FF"/>
    <s v="AMSA"/>
    <x v="1"/>
  </r>
  <r>
    <s v="PADERNO DUGNANO"/>
    <x v="303"/>
    <s v="COMUNE DI PADERNO DUGNANO"/>
    <s v="AMSA SPA - TRASFERENZA - MUGGIANO"/>
    <s v="ECONORD SPA"/>
    <s v="150107"/>
    <s v="imballaggi in vetro"/>
    <s v="A 160216/18 PD"/>
    <n v="4660"/>
    <s v="FP934CG"/>
    <s v="AMSA"/>
    <x v="0"/>
  </r>
  <r>
    <s v="PADERNO DUGNANO"/>
    <x v="303"/>
    <s v="COMUNE DI PADERNO DUGNANO"/>
    <s v="AMSA SPA - TRASFERENZA - MUGGIANO"/>
    <s v="ECONORD SPA"/>
    <s v="150107"/>
    <s v="imballaggi in vetro"/>
    <s v="A 160217/18 PD"/>
    <n v="5220"/>
    <s v="FP934CG"/>
    <s v="AMSA"/>
    <x v="0"/>
  </r>
  <r>
    <s v="PADERNO DUGNANO"/>
    <x v="303"/>
    <s v="COMUNE DI PADERNO DUGNANO"/>
    <s v="CARIS SERVIZI S.R.L"/>
    <s v="ECONORD SPA"/>
    <s v="200307"/>
    <s v="rifiuti ingombranti"/>
    <s v="A160222/18 PD"/>
    <n v="6200"/>
    <s v="DW759DZ"/>
    <s v="AMSA"/>
    <x v="0"/>
  </r>
  <r>
    <s v="PADERNO DUGNANO"/>
    <x v="303"/>
    <s v="COMUNE DI PADERNO DUGNANO"/>
    <s v="ECONORD SPA"/>
    <s v="AMSA SPA"/>
    <s v="150102"/>
    <s v="imballaggi in plastica"/>
    <s v="FIR019888/19"/>
    <n v="3900"/>
    <s v="FR488FF"/>
    <s v="AMSA"/>
    <x v="0"/>
  </r>
  <r>
    <s v="PADERNO DUGNANO"/>
    <x v="303"/>
    <s v="COMUNE DI PADERNO DUGNANO"/>
    <s v="ECONORD SPA"/>
    <s v="AMSA SPA"/>
    <s v="200108"/>
    <s v="rifiuti biodegradabili di cucine e mense"/>
    <s v="FIR019892/19"/>
    <n v="9860"/>
    <s v="FP814SC"/>
    <s v="AMSA"/>
    <x v="0"/>
  </r>
  <r>
    <s v="PADERNO DUGNANO"/>
    <x v="303"/>
    <s v="COMUNE DI PADERNO DUGNANO"/>
    <s v="ECONORD SPA"/>
    <s v="ECONORD SPA"/>
    <s v="200201"/>
    <s v="rifiuti biodegradabili"/>
    <s v="A160173/18 PD"/>
    <n v="2980"/>
    <s v="EN520RH"/>
    <s v="AMSA"/>
    <x v="0"/>
  </r>
  <r>
    <s v="PADERNO DUGNANO"/>
    <x v="303"/>
    <s v="COMUNE DI PADERNO DUGNANO"/>
    <s v="LURA MACERI SRL - via Madonna"/>
    <s v="AMSA SPA"/>
    <s v="200101"/>
    <s v="carta e cartone"/>
    <s v="FIR019887/19"/>
    <n v="3640"/>
    <s v="FG958HV"/>
    <s v="AMSA"/>
    <x v="0"/>
  </r>
  <r>
    <s v="PADERNO DUGNANO"/>
    <x v="303"/>
    <s v="COMUNE DI PADERNO DUGNANO - CDR"/>
    <s v="CARIS SERVIZI S.R.L"/>
    <s v="ECONORD SPA"/>
    <s v="200307"/>
    <s v="rifiuti ingombranti"/>
    <s v="A160161/18 PD"/>
    <n v="2680"/>
    <s v="FP934CG"/>
    <s v="AMSA"/>
    <x v="0"/>
  </r>
  <r>
    <s v="PADERNO DUGNANO"/>
    <x v="303"/>
    <s v="COMUNE DI PADERNO DUGNANO - CDR"/>
    <s v="CARIS SERVIZI S.R.L"/>
    <s v="ECONORD SPA"/>
    <s v="200307"/>
    <s v="rifiuti ingombranti"/>
    <s v="A160196/18 PD"/>
    <n v="1800"/>
    <s v="FP937CG"/>
    <s v="AMSA"/>
    <x v="0"/>
  </r>
  <r>
    <s v="PADERNO DUGNANO"/>
    <x v="303"/>
    <s v="COMUNE DI PADERNO DUGNANO - CDR"/>
    <s v="ECONORD SPA"/>
    <s v="ECONORD SPA"/>
    <s v="200108"/>
    <s v="rifiuti biodegradabili di cucine e mense"/>
    <s v="A160149/18 PD"/>
    <n v="6920"/>
    <s v="FP934CG"/>
    <s v="AMSA"/>
    <x v="0"/>
  </r>
  <r>
    <s v="PADERNO DUGNANO"/>
    <x v="303"/>
    <s v="COMUNE DI PADERNO DUGNANO - CDR"/>
    <s v="ECONORD SPA"/>
    <s v="ECONORD SPA"/>
    <s v="200201"/>
    <s v="rifiuti biodegradabili"/>
    <s v="A160155/18"/>
    <n v="4900"/>
    <s v="FP937CG"/>
    <s v="AMSA"/>
    <x v="0"/>
  </r>
  <r>
    <s v="PADERNO DUGNANO"/>
    <x v="304"/>
    <s v="COMUNE DI PADERNO DUGNANO - CDR"/>
    <s v="LURA MACERI SRL - via petrarca"/>
    <s v="ECONORD SPA - PADERNO DUGNANO"/>
    <s v="200101"/>
    <s v="carta e cartone"/>
    <s v="A160158/18PD"/>
    <n v="3100"/>
    <s v="FP937CG"/>
    <s v="ECONORD"/>
    <x v="0"/>
  </r>
  <r>
    <s v="PADERNO DUGNANO"/>
    <x v="304"/>
    <s v="COMUNE DI PADERNO DUGNANO"/>
    <s v="A2A AMBIENTE SPA - TERMOVALORIZZATORE SILLA 2"/>
    <s v="AMSA SPA"/>
    <s v="200301"/>
    <s v="rifiuti urbani non differenziati"/>
    <s v="FIR019894/19"/>
    <n v="9660"/>
    <s v="FR412FF"/>
    <s v="AMSA"/>
    <x v="1"/>
  </r>
  <r>
    <s v="PADERNO DUGNANO"/>
    <x v="304"/>
    <s v="COMUNE DI PADERNO DUGNANO"/>
    <s v="A2A AMBIENTE SPA - TERMOVALORIZZATORE SILLA 2"/>
    <s v="ECONORD SPA"/>
    <s v="200301"/>
    <s v="rifiuti urbani non differenziati"/>
    <s v="A160214/18"/>
    <n v="7120"/>
    <s v="FL681XP"/>
    <s v="AMSA"/>
    <x v="1"/>
  </r>
  <r>
    <s v="PADERNO DUGNANO"/>
    <x v="304"/>
    <s v="COMUNE DI PADERNO DUGNANO"/>
    <s v="ECONORD SPA"/>
    <s v="AMSA SPA"/>
    <s v="200108"/>
    <s v="rifiuti biodegradabili di cucine e mense"/>
    <s v="FIR019898/19"/>
    <n v="8340"/>
    <s v="FP814SC"/>
    <s v="AMSA"/>
    <x v="0"/>
  </r>
  <r>
    <s v="PADERNO DUGNANO"/>
    <x v="305"/>
    <s v="COMUNE DI PADERNO DUGNANO"/>
    <s v="LURA MACERI SRL - via petrarca"/>
    <s v="ECONORD SPA - PADERNO DUGNANO"/>
    <s v="150101"/>
    <s v="imballaggi di carta e cartone"/>
    <s v="A160204/18PD"/>
    <n v="720"/>
    <s v="FL 678 XP"/>
    <s v="ECONORD"/>
    <x v="0"/>
  </r>
  <r>
    <s v="PADERNO DUGNANO"/>
    <x v="305"/>
    <s v="COMUNE DI PADERNO DUGNANO"/>
    <s v="LURA MACERI SRL - via petrarca"/>
    <s v="ECONORD SPA - PADERNO DUGNANO"/>
    <s v="150101"/>
    <s v="imballaggi di carta e cartone"/>
    <s v="A160234/18PD"/>
    <n v="3320"/>
    <s v="EK 064 ZB"/>
    <s v="ECONORD"/>
    <x v="0"/>
  </r>
  <r>
    <s v="PADERNO DUGNANO"/>
    <x v="305"/>
    <s v="COMUNE DI PADERNO DUGNANO - CDR"/>
    <s v="ECOLEGNO BRIANZA SRL - via navedano"/>
    <s v="ECOLEGNO BRIANZA S.R.L."/>
    <s v="200138"/>
    <s v="legno diverso da quello di cui alla voce 20 01 37"/>
    <s v="RIF1128558/18"/>
    <n v="8080"/>
    <m/>
    <s v="ECONORD"/>
    <x v="0"/>
  </r>
  <r>
    <s v="PADERNO DUGNANO"/>
    <x v="305"/>
    <s v="COMUNE DI PADERNO DUGNANO"/>
    <s v="A2A AMBIENTE SPA - TERMOVALORIZZATORE SILLA 2"/>
    <s v="AMSA SPA"/>
    <s v="200301"/>
    <s v="rifiuti urbani non differenziati"/>
    <s v="FIR019880/19"/>
    <n v="1060"/>
    <s v="FL186RF"/>
    <s v="AMSA"/>
    <x v="1"/>
  </r>
  <r>
    <s v="PADERNO DUGNANO"/>
    <x v="305"/>
    <s v="COMUNE DI PADERNO DUGNANO"/>
    <s v="A2A AMBIENTE SPA - TERMOVALORIZZATORE SILLA 2"/>
    <s v="AMSA SPA"/>
    <s v="200301"/>
    <s v="rifiuti urbani non differenziati"/>
    <s v="FIR019881/19"/>
    <n v="1780"/>
    <s v="FL186RF"/>
    <s v="AMSA"/>
    <x v="1"/>
  </r>
  <r>
    <s v="PADERNO DUGNANO"/>
    <x v="305"/>
    <s v="COMUNE DI PADERNO DUGNANO"/>
    <s v="A2A AMBIENTE SPA - TERMOVALORIZZATORE SILLA 2"/>
    <s v="AMSA SPA"/>
    <s v="200301"/>
    <s v="rifiuti urbani non differenziati"/>
    <s v="FIR019893/19"/>
    <n v="15200"/>
    <s v="FR487FF"/>
    <s v="AMSA"/>
    <x v="1"/>
  </r>
  <r>
    <s v="PADERNO DUGNANO"/>
    <x v="305"/>
    <s v="COMUNE DI PADERNO DUGNANO"/>
    <s v="A2A AMBIENTE SPA - TERMOVALORIZZATORE SILLA 2"/>
    <s v="AMSA SPA"/>
    <s v="200301"/>
    <s v="rifiuti urbani non differenziati"/>
    <s v="FIR019900/19"/>
    <n v="7580"/>
    <s v="FR412FF"/>
    <s v="AMSA"/>
    <x v="1"/>
  </r>
  <r>
    <s v="PADERNO DUGNANO"/>
    <x v="305"/>
    <s v="COMUNE DI PADERNO DUGNANO"/>
    <s v="AMSA SPA - TRASFERENZA - MUGGIANO"/>
    <s v="ECONORD SPA"/>
    <s v="150107"/>
    <s v="imballaggi in vetro"/>
    <s v="A 160218/18 PD"/>
    <n v="10870"/>
    <s v="FP934CG"/>
    <s v="AMSA"/>
    <x v="0"/>
  </r>
  <r>
    <s v="PADERNO DUGNANO"/>
    <x v="305"/>
    <s v="COMUNE DI PADERNO DUGNANO"/>
    <s v="AMSA SPA - TRASFERENZA - MUGGIANO"/>
    <s v="ECONORD SPA"/>
    <s v="150107"/>
    <s v="imballaggi in vetro"/>
    <s v="A 160219/18 PD"/>
    <n v="6340"/>
    <s v="FP937CG"/>
    <s v="AMSA"/>
    <x v="0"/>
  </r>
  <r>
    <s v="PADERNO DUGNANO"/>
    <x v="305"/>
    <s v="COMUNE DI PADERNO DUGNANO"/>
    <s v="ECONORD SPA"/>
    <s v="AMSA SPA"/>
    <s v="150102"/>
    <s v="imballaggi in plastica"/>
    <s v="FIR019897/19"/>
    <n v="5240"/>
    <s v="FR488FF"/>
    <s v="AMSA"/>
    <x v="0"/>
  </r>
  <r>
    <s v="PADERNO DUGNANO"/>
    <x v="305"/>
    <s v="COMUNE DI PADERNO DUGNANO"/>
    <s v="ECONORD SPA"/>
    <s v="AMSA SPA"/>
    <s v="200108"/>
    <s v="rifiuti biodegradabili di cucine e mense"/>
    <s v="FIR019903/19"/>
    <n v="10360"/>
    <s v="FP814SC"/>
    <s v="AMSA"/>
    <x v="0"/>
  </r>
  <r>
    <s v="PADERNO DUGNANO"/>
    <x v="305"/>
    <s v="COMUNE DI PADERNO DUGNANO"/>
    <s v="ECONORD SPA"/>
    <s v="ECONORD SPA"/>
    <s v="200201"/>
    <s v="rifiuti biodegradabili"/>
    <s v="A160175/18 PD"/>
    <n v="2560"/>
    <s v="EN520RH"/>
    <s v="AMSA"/>
    <x v="0"/>
  </r>
  <r>
    <s v="PADERNO DUGNANO"/>
    <x v="305"/>
    <s v="COMUNE DI PADERNO DUGNANO"/>
    <s v="LURA MACERI SRL - via Madonna"/>
    <s v="AMSA SPA"/>
    <s v="200101"/>
    <s v="carta e cartone"/>
    <s v="FIR019895/19"/>
    <n v="4920"/>
    <s v="FG958HV"/>
    <s v="AMSA"/>
    <x v="0"/>
  </r>
  <r>
    <s v="PADERNO DUGNANO"/>
    <x v="305"/>
    <s v="COMUNE DI PADERNO DUGNANO"/>
    <s v="LURA MACERI SRL - via Madonna"/>
    <s v="AMSA SPA"/>
    <s v="200101"/>
    <s v="carta e cartone"/>
    <s v="FIR019901/19"/>
    <n v="5100"/>
    <s v="FG958HV"/>
    <s v="AMSA"/>
    <x v="0"/>
  </r>
  <r>
    <s v="PADERNO DUGNANO"/>
    <x v="305"/>
    <s v="COMUNE DI PADERNO DUGNANO"/>
    <s v="LURA MACERI SRL - via Madonna"/>
    <s v="AMSA SPA"/>
    <s v="200101"/>
    <s v="carta e cartone"/>
    <s v="FIR019904/19"/>
    <n v="2180"/>
    <s v="FP814SC"/>
    <s v="AMSA"/>
    <x v="0"/>
  </r>
  <r>
    <s v="PADERNO DUGNANO"/>
    <x v="305"/>
    <s v="COMUNE DI PADERNO DUGNANO - CDR"/>
    <s v="ECONORD SPA"/>
    <s v="ECONORD SPA"/>
    <s v="200108"/>
    <s v="rifiuti biodegradabili di cucine e mense"/>
    <s v="A160150/18 PD"/>
    <n v="7240"/>
    <s v="FP937CG"/>
    <s v="AMSA"/>
    <x v="0"/>
  </r>
  <r>
    <s v="PADERNO DUGNANO"/>
    <x v="306"/>
    <s v="COMUNE DI PADERNO DUGNANO - CDR"/>
    <s v="LURA MACERI SRL - via petrarca"/>
    <s v="ECONORD SPA - PADERNO DUGNANO"/>
    <s v="200101"/>
    <s v="carta e cartone"/>
    <s v="A160157/18PD"/>
    <n v="3040"/>
    <s v="FP937CG"/>
    <s v="ECONORD"/>
    <x v="0"/>
  </r>
  <r>
    <s v="PADERNO DUGNANO"/>
    <x v="306"/>
    <s v="COMUNE DI PADERNO DUGNANO"/>
    <s v="A2A AMBIENTE SPA - TERMOVALORIZZATORE SILLA 2"/>
    <s v="AMSA SPA"/>
    <s v="200301"/>
    <s v="rifiuti urbani non differenziati"/>
    <s v="FIR019899/19"/>
    <n v="15020"/>
    <s v="FR487FF"/>
    <s v="AMSA"/>
    <x v="1"/>
  </r>
  <r>
    <s v="PADERNO DUGNANO"/>
    <x v="306"/>
    <s v="COMUNE DI PADERNO DUGNANO"/>
    <s v="A2A AMBIENTE SPA - TERMOVALORIZZATORE SILLA 2"/>
    <s v="AMSA SPA"/>
    <s v="200301"/>
    <s v="rifiuti urbani non differenziati"/>
    <s v="FIR019906/19"/>
    <n v="14960"/>
    <s v="FR412FF"/>
    <s v="AMSA"/>
    <x v="1"/>
  </r>
  <r>
    <s v="PADERNO DUGNANO"/>
    <x v="306"/>
    <s v="COMUNE DI PADERNO DUGNANO"/>
    <s v="A2A AMBIENTE SPA - TERMOVALORIZZATORE SILLA 2"/>
    <s v="ECONORD SPA"/>
    <s v="200301"/>
    <s v="rifiuti urbani non differenziati"/>
    <s v="A160238/18"/>
    <n v="5280"/>
    <s v="EK985KT"/>
    <s v="AMSA"/>
    <x v="1"/>
  </r>
  <r>
    <s v="PADERNO DUGNANO"/>
    <x v="306"/>
    <s v="COMUNE DI PADERNO DUGNANO"/>
    <s v="AMSA SPA - TRASFERENZA - MUGGIANO"/>
    <s v="ECONORD SPA"/>
    <s v="150107"/>
    <s v="imballaggi in vetro"/>
    <s v="A 160220/18 PD"/>
    <n v="7500"/>
    <s v="FP937CG"/>
    <s v="AMSA"/>
    <x v="0"/>
  </r>
  <r>
    <s v="PADERNO DUGNANO"/>
    <x v="306"/>
    <s v="COMUNE DI PADERNO DUGNANO"/>
    <s v="ECONORD SPA"/>
    <s v="AMSA SPA"/>
    <s v="150102"/>
    <s v="imballaggi in plastica"/>
    <s v="FIR019902/19"/>
    <n v="5120"/>
    <s v="FR488FF"/>
    <s v="AMSA"/>
    <x v="0"/>
  </r>
  <r>
    <s v="PADERNO DUGNANO"/>
    <x v="306"/>
    <s v="COMUNE DI PADERNO DUGNANO"/>
    <s v="ECONORD SPA"/>
    <s v="AMSA SPA"/>
    <s v="200108"/>
    <s v="rifiuti biodegradabili di cucine e mense"/>
    <s v="FIR019909/19"/>
    <n v="14140"/>
    <s v="FP814SC"/>
    <s v="AMSA"/>
    <x v="0"/>
  </r>
  <r>
    <s v="PADERNO DUGNANO"/>
    <x v="306"/>
    <s v="COMUNE DI PADERNO DUGNANO"/>
    <s v="ECONORD SPA"/>
    <s v="ECONORD SPA"/>
    <s v="200201"/>
    <s v="rifiuti biodegradabili"/>
    <s v="A160205/18 PD"/>
    <n v="4060"/>
    <s v="FM766WR"/>
    <s v="AMSA"/>
    <x v="0"/>
  </r>
  <r>
    <s v="PADERNO DUGNANO"/>
    <x v="306"/>
    <s v="COMUNE DI PADERNO DUGNANO"/>
    <s v="LURA MACERI SRL - via Madonna"/>
    <s v="AMSA SPA"/>
    <s v="200101"/>
    <s v="carta e cartone"/>
    <s v="FIR019905/19"/>
    <n v="6040"/>
    <s v="FG958HV"/>
    <s v="AMSA"/>
    <x v="0"/>
  </r>
  <r>
    <s v="PADERNO DUGNANO"/>
    <x v="307"/>
    <s v="COMUNE DI PADERNO DUGNANO - CDR"/>
    <s v="ECOLEGNO BRIANZA SRL - via navedano"/>
    <s v="ECOLEGNO BRIANZA S.R.L."/>
    <s v="200138"/>
    <s v="legno diverso da quello di cui alla voce 20 01 37"/>
    <s v="RIF1128559/18"/>
    <n v="12740"/>
    <m/>
    <s v="ECONORD"/>
    <x v="0"/>
  </r>
  <r>
    <s v="PADERNO DUGNANO"/>
    <x v="307"/>
    <s v="COMUNE DI PADERNO DUGNANO"/>
    <s v="A2A AMBIENTE SPA - TERMOVALORIZZATORE SILLA 2"/>
    <s v="AMSA SPA"/>
    <s v="200301"/>
    <s v="rifiuti urbani non differenziati"/>
    <s v="FIR019910/19"/>
    <n v="14780"/>
    <s v="FR487FF"/>
    <s v="AMSA"/>
    <x v="1"/>
  </r>
  <r>
    <s v="PADERNO DUGNANO"/>
    <x v="307"/>
    <s v="COMUNE DI PADERNO DUGNANO"/>
    <s v="A2A AMBIENTE SPA - TERMOVALORIZZATORE SILLA 2"/>
    <s v="AMSA SPA"/>
    <s v="200301"/>
    <s v="rifiuti urbani non differenziati"/>
    <s v="FIR019911/19"/>
    <n v="15700"/>
    <s v="FR412FF"/>
    <s v="AMSA"/>
    <x v="1"/>
  </r>
  <r>
    <s v="PADERNO DUGNANO"/>
    <x v="307"/>
    <s v="COMUNE DI PADERNO DUGNANO"/>
    <s v="AMSA SPA - TRASFERENZA - MUGGIANO"/>
    <s v="ECONORD SPA"/>
    <s v="150107"/>
    <s v="imballaggi in vetro"/>
    <s v="A 160240/18 PD"/>
    <n v="9800"/>
    <s v="FP936CG"/>
    <s v="AMSA"/>
    <x v="0"/>
  </r>
  <r>
    <s v="PADERNO DUGNANO"/>
    <x v="307"/>
    <s v="COMUNE DI PADERNO DUGNANO"/>
    <s v="AMSA SPA - TRASFERENZA - MUGGIANO"/>
    <s v="ECONORD SPA"/>
    <s v="150107"/>
    <s v="imballaggi in vetro"/>
    <s v="A 160241/18 PD"/>
    <n v="7170"/>
    <s v="FP934CG"/>
    <s v="AMSA"/>
    <x v="0"/>
  </r>
  <r>
    <s v="PADERNO DUGNANO"/>
    <x v="307"/>
    <s v="COMUNE DI PADERNO DUGNANO"/>
    <s v="ECONORD SPA"/>
    <s v="AMSA SPA"/>
    <s v="150102"/>
    <s v="imballaggi in plastica"/>
    <s v="FIR019908/19"/>
    <n v="5200"/>
    <s v="FR488FF"/>
    <s v="AMSA"/>
    <x v="0"/>
  </r>
  <r>
    <s v="PADERNO DUGNANO"/>
    <x v="307"/>
    <s v="COMUNE DI PADERNO DUGNANO"/>
    <s v="ECONORD SPA"/>
    <s v="AMSA SPA"/>
    <s v="200108"/>
    <s v="rifiuti biodegradabili di cucine e mense"/>
    <s v="FIR019912/19"/>
    <n v="11960"/>
    <s v="FP814SC"/>
    <s v="AMSA"/>
    <x v="0"/>
  </r>
  <r>
    <s v="PADERNO DUGNANO"/>
    <x v="307"/>
    <s v="COMUNE DI PADERNO DUGNANO"/>
    <s v="ECONORD SPA"/>
    <s v="ECONORD SPA"/>
    <s v="200201"/>
    <s v="rifiuti biodegradabili"/>
    <s v="A160174/18 PD"/>
    <n v="2780"/>
    <s v="EN520RH"/>
    <s v="AMSA"/>
    <x v="0"/>
  </r>
  <r>
    <s v="PADERNO DUGNANO"/>
    <x v="307"/>
    <s v="COMUNE DI PADERNO DUGNANO"/>
    <s v="ECONORD SPA"/>
    <s v="ECONORD SPA"/>
    <s v="200303"/>
    <s v="residui della pulizia stradale"/>
    <s v="A160226/18 PD"/>
    <n v="10540"/>
    <s v="FP934CG"/>
    <s v="AMSA"/>
    <x v="0"/>
  </r>
  <r>
    <s v="PADERNO DUGNANO"/>
    <x v="307"/>
    <s v="COMUNE DI PADERNO DUGNANO"/>
    <s v="LURA MACERI SRL - via petrarca"/>
    <s v="AMSA SPA"/>
    <s v="200101"/>
    <s v="carta e cartone"/>
    <s v="FIR019907/19"/>
    <n v="4900"/>
    <s v="FG958HV"/>
    <s v="AMSA"/>
    <x v="0"/>
  </r>
  <r>
    <s v="PADERNO DUGNANO"/>
    <x v="307"/>
    <s v="COMUNE DI PADERNO DUGNANO"/>
    <s v="LURA MACERI SRL - via petrarca"/>
    <s v="AMSA SPA"/>
    <s v="200101"/>
    <s v="carta e cartone"/>
    <s v="FIR019918/19"/>
    <n v="4160"/>
    <s v="CN906DC"/>
    <s v="AMSA"/>
    <x v="0"/>
  </r>
  <r>
    <s v="PADERNO DUGNANO"/>
    <x v="307"/>
    <s v="COMUNE DI PADERNO DUGNANO - CDR"/>
    <s v="CARIS SERVIZI S.R.L"/>
    <s v="ECONORD SPA"/>
    <s v="200307"/>
    <s v="rifiuti ingombranti"/>
    <s v="A160197/18 PD"/>
    <n v="3300"/>
    <s v="FP934CG"/>
    <s v="AMSA"/>
    <x v="0"/>
  </r>
  <r>
    <s v="PADERNO DUGNANO"/>
    <x v="307"/>
    <s v="COMUNE DI PADERNO DUGNANO - CDR"/>
    <s v="CARIS SERVIZI S.R.L"/>
    <s v="ECONORD SPA"/>
    <s v="200307"/>
    <s v="rifiuti ingombranti"/>
    <s v="A160198/18 PD"/>
    <n v="3780"/>
    <s v="FP934CG"/>
    <s v="AMSA"/>
    <x v="0"/>
  </r>
  <r>
    <s v="PADERNO DUGNANO"/>
    <x v="307"/>
    <s v="COMUNE DI PADERNO DUGNANO - CDR"/>
    <s v="ECONORD SPA"/>
    <s v="ECONORD SPA"/>
    <s v="200108"/>
    <s v="rifiuti biodegradabili di cucine e mense"/>
    <s v="A160190/18 PD"/>
    <n v="9400"/>
    <s v="FP937CG"/>
    <s v="AMSA"/>
    <x v="0"/>
  </r>
  <r>
    <s v="PADERNO DUGNANO"/>
    <x v="308"/>
    <s v="COMUNE DI PADERNO DUGNANO"/>
    <s v="A2A AMBIENTE SPA - TERMOVALORIZZATORE SILLA 2"/>
    <s v="AMSA SPA"/>
    <s v="200301"/>
    <s v="rifiuti urbani non differenziati"/>
    <s v="FIR019913/19"/>
    <n v="15460"/>
    <s v="FR487FF"/>
    <s v="AMSA"/>
    <x v="1"/>
  </r>
  <r>
    <s v="PADERNO DUGNANO"/>
    <x v="308"/>
    <s v="COMUNE DI PADERNO DUGNANO"/>
    <s v="A2A AMBIENTE SPA - TERMOVALORIZZATORE SILLA 2"/>
    <s v="AMSA SPA"/>
    <s v="200301"/>
    <s v="rifiuti urbani non differenziati"/>
    <s v="FIR019914/19"/>
    <n v="11060"/>
    <s v="FR412FF"/>
    <s v="AMSA"/>
    <x v="1"/>
  </r>
  <r>
    <s v="PADERNO DUGNANO"/>
    <x v="308"/>
    <s v="COMUNE DI PADERNO DUGNANO"/>
    <s v="A2A AMBIENTE SPA - TERMOVALORIZZATORE SILLA 2"/>
    <s v="ECONORD SPA"/>
    <s v="200301"/>
    <s v="rifiuti urbani non differenziati"/>
    <s v="A160239/18"/>
    <n v="6160"/>
    <s v="EK985KT"/>
    <s v="AMSA"/>
    <x v="1"/>
  </r>
  <r>
    <s v="PADERNO DUGNANO"/>
    <x v="308"/>
    <s v="COMUNE DI PADERNO DUGNANO"/>
    <s v="AMSA SPA - TRASFERENZA - MUGGIANO"/>
    <s v="ECONORD SPA"/>
    <s v="150107"/>
    <s v="imballaggi in vetro"/>
    <s v="A 160242/18 PD"/>
    <n v="6580"/>
    <s v="FP934CG"/>
    <s v="AMSA"/>
    <x v="0"/>
  </r>
  <r>
    <s v="PADERNO DUGNANO"/>
    <x v="308"/>
    <s v="COMUNE DI PADERNO DUGNANO"/>
    <s v="ECONORD SPA"/>
    <s v="AMSA SPA"/>
    <s v="150102"/>
    <s v="imballaggi in plastica"/>
    <s v="FIR019916/19"/>
    <n v="3100"/>
    <s v="FR488FF"/>
    <s v="AMSA"/>
    <x v="0"/>
  </r>
  <r>
    <s v="PADERNO DUGNANO"/>
    <x v="308"/>
    <s v="COMUNE DI PADERNO DUGNANO"/>
    <s v="ECONORD SPA"/>
    <s v="AMSA SPA"/>
    <s v="200108"/>
    <s v="rifiuti biodegradabili di cucine e mense"/>
    <s v="FIR019917/19"/>
    <n v="10020"/>
    <s v="FP814SC"/>
    <s v="AMSA"/>
    <x v="0"/>
  </r>
  <r>
    <s v="PADERNO DUGNANO"/>
    <x v="308"/>
    <s v="COMUNE DI PADERNO DUGNANO"/>
    <s v="LURA MACERI SRL - via petrarca"/>
    <s v="AMSA SPA"/>
    <s v="200101"/>
    <s v="carta e cartone"/>
    <s v="FIR019915/19"/>
    <n v="4740"/>
    <s v="FG958HV"/>
    <s v="AMSA"/>
    <x v="0"/>
  </r>
  <r>
    <s v="PADERNO DUGNANO"/>
    <x v="308"/>
    <s v="COMUNE DI PADERNO DUGNANO - CDR"/>
    <s v="CARIS SERVIZI S.R.L"/>
    <s v="ECONORD SPA"/>
    <s v="200307"/>
    <s v="rifiuti ingombranti"/>
    <s v="A160199/18PD"/>
    <n v="2650"/>
    <s v="FP934CG"/>
    <s v="AMSA"/>
    <x v="0"/>
  </r>
  <r>
    <s v="PADERNO DUGNANO"/>
    <x v="308"/>
    <s v="COMUNE DI PADERNO DUGNANO - CDR"/>
    <s v="CARIS SERVIZI S.R.L"/>
    <s v="ECONORD SPA"/>
    <s v="200307"/>
    <s v="rifiuti ingombranti"/>
    <s v="A160230/18PD"/>
    <n v="2110"/>
    <s v="FP934CG"/>
    <s v="AMSA"/>
    <x v="0"/>
  </r>
  <r>
    <s v="PADERNO DUGNANO"/>
    <x v="308"/>
    <s v="COMUNE DI PADERNO DUGNANO - CDR"/>
    <s v="CARIS SERVIZI S.R.L"/>
    <s v="ECONORD SPA"/>
    <s v="200307"/>
    <s v="rifiuti ingombranti"/>
    <s v="A160231/18PD"/>
    <n v="3080"/>
    <s v="FP934CG"/>
    <s v="AMSA"/>
    <x v="0"/>
  </r>
  <r>
    <s v="PADERNO DUGNANO"/>
    <x v="308"/>
    <s v="COMUNE DI PADERNO DUGNANO - CDR"/>
    <s v="ECONORD SPA"/>
    <s v="ECONORD SPA"/>
    <s v="200201"/>
    <s v="rifiuti biodegradabili"/>
    <s v="A160193/18PD"/>
    <n v="3920"/>
    <s v="FP937CG"/>
    <s v="AMSA"/>
    <x v="0"/>
  </r>
  <r>
    <s v="PADERNO DUGNANO"/>
    <x v="308"/>
    <s v="COMUNE DI PADERNO DUGNANO - CDR"/>
    <s v="ECONORD SPA"/>
    <s v="ECONORD SPA"/>
    <s v="200201"/>
    <s v="rifiuti biodegradabili"/>
    <s v="A160194/18PD"/>
    <n v="4740"/>
    <s v="FP937CG"/>
    <s v="AMSA"/>
    <x v="0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  <r>
    <m/>
    <x v="309"/>
    <m/>
    <m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" updatedVersion="5" minRefreshableVersion="3" itemPrintTitles="1" createdVersion="5" indent="0" compact="0" compactData="0" multipleFieldFilters="0">
  <location ref="A5:O33" firstHeaderRow="1" firstDataRow="2" firstDataCol="2"/>
  <pivotFields count="12">
    <pivotField compact="0" outline="0" showAll="0"/>
    <pivotField axis="axisCol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27">
        <item x="5"/>
        <item x="1"/>
        <item x="3"/>
        <item x="4"/>
        <item x="7"/>
        <item x="0"/>
        <item x="6"/>
        <item h="1" x="26"/>
        <item x="9"/>
        <item x="10"/>
        <item x="15"/>
        <item x="16"/>
        <item x="11"/>
        <item x="13"/>
        <item x="18"/>
        <item x="20"/>
        <item x="23"/>
        <item x="21"/>
        <item x="14"/>
        <item x="19"/>
        <item x="12"/>
        <item x="17"/>
        <item x="24"/>
        <item x="2"/>
        <item x="8"/>
        <item x="22"/>
        <item x="25"/>
      </items>
    </pivotField>
    <pivotField axis="axisRow" compact="0" outline="0" showAll="0" defaultSubtotal="0">
      <items count="27">
        <item x="16"/>
        <item x="11"/>
        <item x="13"/>
        <item x="23"/>
        <item x="4"/>
        <item x="21"/>
        <item x="7"/>
        <item x="0"/>
        <item x="9"/>
        <item x="14"/>
        <item x="10"/>
        <item x="17"/>
        <item x="2"/>
        <item x="3"/>
        <item x="1"/>
        <item x="8"/>
        <item x="15"/>
        <item x="5"/>
        <item x="20"/>
        <item x="18"/>
        <item x="19"/>
        <item x="12"/>
        <item x="24"/>
        <item h="1" x="26"/>
        <item x="22"/>
        <item x="6"/>
        <item x="25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/>
  </pivotFields>
  <rowFields count="2">
    <field x="5"/>
    <field x="6"/>
  </rowFields>
  <rowItems count="27">
    <i>
      <x/>
      <x v="17"/>
    </i>
    <i>
      <x v="1"/>
      <x v="14"/>
    </i>
    <i>
      <x v="2"/>
      <x v="13"/>
    </i>
    <i>
      <x v="3"/>
      <x v="4"/>
    </i>
    <i>
      <x v="4"/>
      <x v="6"/>
    </i>
    <i>
      <x v="5"/>
      <x v="7"/>
    </i>
    <i>
      <x v="6"/>
      <x v="25"/>
    </i>
    <i>
      <x v="8"/>
      <x v="8"/>
    </i>
    <i>
      <x v="9"/>
      <x v="10"/>
    </i>
    <i>
      <x v="10"/>
      <x v="16"/>
    </i>
    <i>
      <x v="11"/>
      <x/>
    </i>
    <i>
      <x v="12"/>
      <x v="1"/>
    </i>
    <i>
      <x v="13"/>
      <x v="2"/>
    </i>
    <i>
      <x v="14"/>
      <x v="19"/>
    </i>
    <i>
      <x v="15"/>
      <x v="18"/>
    </i>
    <i>
      <x v="16"/>
      <x v="3"/>
    </i>
    <i>
      <x v="17"/>
      <x v="5"/>
    </i>
    <i>
      <x v="18"/>
      <x v="9"/>
    </i>
    <i>
      <x v="19"/>
      <x v="20"/>
    </i>
    <i>
      <x v="20"/>
      <x v="21"/>
    </i>
    <i>
      <x v="21"/>
      <x v="11"/>
    </i>
    <i>
      <x v="22"/>
      <x v="22"/>
    </i>
    <i>
      <x v="23"/>
      <x v="12"/>
    </i>
    <i>
      <x v="24"/>
      <x v="15"/>
    </i>
    <i>
      <x v="25"/>
      <x v="24"/>
    </i>
    <i>
      <x v="26"/>
      <x v="26"/>
    </i>
    <i t="grand">
      <x/>
    </i>
  </rowItems>
  <colFields count="1">
    <field x="1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a di Peso(Kg)" fld="8" baseField="6" baseItem="18"/>
  </dataFields>
  <formats count="29">
    <format dxfId="34">
      <pivotArea type="all" dataOnly="0" outline="0" fieldPosition="0"/>
    </format>
    <format dxfId="33">
      <pivotArea outline="0" collapsedLevelsAreSubtotals="1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5" count="0"/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2">
          <reference field="5" count="1" selected="0">
            <x v="15"/>
          </reference>
          <reference field="6" count="1">
            <x v="18"/>
          </reference>
        </references>
      </pivotArea>
    </format>
    <format dxfId="28">
      <pivotArea dataOnly="0" labelOnly="1" outline="0" fieldPosition="0">
        <references count="2">
          <reference field="5" count="1" selected="0">
            <x v="5"/>
          </reference>
          <reference field="6" count="1">
            <x v="7"/>
          </reference>
        </references>
      </pivotArea>
    </format>
    <format dxfId="27">
      <pivotArea dataOnly="0" labelOnly="1" outline="0" fieldPosition="0">
        <references count="2">
          <reference field="5" count="1" selected="0">
            <x v="1"/>
          </reference>
          <reference field="6" count="1">
            <x v="14"/>
          </reference>
        </references>
      </pivotArea>
    </format>
    <format dxfId="26">
      <pivotArea dataOnly="0" labelOnly="1" outline="0" fieldPosition="0">
        <references count="2">
          <reference field="5" count="1" selected="0">
            <x v="2"/>
          </reference>
          <reference field="6" count="1">
            <x v="13"/>
          </reference>
        </references>
      </pivotArea>
    </format>
    <format dxfId="25">
      <pivotArea dataOnly="0" labelOnly="1" outline="0" fieldPosition="0">
        <references count="2">
          <reference field="5" count="1" selected="0">
            <x v="0"/>
          </reference>
          <reference field="6" count="1">
            <x v="17"/>
          </reference>
        </references>
      </pivotArea>
    </format>
    <format dxfId="24">
      <pivotArea dataOnly="0" labelOnly="1" outline="0" fieldPosition="0">
        <references count="2">
          <reference field="5" count="1" selected="0">
            <x v="23"/>
          </reference>
          <reference field="6" count="1">
            <x v="12"/>
          </reference>
        </references>
      </pivotArea>
    </format>
    <format dxfId="23">
      <pivotArea dataOnly="0" labelOnly="1" outline="0" fieldPosition="0">
        <references count="2">
          <reference field="5" count="1" selected="0">
            <x v="24"/>
          </reference>
          <reference field="6" count="1">
            <x v="15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5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2">
          <reference field="5" count="1" selected="0">
            <x v="15"/>
          </reference>
          <reference field="6" count="1">
            <x v="18"/>
          </reference>
        </references>
      </pivotArea>
    </format>
    <format dxfId="17">
      <pivotArea dataOnly="0" labelOnly="1" outline="0" fieldPosition="0">
        <references count="2">
          <reference field="5" count="1" selected="0">
            <x v="5"/>
          </reference>
          <reference field="6" count="1">
            <x v="7"/>
          </reference>
        </references>
      </pivotArea>
    </format>
    <format dxfId="16">
      <pivotArea dataOnly="0" labelOnly="1" outline="0" fieldPosition="0">
        <references count="2">
          <reference field="5" count="1" selected="0">
            <x v="1"/>
          </reference>
          <reference field="6" count="1">
            <x v="14"/>
          </reference>
        </references>
      </pivotArea>
    </format>
    <format dxfId="15">
      <pivotArea dataOnly="0" labelOnly="1" outline="0" fieldPosition="0">
        <references count="2">
          <reference field="5" count="1" selected="0">
            <x v="2"/>
          </reference>
          <reference field="6" count="1">
            <x v="13"/>
          </reference>
        </references>
      </pivotArea>
    </format>
    <format dxfId="14">
      <pivotArea dataOnly="0" labelOnly="1" outline="0" fieldPosition="0">
        <references count="2">
          <reference field="5" count="1" selected="0">
            <x v="0"/>
          </reference>
          <reference field="6" count="1">
            <x v="17"/>
          </reference>
        </references>
      </pivotArea>
    </format>
    <format dxfId="13">
      <pivotArea dataOnly="0" labelOnly="1" outline="0" fieldPosition="0">
        <references count="2">
          <reference field="5" count="1" selected="0">
            <x v="23"/>
          </reference>
          <reference field="6" count="1">
            <x v="12"/>
          </reference>
        </references>
      </pivotArea>
    </format>
    <format dxfId="12">
      <pivotArea dataOnly="0" labelOnly="1" outline="0" fieldPosition="0">
        <references count="2">
          <reference field="5" count="1" selected="0">
            <x v="24"/>
          </reference>
          <reference field="6" count="1">
            <x v="15"/>
          </reference>
        </references>
      </pivotArea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1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grandTotalCaption="Totale" updatedVersion="5" minRefreshableVersion="3" itemPrintTitles="1" createdVersion="5" indent="0" outline="1" outlineData="1" multipleFieldFilters="0">
  <location ref="A3:N7" firstHeaderRow="1" firstDataRow="2" firstDataCol="1"/>
  <pivotFields count="12">
    <pivotField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4">
        <item x="1"/>
        <item x="0"/>
        <item h="1" x="2"/>
        <item t="default"/>
      </items>
    </pivotField>
  </pivotFields>
  <rowFields count="1">
    <field x="11"/>
  </rowFields>
  <rowItems count="3">
    <i>
      <x/>
    </i>
    <i>
      <x v="1"/>
    </i>
    <i t="grand">
      <x/>
    </i>
  </rowItems>
  <colFields count="1">
    <field x="1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a di Peso(Kg)" fld="8" baseField="11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9"/>
  <sheetViews>
    <sheetView view="pageBreakPreview" zoomScale="75" zoomScaleNormal="55" zoomScaleSheetLayoutView="75" workbookViewId="0">
      <selection activeCell="E37" sqref="E37"/>
    </sheetView>
  </sheetViews>
  <sheetFormatPr defaultColWidth="9" defaultRowHeight="15.75" outlineLevelRow="1" x14ac:dyDescent="0.25"/>
  <cols>
    <col min="1" max="1" width="11.42578125" style="21" customWidth="1"/>
    <col min="2" max="2" width="11.28515625" style="63" customWidth="1"/>
    <col min="3" max="3" width="69.5703125" style="21" customWidth="1"/>
    <col min="4" max="4" width="3.85546875" style="21" customWidth="1"/>
    <col min="5" max="5" width="20.7109375" style="40" customWidth="1"/>
    <col min="6" max="6" width="2.7109375" style="21" customWidth="1"/>
    <col min="7" max="7" width="8.28515625" style="25" customWidth="1"/>
    <col min="8" max="8" width="7.7109375" style="25" customWidth="1"/>
    <col min="9" max="9" width="7.140625" style="25" bestFit="1" customWidth="1"/>
    <col min="10" max="10" width="37" style="25" bestFit="1" customWidth="1"/>
    <col min="11" max="13" width="9" style="25"/>
    <col min="14" max="14" width="11.140625" style="25" customWidth="1"/>
    <col min="15" max="16384" width="9" style="25"/>
  </cols>
  <sheetData>
    <row r="1" spans="1:15" s="5" customFormat="1" ht="16.5" thickTop="1" x14ac:dyDescent="0.25">
      <c r="A1" s="22"/>
      <c r="B1" s="54"/>
      <c r="C1" s="19"/>
      <c r="D1" s="19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</row>
    <row r="2" spans="1:15" s="5" customFormat="1" ht="21" x14ac:dyDescent="0.25">
      <c r="A2" s="79" t="s">
        <v>77</v>
      </c>
      <c r="B2" s="80"/>
      <c r="C2" s="80"/>
      <c r="D2" s="80"/>
      <c r="E2" s="80"/>
      <c r="F2" s="26"/>
      <c r="G2" s="25"/>
      <c r="H2" s="25"/>
      <c r="K2" s="25"/>
      <c r="L2" s="25"/>
      <c r="M2" s="25"/>
      <c r="N2" s="25"/>
      <c r="O2" s="25"/>
    </row>
    <row r="3" spans="1:15" s="5" customFormat="1" x14ac:dyDescent="0.25">
      <c r="A3" s="8"/>
      <c r="B3" s="55"/>
      <c r="C3" s="16"/>
      <c r="D3" s="20"/>
      <c r="E3" s="6"/>
      <c r="F3" s="9"/>
      <c r="G3" s="25"/>
      <c r="H3" s="25"/>
      <c r="K3" s="25"/>
      <c r="L3" s="25"/>
      <c r="M3" s="25"/>
      <c r="N3" s="25"/>
      <c r="O3" s="25"/>
    </row>
    <row r="4" spans="1:15" s="5" customFormat="1" ht="18.75" customHeight="1" x14ac:dyDescent="0.25">
      <c r="A4" s="81" t="s">
        <v>137</v>
      </c>
      <c r="B4" s="82"/>
      <c r="C4" s="82"/>
      <c r="D4" s="82"/>
      <c r="E4" s="82"/>
      <c r="F4" s="27"/>
      <c r="G4" s="25"/>
      <c r="K4" s="25"/>
      <c r="L4" s="25"/>
      <c r="M4" s="25"/>
      <c r="N4" s="25"/>
      <c r="O4" s="25"/>
    </row>
    <row r="5" spans="1:15" s="5" customFormat="1" x14ac:dyDescent="0.25">
      <c r="A5" s="8"/>
      <c r="B5" s="55"/>
      <c r="C5" s="16"/>
      <c r="D5" s="20"/>
      <c r="E5" s="6"/>
      <c r="F5" s="9"/>
      <c r="G5" s="25"/>
      <c r="K5" s="25"/>
      <c r="L5" s="25"/>
      <c r="M5" s="25"/>
      <c r="N5" s="25"/>
      <c r="O5" s="25"/>
    </row>
    <row r="6" spans="1:15" s="5" customFormat="1" x14ac:dyDescent="0.25">
      <c r="A6" s="8"/>
      <c r="B6" s="55"/>
      <c r="C6" s="16"/>
      <c r="D6" s="20"/>
      <c r="E6" s="7" t="s">
        <v>151</v>
      </c>
      <c r="F6" s="9"/>
      <c r="G6" s="25"/>
      <c r="K6" s="25"/>
      <c r="L6" s="25"/>
      <c r="M6" s="25"/>
      <c r="N6" s="25"/>
      <c r="O6" s="25"/>
    </row>
    <row r="7" spans="1:15" s="5" customFormat="1" ht="18" customHeight="1" x14ac:dyDescent="0.25">
      <c r="A7" s="8"/>
      <c r="B7" s="56"/>
      <c r="C7" s="42" t="s">
        <v>82</v>
      </c>
      <c r="D7" s="20"/>
      <c r="E7" s="50">
        <f>+E28+E31</f>
        <v>24046194</v>
      </c>
      <c r="F7" s="9"/>
      <c r="G7" s="25"/>
      <c r="K7" s="25"/>
      <c r="L7" s="25"/>
      <c r="M7" s="25"/>
      <c r="N7" s="25"/>
      <c r="O7" s="25"/>
    </row>
    <row r="8" spans="1:15" s="5" customFormat="1" ht="12" customHeight="1" x14ac:dyDescent="0.25">
      <c r="A8" s="8"/>
      <c r="B8" s="55"/>
      <c r="C8" s="10"/>
      <c r="D8" s="20"/>
      <c r="E8" s="33"/>
      <c r="F8" s="9"/>
      <c r="G8" s="25"/>
      <c r="K8" s="25"/>
      <c r="L8" s="25"/>
      <c r="M8" s="25"/>
      <c r="N8" s="25"/>
      <c r="O8" s="25"/>
    </row>
    <row r="9" spans="1:15" s="5" customFormat="1" hidden="1" outlineLevel="1" x14ac:dyDescent="0.25">
      <c r="A9" s="8"/>
      <c r="B9" s="57" t="s">
        <v>109</v>
      </c>
      <c r="C9" s="10" t="s">
        <v>108</v>
      </c>
      <c r="D9" s="20"/>
      <c r="E9" s="33"/>
      <c r="F9" s="9"/>
      <c r="G9" s="25"/>
      <c r="K9" s="25"/>
      <c r="L9" s="25"/>
      <c r="M9" s="25"/>
      <c r="N9" s="25"/>
      <c r="O9" s="25"/>
    </row>
    <row r="10" spans="1:15" s="5" customFormat="1" hidden="1" outlineLevel="1" x14ac:dyDescent="0.25">
      <c r="A10" s="8"/>
      <c r="B10" s="57" t="s">
        <v>110</v>
      </c>
      <c r="C10" s="10" t="s">
        <v>50</v>
      </c>
      <c r="D10" s="20"/>
      <c r="E10" s="33"/>
      <c r="F10" s="9"/>
      <c r="G10" s="25"/>
      <c r="K10" s="25"/>
      <c r="L10" s="25"/>
      <c r="M10" s="25"/>
      <c r="N10" s="25"/>
      <c r="O10" s="25"/>
    </row>
    <row r="11" spans="1:15" s="5" customFormat="1" ht="15" hidden="1" customHeight="1" outlineLevel="1" x14ac:dyDescent="0.25">
      <c r="A11" s="8"/>
      <c r="B11" s="57" t="s">
        <v>130</v>
      </c>
      <c r="C11" s="10" t="s">
        <v>111</v>
      </c>
      <c r="D11" s="20"/>
      <c r="E11" s="33"/>
      <c r="F11" s="9"/>
      <c r="G11" s="25"/>
      <c r="K11" s="25"/>
      <c r="L11" s="25"/>
      <c r="M11" s="25"/>
      <c r="N11" s="25"/>
      <c r="O11" s="25"/>
    </row>
    <row r="12" spans="1:15" s="5" customFormat="1" ht="15" hidden="1" customHeight="1" outlineLevel="1" x14ac:dyDescent="0.25">
      <c r="A12" s="8"/>
      <c r="B12" s="57" t="s">
        <v>113</v>
      </c>
      <c r="C12" s="10" t="s">
        <v>112</v>
      </c>
      <c r="D12" s="20"/>
      <c r="E12" s="33"/>
      <c r="F12" s="9"/>
      <c r="G12" s="25"/>
      <c r="K12" s="25"/>
      <c r="L12" s="25"/>
      <c r="M12" s="25"/>
      <c r="N12" s="25"/>
      <c r="O12" s="25"/>
    </row>
    <row r="13" spans="1:15" s="5" customFormat="1" ht="15" hidden="1" customHeight="1" outlineLevel="1" x14ac:dyDescent="0.25">
      <c r="A13" s="8"/>
      <c r="B13" s="57" t="s">
        <v>114</v>
      </c>
      <c r="C13" s="10" t="s">
        <v>55</v>
      </c>
      <c r="D13" s="20"/>
      <c r="E13" s="33"/>
      <c r="F13" s="9"/>
      <c r="G13" s="25"/>
      <c r="K13" s="25"/>
      <c r="L13" s="25"/>
      <c r="M13" s="25"/>
      <c r="N13" s="25"/>
      <c r="O13" s="25"/>
    </row>
    <row r="14" spans="1:15" s="5" customFormat="1" ht="15" hidden="1" customHeight="1" outlineLevel="1" x14ac:dyDescent="0.25">
      <c r="A14" s="8"/>
      <c r="B14" s="57" t="s">
        <v>116</v>
      </c>
      <c r="C14" s="10" t="s">
        <v>115</v>
      </c>
      <c r="D14" s="20"/>
      <c r="E14" s="33"/>
      <c r="F14" s="9"/>
      <c r="G14" s="25"/>
      <c r="K14" s="25"/>
      <c r="L14" s="25"/>
      <c r="M14" s="25"/>
      <c r="N14" s="25"/>
      <c r="O14" s="25"/>
    </row>
    <row r="15" spans="1:15" s="5" customFormat="1" ht="15" hidden="1" customHeight="1" outlineLevel="1" x14ac:dyDescent="0.25">
      <c r="A15" s="8"/>
      <c r="B15" s="57" t="s">
        <v>118</v>
      </c>
      <c r="C15" s="10" t="s">
        <v>117</v>
      </c>
      <c r="D15" s="20"/>
      <c r="E15" s="33"/>
      <c r="F15" s="9"/>
      <c r="G15" s="25"/>
      <c r="K15" s="25"/>
      <c r="L15" s="25"/>
      <c r="M15" s="25"/>
      <c r="N15" s="25"/>
      <c r="O15" s="25"/>
    </row>
    <row r="16" spans="1:15" s="5" customFormat="1" ht="15" hidden="1" customHeight="1" outlineLevel="1" x14ac:dyDescent="0.25">
      <c r="A16" s="8"/>
      <c r="B16" s="57" t="s">
        <v>119</v>
      </c>
      <c r="C16" s="10" t="s">
        <v>51</v>
      </c>
      <c r="D16" s="20"/>
      <c r="E16" s="33"/>
      <c r="F16" s="9"/>
      <c r="G16" s="25"/>
      <c r="K16" s="25"/>
      <c r="L16" s="25"/>
      <c r="M16" s="25"/>
      <c r="N16" s="25"/>
      <c r="O16" s="25"/>
    </row>
    <row r="17" spans="1:15" s="5" customFormat="1" ht="15" hidden="1" customHeight="1" outlineLevel="1" x14ac:dyDescent="0.25">
      <c r="A17" s="8"/>
      <c r="B17" s="57" t="s">
        <v>120</v>
      </c>
      <c r="C17" s="10" t="s">
        <v>53</v>
      </c>
      <c r="D17" s="20"/>
      <c r="E17" s="33"/>
      <c r="F17" s="9"/>
      <c r="G17" s="25"/>
      <c r="K17" s="25"/>
      <c r="L17" s="25"/>
      <c r="M17" s="25"/>
      <c r="N17" s="25"/>
      <c r="O17" s="25"/>
    </row>
    <row r="18" spans="1:15" s="5" customFormat="1" ht="15" hidden="1" customHeight="1" outlineLevel="1" x14ac:dyDescent="0.25">
      <c r="A18" s="8"/>
      <c r="B18" s="57" t="s">
        <v>121</v>
      </c>
      <c r="C18" s="10" t="s">
        <v>52</v>
      </c>
      <c r="D18" s="20"/>
      <c r="E18" s="33"/>
      <c r="F18" s="9"/>
      <c r="G18" s="25"/>
      <c r="I18" s="53"/>
      <c r="J18" s="53"/>
      <c r="K18" s="25"/>
      <c r="L18" s="25"/>
      <c r="M18" s="25"/>
      <c r="N18" s="25"/>
      <c r="O18" s="25"/>
    </row>
    <row r="19" spans="1:15" s="5" customFormat="1" ht="15" hidden="1" customHeight="1" outlineLevel="1" x14ac:dyDescent="0.25">
      <c r="A19" s="8"/>
      <c r="B19" s="57" t="s">
        <v>131</v>
      </c>
      <c r="C19" s="10" t="s">
        <v>54</v>
      </c>
      <c r="D19" s="20"/>
      <c r="E19" s="33"/>
      <c r="F19" s="9"/>
      <c r="G19" s="25"/>
      <c r="I19" s="53"/>
      <c r="J19" s="53"/>
      <c r="K19" s="25"/>
      <c r="L19" s="25"/>
      <c r="M19" s="25"/>
      <c r="N19" s="25"/>
      <c r="O19" s="25"/>
    </row>
    <row r="20" spans="1:15" s="5" customFormat="1" ht="15" hidden="1" customHeight="1" outlineLevel="1" x14ac:dyDescent="0.25">
      <c r="A20" s="8"/>
      <c r="B20" s="57" t="s">
        <v>123</v>
      </c>
      <c r="C20" s="10" t="s">
        <v>122</v>
      </c>
      <c r="D20" s="20"/>
      <c r="E20" s="33"/>
      <c r="F20" s="9"/>
      <c r="G20" s="25"/>
      <c r="I20" s="53"/>
      <c r="J20" s="53"/>
      <c r="K20" s="25"/>
      <c r="L20" s="25"/>
      <c r="M20" s="25"/>
      <c r="N20" s="25"/>
      <c r="O20" s="25"/>
    </row>
    <row r="21" spans="1:15" s="5" customFormat="1" ht="15" hidden="1" customHeight="1" outlineLevel="1" x14ac:dyDescent="0.25">
      <c r="A21" s="8"/>
      <c r="B21" s="57" t="s">
        <v>125</v>
      </c>
      <c r="C21" s="10" t="s">
        <v>124</v>
      </c>
      <c r="D21" s="20"/>
      <c r="E21" s="33"/>
      <c r="F21" s="9"/>
      <c r="G21" s="25"/>
      <c r="I21" s="53"/>
      <c r="J21" s="53"/>
      <c r="K21" s="25"/>
      <c r="L21" s="25"/>
      <c r="M21" s="25"/>
      <c r="N21" s="25"/>
      <c r="O21" s="25"/>
    </row>
    <row r="22" spans="1:15" s="5" customFormat="1" ht="15" hidden="1" customHeight="1" outlineLevel="1" x14ac:dyDescent="0.25">
      <c r="A22" s="8"/>
      <c r="B22" s="57" t="s">
        <v>127</v>
      </c>
      <c r="C22" s="10" t="s">
        <v>126</v>
      </c>
      <c r="D22" s="20"/>
      <c r="E22" s="33"/>
      <c r="F22" s="9"/>
      <c r="G22" s="25"/>
      <c r="I22" s="53"/>
      <c r="J22" s="53"/>
      <c r="K22" s="25"/>
      <c r="L22" s="25"/>
      <c r="M22" s="25"/>
      <c r="N22" s="25"/>
      <c r="O22" s="25"/>
    </row>
    <row r="23" spans="1:15" s="5" customFormat="1" ht="15" hidden="1" customHeight="1" outlineLevel="1" x14ac:dyDescent="0.25">
      <c r="A23" s="8"/>
      <c r="B23" s="57" t="s">
        <v>129</v>
      </c>
      <c r="C23" s="10" t="s">
        <v>128</v>
      </c>
      <c r="D23" s="20"/>
      <c r="E23" s="33"/>
      <c r="F23" s="9"/>
      <c r="G23" s="25"/>
      <c r="I23" s="53"/>
      <c r="J23" s="53"/>
      <c r="K23" s="25"/>
      <c r="L23" s="25"/>
      <c r="M23" s="25"/>
      <c r="N23" s="25"/>
      <c r="O23" s="25"/>
    </row>
    <row r="24" spans="1:15" s="5" customFormat="1" ht="15" hidden="1" customHeight="1" outlineLevel="1" x14ac:dyDescent="0.25">
      <c r="A24" s="8"/>
      <c r="B24" s="55"/>
      <c r="C24" s="10"/>
      <c r="D24" s="20"/>
      <c r="E24" s="33"/>
      <c r="F24" s="9"/>
      <c r="G24" s="25"/>
      <c r="I24" s="53"/>
      <c r="J24" s="53"/>
      <c r="K24" s="25"/>
      <c r="L24" s="25"/>
      <c r="M24" s="25"/>
      <c r="N24" s="25"/>
      <c r="O24" s="25"/>
    </row>
    <row r="25" spans="1:15" s="5" customFormat="1" ht="15" hidden="1" customHeight="1" outlineLevel="1" x14ac:dyDescent="0.25">
      <c r="A25" s="8"/>
      <c r="B25" s="55"/>
      <c r="C25" s="10"/>
      <c r="D25" s="20"/>
      <c r="E25" s="33"/>
      <c r="F25" s="9"/>
      <c r="G25" s="25"/>
      <c r="I25" s="53"/>
      <c r="J25" s="53"/>
      <c r="K25" s="25"/>
      <c r="L25" s="25"/>
      <c r="M25" s="25"/>
      <c r="N25" s="25"/>
      <c r="O25" s="25"/>
    </row>
    <row r="26" spans="1:15" s="5" customFormat="1" ht="15" hidden="1" customHeight="1" outlineLevel="1" x14ac:dyDescent="0.25">
      <c r="A26" s="8"/>
      <c r="B26" s="55"/>
      <c r="C26" s="10" t="s">
        <v>56</v>
      </c>
      <c r="D26" s="20"/>
      <c r="E26" s="33"/>
      <c r="F26" s="9"/>
      <c r="G26" s="25"/>
      <c r="K26" s="25"/>
      <c r="L26" s="25"/>
      <c r="M26" s="25"/>
      <c r="N26" s="25"/>
      <c r="O26" s="25"/>
    </row>
    <row r="27" spans="1:15" s="5" customFormat="1" ht="18" hidden="1" customHeight="1" outlineLevel="1" x14ac:dyDescent="0.25">
      <c r="A27" s="8"/>
      <c r="B27" s="55"/>
      <c r="C27" s="10"/>
      <c r="D27" s="20"/>
      <c r="E27" s="33"/>
      <c r="F27" s="9"/>
      <c r="G27" s="25"/>
      <c r="K27" s="25"/>
      <c r="L27" s="25"/>
      <c r="M27" s="25"/>
      <c r="N27" s="25"/>
      <c r="O27" s="25"/>
    </row>
    <row r="28" spans="1:15" s="5" customFormat="1" ht="18" customHeight="1" collapsed="1" x14ac:dyDescent="0.25">
      <c r="A28" s="28" t="s">
        <v>83</v>
      </c>
      <c r="B28" s="58"/>
      <c r="C28" s="41" t="s">
        <v>57</v>
      </c>
      <c r="D28" s="20"/>
      <c r="E28" s="49">
        <f>SUM(E9:E26)</f>
        <v>0</v>
      </c>
      <c r="F28" s="9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5" customFormat="1" ht="32.25" customHeight="1" x14ac:dyDescent="0.25">
      <c r="A29" s="28"/>
      <c r="B29" s="58"/>
      <c r="C29" s="10"/>
      <c r="D29" s="20"/>
      <c r="E29" s="33"/>
      <c r="F29" s="9"/>
      <c r="G29" s="25"/>
      <c r="H29" s="25"/>
      <c r="I29" s="25"/>
      <c r="J29" s="25"/>
      <c r="K29" s="25"/>
      <c r="L29" s="25"/>
      <c r="M29" s="25"/>
      <c r="N29" s="25"/>
      <c r="O29" s="25"/>
    </row>
    <row r="30" spans="1:15" s="5" customFormat="1" ht="10.5" customHeight="1" x14ac:dyDescent="0.25">
      <c r="A30" s="11"/>
      <c r="B30" s="59"/>
      <c r="C30" s="12"/>
      <c r="D30" s="20"/>
      <c r="E30" s="17"/>
      <c r="F30" s="9"/>
      <c r="G30" s="25"/>
      <c r="H30" s="25"/>
      <c r="I30" s="25"/>
      <c r="J30" s="25"/>
      <c r="K30" s="25"/>
      <c r="L30" s="25"/>
      <c r="M30" s="25"/>
      <c r="N30" s="25"/>
      <c r="O30" s="25"/>
    </row>
    <row r="31" spans="1:15" s="5" customFormat="1" ht="18" customHeight="1" x14ac:dyDescent="0.25">
      <c r="A31" s="28" t="s">
        <v>84</v>
      </c>
      <c r="B31" s="56"/>
      <c r="C31" s="42" t="s">
        <v>85</v>
      </c>
      <c r="D31" s="29"/>
      <c r="E31" s="50">
        <f>+E35+E66</f>
        <v>24046194</v>
      </c>
      <c r="F31" s="9"/>
      <c r="G31" s="25"/>
      <c r="H31" s="25"/>
      <c r="I31" s="25"/>
      <c r="J31" s="50"/>
      <c r="K31" s="25"/>
      <c r="L31" s="25"/>
      <c r="M31" s="25"/>
      <c r="N31" s="25"/>
      <c r="O31" s="25"/>
    </row>
    <row r="32" spans="1:15" s="5" customFormat="1" ht="8.25" customHeight="1" x14ac:dyDescent="0.25">
      <c r="A32" s="13"/>
      <c r="B32" s="55"/>
      <c r="C32" s="10"/>
      <c r="D32" s="20"/>
      <c r="E32" s="33"/>
      <c r="F32" s="9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5" customFormat="1" ht="20.100000000000001" customHeight="1" x14ac:dyDescent="0.25">
      <c r="A33" s="13"/>
      <c r="B33" s="57" t="s">
        <v>27</v>
      </c>
      <c r="C33" s="10" t="s">
        <v>87</v>
      </c>
      <c r="D33" s="20"/>
      <c r="E33" s="33">
        <f>GETPIVOTDATA("Peso(Kg)",RIEPILOGO!$A$5,"CER","200301","CER_Descrizione","rifiuti urbani non differenziati")</f>
        <v>6635460</v>
      </c>
      <c r="F33" s="9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5" customFormat="1" ht="8.25" customHeight="1" x14ac:dyDescent="0.25">
      <c r="A34" s="13"/>
      <c r="B34" s="55"/>
      <c r="C34" s="10"/>
      <c r="D34" s="20"/>
      <c r="E34" s="33"/>
      <c r="F34" s="9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5" customFormat="1" ht="18" customHeight="1" x14ac:dyDescent="0.25">
      <c r="A35" s="28" t="s">
        <v>80</v>
      </c>
      <c r="B35" s="56"/>
      <c r="C35" s="41" t="s">
        <v>59</v>
      </c>
      <c r="D35" s="20"/>
      <c r="E35" s="49">
        <f>SUM(E33:E33)</f>
        <v>6635460</v>
      </c>
      <c r="F35" s="9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5" customFormat="1" ht="8.25" customHeight="1" x14ac:dyDescent="0.25">
      <c r="A36" s="13"/>
      <c r="B36" s="55"/>
      <c r="C36" s="10"/>
      <c r="D36" s="20"/>
      <c r="E36" s="33"/>
      <c r="F36" s="9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5" customFormat="1" ht="20.100000000000001" customHeight="1" x14ac:dyDescent="0.25">
      <c r="A37" s="13"/>
      <c r="B37" s="57" t="s">
        <v>29</v>
      </c>
      <c r="C37" s="10" t="s">
        <v>60</v>
      </c>
      <c r="D37" s="20"/>
      <c r="E37" s="33">
        <f>GETPIVOTDATA("Peso(Kg)",RIEPILOGO!$A$5,"CER","200108","CER_Descrizione","rifiuti biodegradabili di cucine e mense")</f>
        <v>3411640</v>
      </c>
      <c r="F37" s="9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5" customFormat="1" ht="20.100000000000001" customHeight="1" x14ac:dyDescent="0.25">
      <c r="A38" s="13"/>
      <c r="B38" s="57" t="s">
        <v>28</v>
      </c>
      <c r="C38" s="10" t="s">
        <v>61</v>
      </c>
      <c r="D38" s="20"/>
      <c r="E38" s="33">
        <f>GETPIVOTDATA("Peso(Kg)",RIEPILOGO!$A$5,"CER","200201","CER_Descrizione","rifiuti biodegradabili")</f>
        <v>2218740</v>
      </c>
      <c r="F38" s="9"/>
      <c r="G38" s="25"/>
      <c r="H38" s="25"/>
      <c r="I38" s="25"/>
      <c r="J38" s="25"/>
      <c r="K38" s="25"/>
      <c r="L38" s="25"/>
      <c r="M38" s="25"/>
      <c r="N38" s="25"/>
      <c r="O38" s="25"/>
    </row>
    <row r="39" spans="1:15" s="5" customFormat="1" ht="20.100000000000001" customHeight="1" x14ac:dyDescent="0.25">
      <c r="A39" s="13"/>
      <c r="B39" s="57">
        <v>200101</v>
      </c>
      <c r="C39" s="10" t="s">
        <v>62</v>
      </c>
      <c r="D39" s="20"/>
      <c r="E39" s="33">
        <f>GETPIVOTDATA("Peso(Kg)",RIEPILOGO!$A$5,"CER","200101","CER_Descrizione","carta e cartone")</f>
        <v>1600790</v>
      </c>
      <c r="F39" s="9"/>
      <c r="G39" s="25"/>
      <c r="I39" s="30"/>
      <c r="J39" s="25"/>
      <c r="K39" s="25"/>
      <c r="L39" s="25"/>
      <c r="M39" s="25"/>
      <c r="N39" s="25"/>
      <c r="O39" s="25"/>
    </row>
    <row r="40" spans="1:15" s="5" customFormat="1" ht="20.100000000000001" customHeight="1" x14ac:dyDescent="0.25">
      <c r="A40" s="13"/>
      <c r="B40" s="57">
        <v>150101</v>
      </c>
      <c r="C40" s="10" t="s">
        <v>63</v>
      </c>
      <c r="D40" s="20"/>
      <c r="E40" s="33">
        <f>GETPIVOTDATA("Peso(Kg)",RIEPILOGO!$A$5,"CER","150101","CER_Descrizione","imballaggi di carta e cartone")</f>
        <v>598300</v>
      </c>
      <c r="F40" s="9"/>
      <c r="G40" s="25"/>
      <c r="I40" s="30"/>
      <c r="J40" s="25"/>
      <c r="K40" s="25"/>
      <c r="L40" s="25"/>
      <c r="M40" s="25"/>
      <c r="N40" s="25"/>
      <c r="O40" s="25"/>
    </row>
    <row r="41" spans="1:15" s="5" customFormat="1" ht="20.100000000000001" customHeight="1" x14ac:dyDescent="0.25">
      <c r="A41" s="13"/>
      <c r="B41" s="60"/>
      <c r="C41" s="10" t="s">
        <v>86</v>
      </c>
      <c r="D41" s="20"/>
      <c r="E41" s="33">
        <f>+E42+E43</f>
        <v>2101460</v>
      </c>
      <c r="F41" s="9"/>
      <c r="G41" s="25"/>
      <c r="J41" s="25"/>
      <c r="K41" s="25"/>
      <c r="L41" s="25"/>
      <c r="M41" s="25"/>
      <c r="N41" s="25"/>
      <c r="O41" s="25"/>
    </row>
    <row r="42" spans="1:15" s="5" customFormat="1" ht="20.100000000000001" hidden="1" customHeight="1" outlineLevel="1" x14ac:dyDescent="0.25">
      <c r="A42" s="13"/>
      <c r="B42" s="57" t="s">
        <v>26</v>
      </c>
      <c r="C42" s="18" t="s">
        <v>15</v>
      </c>
      <c r="D42" s="20"/>
      <c r="E42" s="37">
        <f>GETPIVOTDATA("Peso(Kg)",RIEPILOGO!$A$5,"CER","150107","CER_Descrizione","imballaggi in vetro")</f>
        <v>2000120</v>
      </c>
      <c r="F42" s="9"/>
      <c r="G42" s="25"/>
      <c r="J42" s="25"/>
      <c r="K42" s="25"/>
      <c r="L42" s="25"/>
      <c r="M42" s="25"/>
      <c r="N42" s="25"/>
      <c r="O42" s="25"/>
    </row>
    <row r="43" spans="1:15" s="5" customFormat="1" ht="20.100000000000001" hidden="1" customHeight="1" outlineLevel="1" x14ac:dyDescent="0.25">
      <c r="A43" s="13"/>
      <c r="B43" s="57">
        <v>200102</v>
      </c>
      <c r="C43" s="18" t="s">
        <v>46</v>
      </c>
      <c r="D43" s="20"/>
      <c r="E43" s="37">
        <f>IFERROR(GETPIVOTDATA("Peso(Kg)",RIEPILOGO!$A$5,"CER","200102","CER_Descrizione","vetro"),0)</f>
        <v>101340</v>
      </c>
      <c r="F43" s="9"/>
      <c r="G43" s="25"/>
      <c r="J43" s="25"/>
      <c r="K43" s="25"/>
      <c r="L43" s="25"/>
      <c r="M43" s="25"/>
      <c r="N43" s="25"/>
      <c r="O43" s="25"/>
    </row>
    <row r="44" spans="1:15" s="5" customFormat="1" ht="20.100000000000001" customHeight="1" collapsed="1" x14ac:dyDescent="0.25">
      <c r="A44" s="13"/>
      <c r="B44" s="57" t="s">
        <v>30</v>
      </c>
      <c r="C44" s="10" t="s">
        <v>148</v>
      </c>
      <c r="D44" s="20"/>
      <c r="E44" s="33">
        <f>GETPIVOTDATA("Peso(Kg)",RIEPILOGO!$A$5,"CER","150102","CER_Descrizione","imballaggi in plastica")</f>
        <v>948840</v>
      </c>
      <c r="F44" s="9"/>
      <c r="G44" s="25"/>
      <c r="I44" s="30"/>
      <c r="J44" s="25"/>
      <c r="K44" s="25"/>
      <c r="L44" s="25"/>
      <c r="M44" s="25"/>
      <c r="N44" s="25"/>
      <c r="O44" s="25"/>
    </row>
    <row r="45" spans="1:15" s="5" customFormat="1" ht="20.100000000000001" customHeight="1" x14ac:dyDescent="0.25">
      <c r="A45" s="13"/>
      <c r="B45" s="57">
        <v>200138</v>
      </c>
      <c r="C45" s="10" t="s">
        <v>64</v>
      </c>
      <c r="D45" s="20"/>
      <c r="E45" s="33">
        <f>GETPIVOTDATA("Peso(Kg)",RIEPILOGO!$A$5,"CER","200138","CER_Descrizione","legno diverso da quello di cui alla voce 20 01 37")</f>
        <v>1779460</v>
      </c>
      <c r="F45" s="9"/>
      <c r="G45" s="25"/>
      <c r="J45" s="25"/>
      <c r="K45" s="25"/>
      <c r="L45" s="25"/>
      <c r="M45" s="25"/>
      <c r="N45" s="25"/>
      <c r="O45" s="25"/>
    </row>
    <row r="46" spans="1:15" s="5" customFormat="1" ht="20.100000000000001" customHeight="1" x14ac:dyDescent="0.25">
      <c r="A46" s="13"/>
      <c r="B46" s="55"/>
      <c r="C46" s="10" t="s">
        <v>65</v>
      </c>
      <c r="D46" s="20"/>
      <c r="E46" s="33">
        <f>GETPIVOTDATA("Peso(Kg)",RIEPILOGO!$A$5,"CER","200110","CER_Descrizione","abbigliamento")</f>
        <v>2320</v>
      </c>
      <c r="F46" s="9"/>
      <c r="G46" s="25"/>
      <c r="J46" s="25"/>
      <c r="K46" s="25"/>
      <c r="L46" s="25"/>
      <c r="M46" s="25"/>
      <c r="N46" s="25"/>
      <c r="O46" s="25"/>
    </row>
    <row r="47" spans="1:15" s="5" customFormat="1" ht="20.100000000000001" customHeight="1" x14ac:dyDescent="0.25">
      <c r="A47" s="13"/>
      <c r="B47" s="57">
        <v>200140</v>
      </c>
      <c r="C47" s="10" t="s">
        <v>66</v>
      </c>
      <c r="D47" s="20"/>
      <c r="E47" s="33">
        <f>GETPIVOTDATA("Peso(Kg)",RIEPILOGO!$A$5,"CER","200140","CER_Descrizione","metalli")</f>
        <v>284420</v>
      </c>
      <c r="F47" s="9"/>
      <c r="G47" s="25"/>
      <c r="J47" s="25"/>
      <c r="K47" s="25"/>
      <c r="L47" s="25"/>
      <c r="M47" s="25"/>
      <c r="N47" s="25"/>
      <c r="O47" s="25"/>
    </row>
    <row r="48" spans="1:15" s="5" customFormat="1" ht="20.100000000000001" customHeight="1" x14ac:dyDescent="0.25">
      <c r="A48" s="13"/>
      <c r="B48" s="57">
        <v>160103</v>
      </c>
      <c r="C48" s="10" t="s">
        <v>67</v>
      </c>
      <c r="D48" s="20"/>
      <c r="E48" s="33">
        <f>GETPIVOTDATA("Peso(Kg)",RIEPILOGO!$A$5,"CER","160103","CER_Descrizione","pneumatici fuori uso")</f>
        <v>21880</v>
      </c>
      <c r="F48" s="9"/>
      <c r="G48" s="25"/>
      <c r="J48" s="25"/>
      <c r="K48" s="25"/>
      <c r="L48" s="25"/>
      <c r="M48" s="25"/>
      <c r="N48" s="25"/>
      <c r="O48" s="25"/>
    </row>
    <row r="49" spans="1:15" s="5" customFormat="1" ht="20.100000000000001" customHeight="1" x14ac:dyDescent="0.25">
      <c r="A49" s="13"/>
      <c r="B49" s="57">
        <v>170904</v>
      </c>
      <c r="C49" s="10" t="s">
        <v>68</v>
      </c>
      <c r="D49" s="20"/>
      <c r="E49" s="33">
        <f>GETPIVOTDATA("Peso(Kg)",RIEPILOGO!$A$5,"CER","170904","CER_Descrizione","rifiuti misti dell'attivita' di costruzione e demolizione, diversi da quelli di cui alle voci 17 09 01, 17 09 02 e 17 09 03")</f>
        <v>466920</v>
      </c>
      <c r="F49" s="9"/>
      <c r="G49" s="25"/>
      <c r="I49" s="25"/>
      <c r="J49" s="25"/>
      <c r="K49" s="25"/>
      <c r="L49" s="25"/>
      <c r="M49" s="25"/>
      <c r="N49" s="25"/>
      <c r="O49" s="25"/>
    </row>
    <row r="50" spans="1:15" s="5" customFormat="1" ht="20.100000000000001" customHeight="1" x14ac:dyDescent="0.25">
      <c r="A50" s="13"/>
      <c r="B50" s="57">
        <v>200123</v>
      </c>
      <c r="C50" s="10" t="s">
        <v>69</v>
      </c>
      <c r="D50" s="20"/>
      <c r="E50" s="33">
        <f>GETPIVOTDATA("Peso(Kg)",RIEPILOGO!$A$5,"CER","200123","CER_Descrizione","apparecchiature fuori uso contenenti clorofluorocarburi")</f>
        <v>72420</v>
      </c>
      <c r="F50" s="9"/>
      <c r="G50" s="25"/>
      <c r="I50" s="25"/>
      <c r="J50" s="25"/>
      <c r="K50" s="25"/>
      <c r="L50" s="25"/>
      <c r="M50" s="25"/>
      <c r="N50" s="25"/>
      <c r="O50" s="25"/>
    </row>
    <row r="51" spans="1:15" s="5" customFormat="1" ht="20.100000000000001" customHeight="1" x14ac:dyDescent="0.25">
      <c r="A51" s="13"/>
      <c r="B51" s="57">
        <v>200135</v>
      </c>
      <c r="C51" s="10" t="s">
        <v>78</v>
      </c>
      <c r="D51" s="20"/>
      <c r="E51" s="33">
        <f>GETPIVOTDATA("Peso(Kg)",RIEPILOGO!$A$5,"CER","200135","CER_Descrizione","apparecchiature elettriche ed elettroniche fuori uso, diverse da quelle di cui alla voce 20 01 21 e 20 01 23, contenenti componenti pericolosi")</f>
        <v>42295</v>
      </c>
      <c r="F51" s="9"/>
      <c r="G51" s="25"/>
      <c r="I51" s="30"/>
      <c r="J51" s="25"/>
      <c r="K51" s="25"/>
      <c r="L51" s="25"/>
      <c r="M51" s="25"/>
      <c r="N51" s="25"/>
      <c r="O51" s="25"/>
    </row>
    <row r="52" spans="1:15" s="5" customFormat="1" ht="20.100000000000001" customHeight="1" x14ac:dyDescent="0.25">
      <c r="A52" s="13"/>
      <c r="B52" s="57">
        <v>200136</v>
      </c>
      <c r="C52" s="10" t="s">
        <v>70</v>
      </c>
      <c r="D52" s="20"/>
      <c r="E52" s="33">
        <f>GETPIVOTDATA("Peso(Kg)",RIEPILOGO!$A$5,"CER","200136","CER_Descrizione","apparecchiature elettriche ed elettroniche fuori uso, diverse da quelle di cui alle voci 20 01 21, 20 01 23 e 20 01 35")</f>
        <v>125740</v>
      </c>
      <c r="F52" s="9"/>
      <c r="G52" s="25"/>
      <c r="I52" s="30"/>
      <c r="J52" s="25"/>
      <c r="K52" s="25"/>
      <c r="L52" s="25"/>
      <c r="M52" s="25"/>
      <c r="N52" s="25"/>
      <c r="O52" s="25"/>
    </row>
    <row r="53" spans="1:15" s="5" customFormat="1" ht="20.100000000000001" customHeight="1" x14ac:dyDescent="0.25">
      <c r="A53" s="13"/>
      <c r="B53" s="57">
        <v>200121</v>
      </c>
      <c r="C53" s="10" t="s">
        <v>71</v>
      </c>
      <c r="D53" s="20"/>
      <c r="E53" s="33">
        <f>GETPIVOTDATA("Peso(Kg)",RIEPILOGO!$A$5,"CER","200121","CER_Descrizione","tubi fluorescenti ed altri rifiuti contenenti mercurio")</f>
        <v>1588</v>
      </c>
      <c r="F53" s="9"/>
      <c r="G53" s="25"/>
      <c r="J53" s="25"/>
      <c r="K53" s="25"/>
      <c r="L53" s="25"/>
      <c r="M53" s="25"/>
      <c r="N53" s="25"/>
      <c r="O53" s="25"/>
    </row>
    <row r="54" spans="1:15" s="5" customFormat="1" ht="20.100000000000001" customHeight="1" x14ac:dyDescent="0.25">
      <c r="A54" s="13"/>
      <c r="B54" s="57"/>
      <c r="C54" s="10" t="s">
        <v>72</v>
      </c>
      <c r="D54" s="20"/>
      <c r="E54" s="33">
        <f>+E55+E56+E57+E58+E59</f>
        <v>66716</v>
      </c>
      <c r="F54" s="9"/>
      <c r="G54" s="25"/>
      <c r="I54" s="30"/>
      <c r="J54" s="25"/>
      <c r="K54" s="25"/>
      <c r="L54" s="25"/>
      <c r="M54" s="25"/>
      <c r="N54" s="25"/>
      <c r="O54" s="25"/>
    </row>
    <row r="55" spans="1:15" s="5" customFormat="1" ht="20.100000000000001" hidden="1" customHeight="1" outlineLevel="1" x14ac:dyDescent="0.25">
      <c r="A55" s="13"/>
      <c r="B55" s="57">
        <v>160504</v>
      </c>
      <c r="C55" s="18" t="s">
        <v>35</v>
      </c>
      <c r="D55" s="20"/>
      <c r="E55" s="33">
        <f>GETPIVOTDATA("Peso(Kg)",RIEPILOGO!$A$5,"CER","160504","CER_Descrizione","gas in contenitori a pressione (compresi gli halon), contenenti sostanze pericolose")</f>
        <v>169</v>
      </c>
      <c r="F55" s="9"/>
      <c r="G55" s="25"/>
      <c r="H55" s="25"/>
      <c r="I55" s="25"/>
      <c r="J55" s="25"/>
      <c r="K55" s="25"/>
      <c r="L55" s="25"/>
      <c r="M55" s="25"/>
      <c r="N55" s="25"/>
      <c r="O55" s="25"/>
    </row>
    <row r="56" spans="1:15" s="5" customFormat="1" ht="20.100000000000001" hidden="1" customHeight="1" outlineLevel="1" x14ac:dyDescent="0.25">
      <c r="A56" s="13"/>
      <c r="B56" s="57">
        <v>200127</v>
      </c>
      <c r="C56" s="18" t="s">
        <v>45</v>
      </c>
      <c r="D56" s="20"/>
      <c r="E56" s="33">
        <f>GETPIVOTDATA("Peso(Kg)",RIEPILOGO!$A$5,"CER","200127","CER_Descrizione","vernici, inchiostri, adesivi e resine contenenti sostanze pericolose")</f>
        <v>42601</v>
      </c>
      <c r="F56" s="9"/>
      <c r="G56" s="25"/>
      <c r="H56" s="25"/>
      <c r="I56" s="25"/>
      <c r="J56" s="25"/>
      <c r="K56" s="25"/>
      <c r="L56" s="25"/>
      <c r="M56" s="25"/>
      <c r="N56" s="25"/>
      <c r="O56" s="25"/>
    </row>
    <row r="57" spans="1:15" s="5" customFormat="1" ht="20.100000000000001" hidden="1" customHeight="1" outlineLevel="1" x14ac:dyDescent="0.25">
      <c r="A57" s="13"/>
      <c r="B57" s="57">
        <v>200133</v>
      </c>
      <c r="C57" s="18" t="s">
        <v>34</v>
      </c>
      <c r="D57" s="20"/>
      <c r="E57" s="33">
        <f>GETPIVOTDATA("Peso(Kg)",RIEPILOGO!$A$5,"CER","200133","CER_Descrizione","batterie e accumulatori di cui alle voci 16 06 01, 16 06 02 e 16 06 03, nonche' batterie e accumulatori non suddivisi contenenti tali batterie")</f>
        <v>11316</v>
      </c>
      <c r="F57" s="9"/>
      <c r="G57" s="25"/>
      <c r="H57" s="25"/>
      <c r="I57" s="25"/>
      <c r="J57" s="25"/>
      <c r="K57" s="25"/>
      <c r="L57" s="25"/>
      <c r="M57" s="25"/>
      <c r="N57" s="25"/>
      <c r="O57" s="25"/>
    </row>
    <row r="58" spans="1:15" s="5" customFormat="1" ht="20.100000000000001" hidden="1" customHeight="1" outlineLevel="1" x14ac:dyDescent="0.25">
      <c r="A58" s="13"/>
      <c r="B58" s="57">
        <v>200131</v>
      </c>
      <c r="C58" s="18" t="s">
        <v>38</v>
      </c>
      <c r="D58" s="20"/>
      <c r="E58" s="33">
        <f>GETPIVOTDATA("Peso(Kg)",RIEPILOGO!$A$5,"CER","200131","CER_Descrizione","medicinali citotossici e citostatici")</f>
        <v>6730</v>
      </c>
      <c r="F58" s="9"/>
      <c r="G58" s="25"/>
      <c r="H58" s="25"/>
      <c r="I58" s="25"/>
      <c r="J58" s="25"/>
      <c r="K58" s="25"/>
      <c r="L58" s="25"/>
      <c r="M58" s="25"/>
      <c r="N58" s="25"/>
      <c r="O58" s="25"/>
    </row>
    <row r="59" spans="1:15" s="5" customFormat="1" ht="20.100000000000001" hidden="1" customHeight="1" outlineLevel="1" x14ac:dyDescent="0.25">
      <c r="A59" s="13"/>
      <c r="B59" s="57">
        <v>200126</v>
      </c>
      <c r="C59" s="18" t="s">
        <v>89</v>
      </c>
      <c r="D59" s="20"/>
      <c r="E59" s="33">
        <f>GETPIVOTDATA("Peso(Kg)",RIEPILOGO!$A$5,"CER","200126","CER_Descrizione","oli e grassi diversi da quelli di cui alla voce 20 01 25")</f>
        <v>5900</v>
      </c>
      <c r="F59" s="9"/>
      <c r="G59" s="25"/>
      <c r="H59" s="25"/>
      <c r="I59" s="25"/>
      <c r="J59" s="25"/>
      <c r="K59" s="25"/>
      <c r="L59" s="25"/>
      <c r="M59" s="25"/>
      <c r="N59" s="25"/>
      <c r="O59" s="25"/>
    </row>
    <row r="60" spans="1:15" s="5" customFormat="1" ht="20.25" customHeight="1" collapsed="1" x14ac:dyDescent="0.25">
      <c r="A60" s="13"/>
      <c r="B60" s="55"/>
      <c r="C60" s="10" t="s">
        <v>73</v>
      </c>
      <c r="D60" s="20"/>
      <c r="E60" s="33">
        <f>+E61+E62</f>
        <v>8605</v>
      </c>
      <c r="F60" s="9"/>
      <c r="G60" s="25"/>
      <c r="H60" s="25"/>
      <c r="I60" s="25"/>
      <c r="J60" s="25"/>
      <c r="K60" s="25"/>
      <c r="L60" s="25"/>
      <c r="M60" s="25"/>
      <c r="N60" s="25"/>
      <c r="O60" s="25"/>
    </row>
    <row r="61" spans="1:15" s="5" customFormat="1" ht="20.25" hidden="1" customHeight="1" outlineLevel="1" x14ac:dyDescent="0.25">
      <c r="A61" s="13"/>
      <c r="B61" s="57">
        <v>200125</v>
      </c>
      <c r="C61" s="18" t="s">
        <v>40</v>
      </c>
      <c r="D61" s="20"/>
      <c r="E61" s="33">
        <f>GETPIVOTDATA("Peso(Kg)",RIEPILOGO!$A$5,"CER","200125","CER_Descrizione","oli e grassi commestibili")</f>
        <v>6620</v>
      </c>
      <c r="F61" s="9"/>
      <c r="G61" s="25"/>
      <c r="H61" s="25"/>
      <c r="I61" s="25"/>
      <c r="J61" s="25"/>
      <c r="K61" s="25"/>
      <c r="L61" s="25"/>
      <c r="M61" s="25"/>
      <c r="N61" s="25"/>
      <c r="O61" s="25"/>
    </row>
    <row r="62" spans="1:15" s="5" customFormat="1" ht="20.25" hidden="1" customHeight="1" outlineLevel="1" x14ac:dyDescent="0.25">
      <c r="A62" s="13"/>
      <c r="B62" s="57" t="s">
        <v>42</v>
      </c>
      <c r="C62" s="18" t="s">
        <v>43</v>
      </c>
      <c r="D62" s="20"/>
      <c r="E62" s="33">
        <f>GETPIVOTDATA("Peso(Kg)",RIEPILOGO!$A$5,"CER","080318","CER_Descrizione","toner per stampa esauriti, diversi da quelli di cui alla voce 08 03 17")</f>
        <v>1985</v>
      </c>
      <c r="F62" s="9"/>
      <c r="G62" s="25"/>
      <c r="J62" s="25"/>
      <c r="K62" s="25"/>
      <c r="L62" s="25"/>
      <c r="M62" s="25"/>
      <c r="N62" s="25"/>
      <c r="O62" s="25"/>
    </row>
    <row r="63" spans="1:15" s="5" customFormat="1" collapsed="1" x14ac:dyDescent="0.25">
      <c r="A63" s="28"/>
      <c r="B63" s="57" t="s">
        <v>25</v>
      </c>
      <c r="C63" s="10" t="s">
        <v>79</v>
      </c>
      <c r="D63" s="14"/>
      <c r="E63" s="33">
        <f>GETPIVOTDATA("Peso(Kg)",RIEPILOGO!$A$5,"CER","200303","CER_Descrizione","residui della pulizia stradale")</f>
        <v>660760</v>
      </c>
      <c r="F63" s="9"/>
      <c r="G63" s="25"/>
      <c r="J63" s="25"/>
      <c r="K63" s="25"/>
      <c r="L63" s="25"/>
      <c r="M63" s="25"/>
      <c r="N63" s="25"/>
      <c r="O63" s="25"/>
    </row>
    <row r="64" spans="1:15" s="5" customFormat="1" x14ac:dyDescent="0.25">
      <c r="A64" s="28"/>
      <c r="B64" s="57" t="s">
        <v>24</v>
      </c>
      <c r="C64" s="10" t="s">
        <v>58</v>
      </c>
      <c r="D64" s="14"/>
      <c r="E64" s="33">
        <f>GETPIVOTDATA("Peso(Kg)",RIEPILOGO!$A$5,"CER","200307","CER_Descrizione","rifiuti ingombranti")</f>
        <v>2997840</v>
      </c>
      <c r="F64" s="9"/>
      <c r="G64" s="25"/>
      <c r="H64" s="25"/>
      <c r="I64" s="25"/>
      <c r="J64" s="25"/>
      <c r="K64" s="25"/>
      <c r="L64" s="25"/>
      <c r="M64" s="25"/>
      <c r="N64" s="25"/>
      <c r="O64" s="25"/>
    </row>
    <row r="65" spans="1:15" s="5" customFormat="1" ht="8.25" customHeight="1" x14ac:dyDescent="0.25">
      <c r="A65" s="13"/>
      <c r="B65" s="55"/>
      <c r="C65" s="15"/>
      <c r="D65" s="20"/>
      <c r="E65" s="33"/>
      <c r="F65" s="9"/>
      <c r="G65" s="25"/>
      <c r="H65" s="25"/>
      <c r="I65" s="25"/>
      <c r="J65" s="25"/>
      <c r="K65" s="25"/>
      <c r="L65" s="25"/>
      <c r="M65" s="25"/>
      <c r="N65" s="25"/>
      <c r="O65" s="25"/>
    </row>
    <row r="66" spans="1:15" s="5" customFormat="1" ht="18" customHeight="1" x14ac:dyDescent="0.25">
      <c r="A66" s="28" t="s">
        <v>81</v>
      </c>
      <c r="B66" s="58"/>
      <c r="C66" s="41" t="s">
        <v>74</v>
      </c>
      <c r="D66" s="29"/>
      <c r="E66" s="49">
        <f>SUM(E37:E41)+SUM(E44:E54)+E60+SUM(E63:E64)</f>
        <v>17410734</v>
      </c>
      <c r="F66" s="9"/>
      <c r="G66" s="25"/>
      <c r="H66" s="25"/>
      <c r="I66" s="25"/>
      <c r="J66" s="25"/>
      <c r="K66" s="25"/>
      <c r="L66" s="25"/>
      <c r="M66" s="25"/>
      <c r="N66" s="25"/>
      <c r="O66" s="25"/>
    </row>
    <row r="67" spans="1:15" s="5" customFormat="1" ht="7.7" customHeight="1" x14ac:dyDescent="0.25">
      <c r="A67" s="11"/>
      <c r="B67" s="59"/>
      <c r="C67" s="12"/>
      <c r="D67" s="20"/>
      <c r="E67" s="17"/>
      <c r="F67" s="9"/>
      <c r="G67" s="25"/>
      <c r="H67" s="25"/>
      <c r="I67" s="25"/>
      <c r="J67" s="25"/>
      <c r="K67" s="25"/>
      <c r="L67" s="25"/>
      <c r="M67" s="25"/>
      <c r="N67" s="25"/>
      <c r="O67" s="25"/>
    </row>
    <row r="68" spans="1:15" s="5" customFormat="1" ht="18" customHeight="1" x14ac:dyDescent="0.25">
      <c r="A68" s="13"/>
      <c r="B68" s="55"/>
      <c r="C68" s="42" t="s">
        <v>75</v>
      </c>
      <c r="D68" s="20"/>
      <c r="E68" s="43">
        <f>+E66/E31</f>
        <v>0.72405362777993054</v>
      </c>
      <c r="F68" s="9"/>
      <c r="G68" s="25"/>
      <c r="H68" s="25"/>
      <c r="I68" s="25"/>
      <c r="J68" s="25"/>
      <c r="K68" s="25"/>
      <c r="L68" s="25"/>
      <c r="M68" s="25"/>
      <c r="N68" s="25"/>
      <c r="O68" s="25"/>
    </row>
    <row r="69" spans="1:15" s="4" customFormat="1" x14ac:dyDescent="0.25">
      <c r="A69" s="8"/>
      <c r="B69" s="55"/>
      <c r="C69" s="15"/>
      <c r="D69" s="20"/>
      <c r="E69" s="31"/>
      <c r="F69" s="32"/>
      <c r="G69" s="25"/>
      <c r="H69" s="25"/>
      <c r="I69" s="25"/>
      <c r="J69" s="25"/>
      <c r="K69" s="25"/>
      <c r="L69" s="25"/>
      <c r="M69" s="25"/>
      <c r="N69" s="25"/>
      <c r="O69" s="25"/>
    </row>
    <row r="70" spans="1:15" s="4" customFormat="1" x14ac:dyDescent="0.25">
      <c r="A70" s="8"/>
      <c r="B70" s="55"/>
      <c r="C70" s="15"/>
      <c r="D70" s="20"/>
      <c r="E70" s="33"/>
      <c r="F70" s="32"/>
      <c r="G70" s="25"/>
      <c r="H70" s="25"/>
      <c r="I70" s="25"/>
      <c r="J70" s="25"/>
      <c r="K70" s="25"/>
      <c r="L70" s="25"/>
      <c r="M70" s="25"/>
      <c r="N70" s="25"/>
      <c r="O70" s="25"/>
    </row>
    <row r="71" spans="1:15" s="4" customFormat="1" x14ac:dyDescent="0.25">
      <c r="A71" s="8"/>
      <c r="B71" s="55"/>
      <c r="C71" s="15"/>
      <c r="D71" s="20"/>
      <c r="E71" s="33"/>
      <c r="F71" s="32"/>
      <c r="G71" s="25"/>
      <c r="H71" s="25"/>
      <c r="I71" s="25"/>
      <c r="J71" s="25"/>
      <c r="K71" s="25"/>
      <c r="L71" s="25"/>
      <c r="M71" s="25"/>
      <c r="N71" s="25"/>
      <c r="O71" s="25"/>
    </row>
    <row r="72" spans="1:15" s="4" customFormat="1" x14ac:dyDescent="0.25">
      <c r="A72" s="8"/>
      <c r="B72" s="55"/>
      <c r="C72" s="15"/>
      <c r="D72" s="20"/>
      <c r="E72" s="33"/>
      <c r="F72" s="32"/>
      <c r="G72" s="25"/>
      <c r="H72" s="25"/>
      <c r="I72" s="25"/>
      <c r="J72" s="25"/>
      <c r="K72" s="25"/>
      <c r="L72" s="25"/>
      <c r="M72" s="25"/>
      <c r="N72" s="25"/>
      <c r="O72" s="25"/>
    </row>
    <row r="73" spans="1:15" s="4" customFormat="1" x14ac:dyDescent="0.25">
      <c r="A73" s="8"/>
      <c r="B73" s="55"/>
      <c r="C73" s="15"/>
      <c r="D73" s="20"/>
      <c r="E73" s="33"/>
      <c r="F73" s="32"/>
      <c r="G73" s="25"/>
      <c r="H73" s="25"/>
      <c r="I73" s="25"/>
      <c r="J73" s="25"/>
      <c r="K73" s="25"/>
      <c r="L73" s="25"/>
      <c r="M73" s="25"/>
      <c r="N73" s="25"/>
      <c r="O73" s="25"/>
    </row>
    <row r="74" spans="1:15" s="4" customFormat="1" x14ac:dyDescent="0.25">
      <c r="A74" s="8"/>
      <c r="B74" s="55"/>
      <c r="C74" s="83" t="s">
        <v>88</v>
      </c>
      <c r="D74" s="83"/>
      <c r="E74" s="83"/>
      <c r="F74" s="32"/>
      <c r="G74" s="25"/>
      <c r="H74" s="25"/>
      <c r="I74" s="25"/>
      <c r="J74" s="25"/>
      <c r="K74" s="25"/>
      <c r="L74" s="25"/>
      <c r="M74" s="25"/>
      <c r="N74" s="25"/>
      <c r="O74" s="25"/>
    </row>
    <row r="75" spans="1:15" s="5" customFormat="1" ht="33" customHeight="1" thickBot="1" x14ac:dyDescent="0.3">
      <c r="A75" s="34"/>
      <c r="B75" s="61"/>
      <c r="C75" s="84"/>
      <c r="D75" s="84"/>
      <c r="E75" s="84"/>
      <c r="F75" s="35"/>
      <c r="G75" s="25"/>
      <c r="H75" s="25"/>
      <c r="I75" s="25"/>
      <c r="J75" s="25"/>
      <c r="K75" s="25"/>
      <c r="L75" s="25"/>
      <c r="M75" s="25"/>
      <c r="N75" s="25"/>
      <c r="O75" s="25"/>
    </row>
    <row r="76" spans="1:15" s="5" customFormat="1" ht="16.5" thickTop="1" x14ac:dyDescent="0.25">
      <c r="A76" s="36"/>
      <c r="B76" s="62"/>
      <c r="C76" s="20"/>
      <c r="D76" s="20"/>
      <c r="E76" s="37"/>
      <c r="F76" s="36"/>
      <c r="G76" s="25"/>
      <c r="H76" s="25"/>
      <c r="I76" s="25"/>
      <c r="J76" s="25"/>
      <c r="K76" s="25"/>
      <c r="L76" s="25"/>
      <c r="M76" s="25"/>
      <c r="N76" s="25"/>
      <c r="O76" s="25"/>
    </row>
    <row r="77" spans="1:15" s="5" customFormat="1" x14ac:dyDescent="0.25">
      <c r="A77" s="36"/>
      <c r="B77" s="62"/>
      <c r="C77" s="20"/>
      <c r="D77" s="20"/>
      <c r="E77" s="37"/>
      <c r="F77" s="36"/>
      <c r="G77" s="25"/>
      <c r="H77" s="25"/>
      <c r="I77" s="25"/>
      <c r="J77" s="25"/>
      <c r="K77" s="25"/>
      <c r="L77" s="25"/>
      <c r="M77" s="25"/>
      <c r="N77" s="25"/>
      <c r="O77" s="25"/>
    </row>
    <row r="78" spans="1:15" s="5" customFormat="1" x14ac:dyDescent="0.25">
      <c r="A78" s="36"/>
      <c r="B78" s="62"/>
      <c r="C78" s="20"/>
      <c r="D78" s="38" t="s">
        <v>76</v>
      </c>
      <c r="E78" s="39">
        <f>+E7-GETPIVOTDATA("Peso(Kg)",RIEPILOGO!$A$5)</f>
        <v>0</v>
      </c>
      <c r="F78" s="36"/>
      <c r="G78" s="25"/>
      <c r="H78" s="25"/>
      <c r="I78" s="25"/>
      <c r="J78" s="25"/>
      <c r="K78" s="25"/>
      <c r="L78" s="25"/>
      <c r="M78" s="25"/>
      <c r="N78" s="25"/>
      <c r="O78" s="25"/>
    </row>
    <row r="79" spans="1:15" s="5" customFormat="1" x14ac:dyDescent="0.25">
      <c r="A79" s="36"/>
      <c r="B79" s="62"/>
      <c r="C79" s="20"/>
      <c r="D79" s="20"/>
      <c r="E79" s="37" t="e">
        <f>SUM(#REF!)-E7</f>
        <v>#REF!</v>
      </c>
      <c r="F79" s="36"/>
      <c r="G79" s="25"/>
      <c r="H79" s="25"/>
      <c r="I79" s="25"/>
      <c r="J79" s="25"/>
      <c r="K79" s="25"/>
      <c r="L79" s="25"/>
      <c r="M79" s="25"/>
      <c r="N79" s="25"/>
      <c r="O79" s="25"/>
    </row>
  </sheetData>
  <mergeCells count="3">
    <mergeCell ref="A2:E2"/>
    <mergeCell ref="A4:E4"/>
    <mergeCell ref="C74:E75"/>
  </mergeCells>
  <printOptions horizontalCentered="1" verticalCentered="1"/>
  <pageMargins left="0" right="0" top="0.19685039370078741" bottom="0.19685039370078741" header="0.31496062992125984" footer="0.31496062992125984"/>
  <pageSetup paperSize="9" scale="76" orientation="portrait" r:id="rId1"/>
  <ignoredErrors>
    <ignoredError sqref="B33:B34 B41:B44 B63:B64 B36:B38 B62 B9:B11 B20:B23 B12:B19" numberStoredAsText="1"/>
  </ignoredError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723900</xdr:colOff>
                <xdr:row>69</xdr:row>
                <xdr:rowOff>57150</xdr:rowOff>
              </from>
              <to>
                <xdr:col>2</xdr:col>
                <xdr:colOff>2228850</xdr:colOff>
                <xdr:row>72</xdr:row>
                <xdr:rowOff>28575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tabSelected="1" topLeftCell="B1" zoomScaleNormal="100" workbookViewId="0">
      <selection activeCell="F2" sqref="F2"/>
    </sheetView>
  </sheetViews>
  <sheetFormatPr defaultRowHeight="15" x14ac:dyDescent="0.25"/>
  <cols>
    <col min="1" max="1" width="16.7109375" style="2" customWidth="1"/>
    <col min="2" max="2" width="38.42578125" style="2" customWidth="1"/>
    <col min="3" max="5" width="9.85546875" style="65" customWidth="1"/>
    <col min="6" max="8" width="9.140625" style="3"/>
    <col min="9" max="9" width="9.7109375" customWidth="1"/>
    <col min="10" max="10" width="9.85546875" bestFit="1" customWidth="1"/>
    <col min="11" max="14" width="9.85546875" style="3" bestFit="1" customWidth="1"/>
    <col min="15" max="15" width="10.7109375" style="3" customWidth="1"/>
    <col min="16" max="16384" width="9.140625" style="3"/>
  </cols>
  <sheetData>
    <row r="2" spans="1:15" s="45" customFormat="1" ht="21" x14ac:dyDescent="0.35">
      <c r="A2" s="44" t="s">
        <v>139</v>
      </c>
      <c r="B2" s="44"/>
      <c r="C2" s="64"/>
      <c r="D2" s="64"/>
      <c r="E2" s="64"/>
      <c r="I2"/>
      <c r="J2"/>
    </row>
    <row r="5" spans="1:15" ht="12.75" x14ac:dyDescent="0.2">
      <c r="A5" s="47" t="s">
        <v>92</v>
      </c>
      <c r="B5" s="48"/>
      <c r="C5" s="47" t="s">
        <v>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x14ac:dyDescent="0.2">
      <c r="A6" s="47" t="s">
        <v>5</v>
      </c>
      <c r="B6" s="47" t="s">
        <v>6</v>
      </c>
      <c r="C6" s="68" t="s">
        <v>138</v>
      </c>
      <c r="D6" s="66" t="s">
        <v>150</v>
      </c>
      <c r="E6" s="66" t="s">
        <v>152</v>
      </c>
      <c r="F6" s="66" t="s">
        <v>161</v>
      </c>
      <c r="G6" s="66" t="s">
        <v>162</v>
      </c>
      <c r="H6" s="66" t="s">
        <v>163</v>
      </c>
      <c r="I6" s="66" t="s">
        <v>164</v>
      </c>
      <c r="J6" s="66" t="s">
        <v>166</v>
      </c>
      <c r="K6" s="66" t="s">
        <v>170</v>
      </c>
      <c r="L6" s="66" t="s">
        <v>171</v>
      </c>
      <c r="M6" s="66" t="s">
        <v>177</v>
      </c>
      <c r="N6" s="66" t="s">
        <v>196</v>
      </c>
      <c r="O6" s="66" t="s">
        <v>49</v>
      </c>
    </row>
    <row r="7" spans="1:15" ht="12.75" x14ac:dyDescent="0.2">
      <c r="A7" s="48" t="s">
        <v>27</v>
      </c>
      <c r="B7" s="48" t="s">
        <v>16</v>
      </c>
      <c r="C7" s="67">
        <v>576960</v>
      </c>
      <c r="D7" s="67">
        <v>514480</v>
      </c>
      <c r="E7" s="67">
        <v>537540</v>
      </c>
      <c r="F7" s="67">
        <v>561240</v>
      </c>
      <c r="G7" s="67">
        <v>582660</v>
      </c>
      <c r="H7" s="67">
        <v>544580</v>
      </c>
      <c r="I7" s="67">
        <v>568440</v>
      </c>
      <c r="J7" s="67">
        <v>463020</v>
      </c>
      <c r="K7" s="67">
        <v>529860</v>
      </c>
      <c r="L7" s="67">
        <v>579340</v>
      </c>
      <c r="M7" s="67">
        <v>584620</v>
      </c>
      <c r="N7" s="67">
        <v>592720</v>
      </c>
      <c r="O7" s="67">
        <v>6635460</v>
      </c>
    </row>
    <row r="8" spans="1:15" ht="12.75" x14ac:dyDescent="0.2">
      <c r="A8" s="48" t="s">
        <v>29</v>
      </c>
      <c r="B8" s="48" t="s">
        <v>18</v>
      </c>
      <c r="C8" s="67">
        <v>300320</v>
      </c>
      <c r="D8" s="67">
        <v>264160</v>
      </c>
      <c r="E8" s="67">
        <v>286660</v>
      </c>
      <c r="F8" s="67">
        <v>290540</v>
      </c>
      <c r="G8" s="67">
        <v>293820</v>
      </c>
      <c r="H8" s="67">
        <v>291140</v>
      </c>
      <c r="I8" s="67">
        <v>303840</v>
      </c>
      <c r="J8" s="67">
        <v>242120</v>
      </c>
      <c r="K8" s="67">
        <v>259420</v>
      </c>
      <c r="L8" s="67">
        <v>297440</v>
      </c>
      <c r="M8" s="67">
        <v>283680</v>
      </c>
      <c r="N8" s="67">
        <v>298500</v>
      </c>
      <c r="O8" s="67">
        <v>3411640</v>
      </c>
    </row>
    <row r="9" spans="1:15" ht="12.75" x14ac:dyDescent="0.2">
      <c r="A9" s="48" t="s">
        <v>28</v>
      </c>
      <c r="B9" s="48" t="s">
        <v>17</v>
      </c>
      <c r="C9" s="67">
        <v>117500</v>
      </c>
      <c r="D9" s="67">
        <v>138240</v>
      </c>
      <c r="E9" s="67">
        <v>190220</v>
      </c>
      <c r="F9" s="67">
        <v>153840</v>
      </c>
      <c r="G9" s="67">
        <v>219540</v>
      </c>
      <c r="H9" s="67">
        <v>200100</v>
      </c>
      <c r="I9" s="67">
        <v>210100</v>
      </c>
      <c r="J9" s="67">
        <v>196260</v>
      </c>
      <c r="K9" s="67">
        <v>225580</v>
      </c>
      <c r="L9" s="67">
        <v>190080</v>
      </c>
      <c r="M9" s="67">
        <v>211620</v>
      </c>
      <c r="N9" s="67">
        <v>165660</v>
      </c>
      <c r="O9" s="67">
        <v>2218740</v>
      </c>
    </row>
    <row r="10" spans="1:15" ht="12.75" x14ac:dyDescent="0.2">
      <c r="A10" s="48" t="s">
        <v>91</v>
      </c>
      <c r="B10" s="48" t="s">
        <v>22</v>
      </c>
      <c r="C10" s="67">
        <v>150900</v>
      </c>
      <c r="D10" s="67">
        <v>124740</v>
      </c>
      <c r="E10" s="67">
        <v>131320</v>
      </c>
      <c r="F10" s="67">
        <v>136550</v>
      </c>
      <c r="G10" s="67">
        <v>143980</v>
      </c>
      <c r="H10" s="67">
        <v>136440</v>
      </c>
      <c r="I10" s="67">
        <v>135860</v>
      </c>
      <c r="J10" s="67">
        <v>111200</v>
      </c>
      <c r="K10" s="67">
        <v>125200</v>
      </c>
      <c r="L10" s="67">
        <v>139100</v>
      </c>
      <c r="M10" s="67">
        <v>126680</v>
      </c>
      <c r="N10" s="67">
        <v>138820</v>
      </c>
      <c r="O10" s="67">
        <v>1600790</v>
      </c>
    </row>
    <row r="11" spans="1:15" ht="12.75" x14ac:dyDescent="0.2">
      <c r="A11" s="48" t="s">
        <v>93</v>
      </c>
      <c r="B11" s="48" t="s">
        <v>36</v>
      </c>
      <c r="C11" s="67">
        <v>52260</v>
      </c>
      <c r="D11" s="67">
        <v>52480</v>
      </c>
      <c r="E11" s="67">
        <v>55900</v>
      </c>
      <c r="F11" s="67">
        <v>42040</v>
      </c>
      <c r="G11" s="67">
        <v>52320</v>
      </c>
      <c r="H11" s="67">
        <v>48580</v>
      </c>
      <c r="I11" s="67">
        <v>56060</v>
      </c>
      <c r="J11" s="67">
        <v>26920</v>
      </c>
      <c r="K11" s="67">
        <v>46740</v>
      </c>
      <c r="L11" s="67">
        <v>52440</v>
      </c>
      <c r="M11" s="67">
        <v>58100</v>
      </c>
      <c r="N11" s="67">
        <v>54460</v>
      </c>
      <c r="O11" s="67">
        <v>598300</v>
      </c>
    </row>
    <row r="12" spans="1:15" ht="12.75" x14ac:dyDescent="0.2">
      <c r="A12" s="48" t="s">
        <v>26</v>
      </c>
      <c r="B12" s="48" t="s">
        <v>15</v>
      </c>
      <c r="C12" s="67">
        <v>185860</v>
      </c>
      <c r="D12" s="67">
        <v>151690</v>
      </c>
      <c r="E12" s="67">
        <v>164140</v>
      </c>
      <c r="F12" s="67">
        <v>168130</v>
      </c>
      <c r="G12" s="67">
        <v>184310</v>
      </c>
      <c r="H12" s="67">
        <v>159940</v>
      </c>
      <c r="I12" s="67">
        <v>175460</v>
      </c>
      <c r="J12" s="67">
        <v>138020</v>
      </c>
      <c r="K12" s="67">
        <v>163690</v>
      </c>
      <c r="L12" s="67">
        <v>172480</v>
      </c>
      <c r="M12" s="67">
        <v>159340</v>
      </c>
      <c r="N12" s="67">
        <v>177060</v>
      </c>
      <c r="O12" s="67">
        <v>2000120</v>
      </c>
    </row>
    <row r="13" spans="1:15" ht="12.75" x14ac:dyDescent="0.2">
      <c r="A13" s="48" t="s">
        <v>30</v>
      </c>
      <c r="B13" s="48" t="s">
        <v>23</v>
      </c>
      <c r="C13" s="67">
        <v>72580</v>
      </c>
      <c r="D13" s="67">
        <v>70640</v>
      </c>
      <c r="E13" s="67">
        <v>78980</v>
      </c>
      <c r="F13" s="67">
        <v>78980</v>
      </c>
      <c r="G13" s="67">
        <v>85760</v>
      </c>
      <c r="H13" s="67">
        <v>80680</v>
      </c>
      <c r="I13" s="67">
        <v>86820</v>
      </c>
      <c r="J13" s="67">
        <v>76380</v>
      </c>
      <c r="K13" s="67">
        <v>69900</v>
      </c>
      <c r="L13" s="67">
        <v>88240</v>
      </c>
      <c r="M13" s="67">
        <v>79980</v>
      </c>
      <c r="N13" s="67">
        <v>79900</v>
      </c>
      <c r="O13" s="67">
        <v>948840</v>
      </c>
    </row>
    <row r="14" spans="1:15" ht="12.75" x14ac:dyDescent="0.2">
      <c r="A14" s="48" t="s">
        <v>94</v>
      </c>
      <c r="B14" s="48" t="s">
        <v>37</v>
      </c>
      <c r="C14" s="67">
        <v>116520</v>
      </c>
      <c r="D14" s="67">
        <v>117060</v>
      </c>
      <c r="E14" s="67">
        <v>161340</v>
      </c>
      <c r="F14" s="67">
        <v>151340</v>
      </c>
      <c r="G14" s="67">
        <v>149140</v>
      </c>
      <c r="H14" s="67">
        <v>150960</v>
      </c>
      <c r="I14" s="67">
        <v>194920</v>
      </c>
      <c r="J14" s="67">
        <v>144560</v>
      </c>
      <c r="K14" s="67">
        <v>144400</v>
      </c>
      <c r="L14" s="67">
        <v>176260</v>
      </c>
      <c r="M14" s="67">
        <v>152020</v>
      </c>
      <c r="N14" s="67">
        <v>120940</v>
      </c>
      <c r="O14" s="67">
        <v>1779460</v>
      </c>
    </row>
    <row r="15" spans="1:15" ht="12.75" x14ac:dyDescent="0.2">
      <c r="A15" s="48" t="s">
        <v>95</v>
      </c>
      <c r="B15" s="48" t="s">
        <v>39</v>
      </c>
      <c r="C15" s="67">
        <v>20640</v>
      </c>
      <c r="D15" s="67">
        <v>20960</v>
      </c>
      <c r="E15" s="67">
        <v>26000</v>
      </c>
      <c r="F15" s="67">
        <v>22040</v>
      </c>
      <c r="G15" s="67">
        <v>20540</v>
      </c>
      <c r="H15" s="67">
        <v>25040</v>
      </c>
      <c r="I15" s="67">
        <v>31600</v>
      </c>
      <c r="J15" s="67">
        <v>21560</v>
      </c>
      <c r="K15" s="67">
        <v>26540</v>
      </c>
      <c r="L15" s="67">
        <v>25880</v>
      </c>
      <c r="M15" s="67">
        <v>21660</v>
      </c>
      <c r="N15" s="67">
        <v>21960</v>
      </c>
      <c r="O15" s="67">
        <v>284420</v>
      </c>
    </row>
    <row r="16" spans="1:15" ht="12.75" x14ac:dyDescent="0.2">
      <c r="A16" s="48" t="s">
        <v>100</v>
      </c>
      <c r="B16" s="48" t="s">
        <v>41</v>
      </c>
      <c r="C16" s="67">
        <v>27960</v>
      </c>
      <c r="D16" s="67">
        <v>37100</v>
      </c>
      <c r="E16" s="67">
        <v>36940</v>
      </c>
      <c r="F16" s="67">
        <v>45220</v>
      </c>
      <c r="G16" s="67">
        <v>37040</v>
      </c>
      <c r="H16" s="67">
        <v>54500</v>
      </c>
      <c r="I16" s="67">
        <v>45920</v>
      </c>
      <c r="J16" s="67">
        <v>49720</v>
      </c>
      <c r="K16" s="67">
        <v>35240</v>
      </c>
      <c r="L16" s="67">
        <v>36640</v>
      </c>
      <c r="M16" s="67">
        <v>41600</v>
      </c>
      <c r="N16" s="67">
        <v>19040</v>
      </c>
      <c r="O16" s="67">
        <v>466920</v>
      </c>
    </row>
    <row r="17" spans="1:15" ht="12.75" x14ac:dyDescent="0.2">
      <c r="A17" s="48" t="s">
        <v>96</v>
      </c>
      <c r="B17" s="48" t="s">
        <v>31</v>
      </c>
      <c r="C17" s="67">
        <v>2880</v>
      </c>
      <c r="D17" s="67">
        <v>1880</v>
      </c>
      <c r="E17" s="67">
        <v>5320</v>
      </c>
      <c r="F17" s="67">
        <v>3890</v>
      </c>
      <c r="G17" s="67">
        <v>1740</v>
      </c>
      <c r="H17" s="67">
        <v>3740</v>
      </c>
      <c r="I17" s="67">
        <v>3880</v>
      </c>
      <c r="J17" s="67">
        <v>4770</v>
      </c>
      <c r="K17" s="67">
        <v>2810</v>
      </c>
      <c r="L17" s="67">
        <v>4965</v>
      </c>
      <c r="M17" s="67">
        <v>4140</v>
      </c>
      <c r="N17" s="67">
        <v>2280</v>
      </c>
      <c r="O17" s="67">
        <v>42295</v>
      </c>
    </row>
    <row r="18" spans="1:15" ht="12.75" x14ac:dyDescent="0.2">
      <c r="A18" s="48" t="s">
        <v>97</v>
      </c>
      <c r="B18" s="48" t="s">
        <v>32</v>
      </c>
      <c r="C18" s="67">
        <v>12350</v>
      </c>
      <c r="D18" s="67">
        <v>9770</v>
      </c>
      <c r="E18" s="67">
        <v>9080</v>
      </c>
      <c r="F18" s="67">
        <v>12020</v>
      </c>
      <c r="G18" s="67">
        <v>8920</v>
      </c>
      <c r="H18" s="67">
        <v>10900</v>
      </c>
      <c r="I18" s="67">
        <v>12450</v>
      </c>
      <c r="J18" s="67">
        <v>9860</v>
      </c>
      <c r="K18" s="67">
        <v>10060</v>
      </c>
      <c r="L18" s="67">
        <v>13330</v>
      </c>
      <c r="M18" s="67">
        <v>8970</v>
      </c>
      <c r="N18" s="67">
        <v>8030</v>
      </c>
      <c r="O18" s="67">
        <v>125740</v>
      </c>
    </row>
    <row r="19" spans="1:15" ht="12.75" x14ac:dyDescent="0.2">
      <c r="A19" s="48" t="s">
        <v>98</v>
      </c>
      <c r="B19" s="48" t="s">
        <v>33</v>
      </c>
      <c r="C19" s="67">
        <v>5240</v>
      </c>
      <c r="D19" s="67">
        <v>4300</v>
      </c>
      <c r="E19" s="67">
        <v>3740</v>
      </c>
      <c r="F19" s="67">
        <v>5900</v>
      </c>
      <c r="G19" s="67">
        <v>5640</v>
      </c>
      <c r="H19" s="67">
        <v>6360</v>
      </c>
      <c r="I19" s="67">
        <v>9180</v>
      </c>
      <c r="J19" s="67">
        <v>6130</v>
      </c>
      <c r="K19" s="67">
        <v>8340</v>
      </c>
      <c r="L19" s="67">
        <v>6650</v>
      </c>
      <c r="M19" s="67">
        <v>7090</v>
      </c>
      <c r="N19" s="67">
        <v>3850</v>
      </c>
      <c r="O19" s="67">
        <v>72420</v>
      </c>
    </row>
    <row r="20" spans="1:15" ht="12.75" x14ac:dyDescent="0.2">
      <c r="A20" s="48" t="s">
        <v>102</v>
      </c>
      <c r="B20" s="48" t="s">
        <v>44</v>
      </c>
      <c r="C20" s="67">
        <v>194</v>
      </c>
      <c r="D20" s="67">
        <v>115</v>
      </c>
      <c r="E20" s="67">
        <v>82</v>
      </c>
      <c r="F20" s="67">
        <v>237</v>
      </c>
      <c r="G20" s="67">
        <v>93</v>
      </c>
      <c r="H20" s="67">
        <v>118</v>
      </c>
      <c r="I20" s="67">
        <v>121</v>
      </c>
      <c r="J20" s="67">
        <v>132</v>
      </c>
      <c r="K20" s="67">
        <v>131</v>
      </c>
      <c r="L20" s="67">
        <v>92</v>
      </c>
      <c r="M20" s="67">
        <v>131</v>
      </c>
      <c r="N20" s="67">
        <v>142</v>
      </c>
      <c r="O20" s="67">
        <v>1588</v>
      </c>
    </row>
    <row r="21" spans="1:15" ht="12.75" x14ac:dyDescent="0.2">
      <c r="A21" s="48" t="s">
        <v>42</v>
      </c>
      <c r="B21" s="48" t="s">
        <v>43</v>
      </c>
      <c r="C21" s="67">
        <v>93</v>
      </c>
      <c r="D21" s="67">
        <v>169</v>
      </c>
      <c r="E21" s="67">
        <v>90</v>
      </c>
      <c r="F21" s="67">
        <v>325</v>
      </c>
      <c r="G21" s="67">
        <v>108</v>
      </c>
      <c r="H21" s="67"/>
      <c r="I21" s="67">
        <v>414</v>
      </c>
      <c r="J21" s="67">
        <v>128</v>
      </c>
      <c r="K21" s="67"/>
      <c r="L21" s="67">
        <v>413</v>
      </c>
      <c r="M21" s="67">
        <v>118</v>
      </c>
      <c r="N21" s="67">
        <v>127</v>
      </c>
      <c r="O21" s="67">
        <v>1985</v>
      </c>
    </row>
    <row r="22" spans="1:15" ht="12.75" x14ac:dyDescent="0.2">
      <c r="A22" s="48" t="s">
        <v>103</v>
      </c>
      <c r="B22" s="48" t="s">
        <v>34</v>
      </c>
      <c r="C22" s="67">
        <v>604</v>
      </c>
      <c r="D22" s="67">
        <v>1732</v>
      </c>
      <c r="E22" s="67">
        <v>420</v>
      </c>
      <c r="F22" s="67">
        <v>417</v>
      </c>
      <c r="G22" s="67">
        <v>1598</v>
      </c>
      <c r="H22" s="67">
        <v>418</v>
      </c>
      <c r="I22" s="67">
        <v>1643</v>
      </c>
      <c r="J22" s="67"/>
      <c r="K22" s="67">
        <v>2194</v>
      </c>
      <c r="L22" s="67">
        <v>1741</v>
      </c>
      <c r="M22" s="67">
        <v>210</v>
      </c>
      <c r="N22" s="67">
        <v>339</v>
      </c>
      <c r="O22" s="67">
        <v>11316</v>
      </c>
    </row>
    <row r="23" spans="1:15" ht="12.75" x14ac:dyDescent="0.2">
      <c r="A23" s="48" t="s">
        <v>104</v>
      </c>
      <c r="B23" s="48" t="s">
        <v>35</v>
      </c>
      <c r="C23" s="67">
        <v>58</v>
      </c>
      <c r="D23" s="67"/>
      <c r="E23" s="67"/>
      <c r="F23" s="67"/>
      <c r="G23" s="67"/>
      <c r="H23" s="67"/>
      <c r="I23" s="67"/>
      <c r="J23" s="67"/>
      <c r="K23" s="67"/>
      <c r="L23" s="67"/>
      <c r="M23" s="67">
        <v>111</v>
      </c>
      <c r="N23" s="67"/>
      <c r="O23" s="67">
        <v>169</v>
      </c>
    </row>
    <row r="24" spans="1:15" ht="12.75" x14ac:dyDescent="0.2">
      <c r="A24" s="48" t="s">
        <v>99</v>
      </c>
      <c r="B24" s="48" t="s">
        <v>38</v>
      </c>
      <c r="C24" s="67">
        <v>458</v>
      </c>
      <c r="D24" s="67">
        <v>504</v>
      </c>
      <c r="E24" s="67">
        <v>524</v>
      </c>
      <c r="F24" s="67">
        <v>703</v>
      </c>
      <c r="G24" s="67">
        <v>809</v>
      </c>
      <c r="H24" s="67">
        <v>606</v>
      </c>
      <c r="I24" s="67">
        <v>701</v>
      </c>
      <c r="J24" s="67">
        <v>594</v>
      </c>
      <c r="K24" s="67">
        <v>486</v>
      </c>
      <c r="L24" s="67">
        <v>571</v>
      </c>
      <c r="M24" s="67">
        <v>530</v>
      </c>
      <c r="N24" s="67">
        <v>244</v>
      </c>
      <c r="O24" s="67">
        <v>6730</v>
      </c>
    </row>
    <row r="25" spans="1:15" ht="12.75" x14ac:dyDescent="0.2">
      <c r="A25" s="48" t="s">
        <v>105</v>
      </c>
      <c r="B25" s="48" t="s">
        <v>45</v>
      </c>
      <c r="C25" s="67">
        <v>2901</v>
      </c>
      <c r="D25" s="67">
        <v>3168</v>
      </c>
      <c r="E25" s="67">
        <v>1922</v>
      </c>
      <c r="F25" s="67">
        <v>3617</v>
      </c>
      <c r="G25" s="67">
        <v>5299</v>
      </c>
      <c r="H25" s="67">
        <v>2180</v>
      </c>
      <c r="I25" s="67">
        <v>2917</v>
      </c>
      <c r="J25" s="67">
        <v>6053</v>
      </c>
      <c r="K25" s="67">
        <v>2100</v>
      </c>
      <c r="L25" s="67">
        <v>4918</v>
      </c>
      <c r="M25" s="67">
        <v>3768</v>
      </c>
      <c r="N25" s="67">
        <v>3758</v>
      </c>
      <c r="O25" s="67">
        <v>42601</v>
      </c>
    </row>
    <row r="26" spans="1:15" ht="12.75" x14ac:dyDescent="0.2">
      <c r="A26" s="48" t="s">
        <v>106</v>
      </c>
      <c r="B26" s="48" t="s">
        <v>89</v>
      </c>
      <c r="C26" s="67">
        <v>500</v>
      </c>
      <c r="D26" s="67"/>
      <c r="E26" s="67">
        <v>500</v>
      </c>
      <c r="F26" s="67">
        <v>500</v>
      </c>
      <c r="G26" s="67">
        <v>500</v>
      </c>
      <c r="H26" s="67">
        <v>600</v>
      </c>
      <c r="I26" s="67">
        <v>600</v>
      </c>
      <c r="J26" s="67">
        <v>500</v>
      </c>
      <c r="K26" s="67">
        <v>400</v>
      </c>
      <c r="L26" s="67">
        <v>500</v>
      </c>
      <c r="M26" s="67">
        <v>800</v>
      </c>
      <c r="N26" s="67">
        <v>500</v>
      </c>
      <c r="O26" s="67">
        <v>5900</v>
      </c>
    </row>
    <row r="27" spans="1:15" ht="12.75" x14ac:dyDescent="0.2">
      <c r="A27" s="48" t="s">
        <v>101</v>
      </c>
      <c r="B27" s="48" t="s">
        <v>40</v>
      </c>
      <c r="C27" s="67">
        <v>590</v>
      </c>
      <c r="D27" s="67">
        <v>210</v>
      </c>
      <c r="E27" s="67">
        <v>555</v>
      </c>
      <c r="F27" s="67">
        <v>720</v>
      </c>
      <c r="G27" s="67">
        <v>635</v>
      </c>
      <c r="H27" s="67">
        <v>770</v>
      </c>
      <c r="I27" s="67">
        <v>170</v>
      </c>
      <c r="J27" s="67">
        <v>740</v>
      </c>
      <c r="K27" s="67">
        <v>590</v>
      </c>
      <c r="L27" s="67">
        <v>490</v>
      </c>
      <c r="M27" s="67">
        <v>990</v>
      </c>
      <c r="N27" s="67">
        <v>160</v>
      </c>
      <c r="O27" s="67">
        <v>6620</v>
      </c>
    </row>
    <row r="28" spans="1:15" ht="12.75" x14ac:dyDescent="0.2">
      <c r="A28" s="48" t="s">
        <v>107</v>
      </c>
      <c r="B28" s="48" t="s">
        <v>90</v>
      </c>
      <c r="C28" s="67">
        <v>3440</v>
      </c>
      <c r="D28" s="67"/>
      <c r="E28" s="67"/>
      <c r="F28" s="67">
        <v>4440</v>
      </c>
      <c r="G28" s="67">
        <v>3420</v>
      </c>
      <c r="H28" s="67"/>
      <c r="I28" s="67">
        <v>3340</v>
      </c>
      <c r="J28" s="67"/>
      <c r="K28" s="67"/>
      <c r="L28" s="67">
        <v>2960</v>
      </c>
      <c r="M28" s="67"/>
      <c r="N28" s="67">
        <v>4280</v>
      </c>
      <c r="O28" s="67">
        <v>21880</v>
      </c>
    </row>
    <row r="29" spans="1:15" ht="12.75" x14ac:dyDescent="0.2">
      <c r="A29" s="48" t="s">
        <v>25</v>
      </c>
      <c r="B29" s="48" t="s">
        <v>14</v>
      </c>
      <c r="C29" s="67">
        <v>55300</v>
      </c>
      <c r="D29" s="67">
        <v>48080</v>
      </c>
      <c r="E29" s="67">
        <v>61580</v>
      </c>
      <c r="F29" s="67">
        <v>49160</v>
      </c>
      <c r="G29" s="67">
        <v>54380</v>
      </c>
      <c r="H29" s="67">
        <v>48580</v>
      </c>
      <c r="I29" s="67">
        <v>44660</v>
      </c>
      <c r="J29" s="67">
        <v>32820</v>
      </c>
      <c r="K29" s="67">
        <v>48080</v>
      </c>
      <c r="L29" s="67">
        <v>47400</v>
      </c>
      <c r="M29" s="67">
        <v>97980</v>
      </c>
      <c r="N29" s="67">
        <v>72740</v>
      </c>
      <c r="O29" s="67">
        <v>660760</v>
      </c>
    </row>
    <row r="30" spans="1:15" ht="12.75" x14ac:dyDescent="0.2">
      <c r="A30" s="48" t="s">
        <v>24</v>
      </c>
      <c r="B30" s="48" t="s">
        <v>13</v>
      </c>
      <c r="C30" s="67">
        <v>217720</v>
      </c>
      <c r="D30" s="67">
        <v>217510</v>
      </c>
      <c r="E30" s="67">
        <v>225590</v>
      </c>
      <c r="F30" s="67">
        <v>258340</v>
      </c>
      <c r="G30" s="67">
        <v>260770</v>
      </c>
      <c r="H30" s="67">
        <v>260500</v>
      </c>
      <c r="I30" s="67">
        <v>311610</v>
      </c>
      <c r="J30" s="67">
        <v>205490</v>
      </c>
      <c r="K30" s="67">
        <v>257040</v>
      </c>
      <c r="L30" s="67">
        <v>320250</v>
      </c>
      <c r="M30" s="67">
        <v>270300</v>
      </c>
      <c r="N30" s="67">
        <v>192720</v>
      </c>
      <c r="O30" s="67">
        <v>2997840</v>
      </c>
    </row>
    <row r="31" spans="1:15" ht="12.75" x14ac:dyDescent="0.2">
      <c r="A31" s="48" t="s">
        <v>135</v>
      </c>
      <c r="B31" s="48" t="s">
        <v>136</v>
      </c>
      <c r="C31" s="67">
        <v>110</v>
      </c>
      <c r="D31" s="67"/>
      <c r="E31" s="67">
        <v>180</v>
      </c>
      <c r="F31" s="67"/>
      <c r="G31" s="67">
        <v>370</v>
      </c>
      <c r="H31" s="67">
        <v>400</v>
      </c>
      <c r="I31" s="67">
        <v>280</v>
      </c>
      <c r="J31" s="67"/>
      <c r="K31" s="67">
        <v>300</v>
      </c>
      <c r="L31" s="67">
        <v>380</v>
      </c>
      <c r="M31" s="67">
        <v>300</v>
      </c>
      <c r="N31" s="67"/>
      <c r="O31" s="67">
        <v>2320</v>
      </c>
    </row>
    <row r="32" spans="1:15" ht="12.75" x14ac:dyDescent="0.2">
      <c r="A32" s="48" t="s">
        <v>149</v>
      </c>
      <c r="B32" s="48" t="s">
        <v>46</v>
      </c>
      <c r="C32" s="67"/>
      <c r="D32" s="67">
        <v>12040</v>
      </c>
      <c r="E32" s="67">
        <v>9960</v>
      </c>
      <c r="F32" s="67">
        <v>14200</v>
      </c>
      <c r="G32" s="67">
        <v>10340</v>
      </c>
      <c r="H32" s="67"/>
      <c r="I32" s="67">
        <v>12220</v>
      </c>
      <c r="J32" s="67">
        <v>9780</v>
      </c>
      <c r="K32" s="67">
        <v>12180</v>
      </c>
      <c r="L32" s="67">
        <v>10880</v>
      </c>
      <c r="M32" s="67"/>
      <c r="N32" s="67">
        <v>9740</v>
      </c>
      <c r="O32" s="67">
        <v>101340</v>
      </c>
    </row>
    <row r="33" spans="1:15" ht="12.75" x14ac:dyDescent="0.2">
      <c r="A33" s="48" t="s">
        <v>49</v>
      </c>
      <c r="B33" s="48"/>
      <c r="C33" s="67">
        <v>1923938</v>
      </c>
      <c r="D33" s="67">
        <v>1791028</v>
      </c>
      <c r="E33" s="67">
        <v>1988583</v>
      </c>
      <c r="F33" s="67">
        <v>2004389</v>
      </c>
      <c r="G33" s="67">
        <v>2123732</v>
      </c>
      <c r="H33" s="67">
        <v>2027132</v>
      </c>
      <c r="I33" s="67">
        <v>2213206</v>
      </c>
      <c r="J33" s="67">
        <v>1746757</v>
      </c>
      <c r="K33" s="67">
        <v>1971281</v>
      </c>
      <c r="L33" s="67">
        <v>2173440</v>
      </c>
      <c r="M33" s="67">
        <v>2114738</v>
      </c>
      <c r="N33" s="67">
        <v>1967970</v>
      </c>
      <c r="O33" s="67">
        <v>24046194</v>
      </c>
    </row>
    <row r="34" spans="1:15" x14ac:dyDescent="0.25">
      <c r="A34"/>
      <c r="B34"/>
      <c r="C34"/>
      <c r="D34"/>
      <c r="E34"/>
      <c r="F34"/>
      <c r="L34"/>
      <c r="M34"/>
      <c r="N34"/>
      <c r="O34"/>
    </row>
    <row r="35" spans="1:15" x14ac:dyDescent="0.25">
      <c r="C35"/>
      <c r="D35"/>
      <c r="E35"/>
      <c r="F35"/>
      <c r="G35"/>
      <c r="H35"/>
      <c r="K35"/>
      <c r="L35"/>
      <c r="M35"/>
      <c r="N35"/>
      <c r="O35"/>
    </row>
    <row r="36" spans="1:15" x14ac:dyDescent="0.25">
      <c r="C36"/>
      <c r="D36"/>
      <c r="E36"/>
      <c r="K36"/>
      <c r="L36"/>
      <c r="M36"/>
      <c r="N36"/>
      <c r="O36"/>
    </row>
    <row r="37" spans="1:15" x14ac:dyDescent="0.25">
      <c r="C37"/>
      <c r="D37"/>
      <c r="E37"/>
      <c r="K37"/>
      <c r="L37"/>
      <c r="M37"/>
      <c r="N37"/>
      <c r="O37"/>
    </row>
    <row r="38" spans="1:15" x14ac:dyDescent="0.25">
      <c r="L38"/>
      <c r="M38"/>
      <c r="N38"/>
      <c r="O38"/>
    </row>
    <row r="39" spans="1:15" x14ac:dyDescent="0.25">
      <c r="L39"/>
      <c r="M39"/>
      <c r="N39"/>
      <c r="O39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5" x14ac:dyDescent="0.25"/>
  <cols>
    <col min="1" max="1" width="18.28515625" bestFit="1" customWidth="1"/>
    <col min="2" max="10" width="9.85546875" customWidth="1"/>
    <col min="11" max="207" width="10.7109375" bestFit="1" customWidth="1"/>
    <col min="208" max="208" width="18.28515625" bestFit="1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77" t="s">
        <v>92</v>
      </c>
      <c r="B3" s="77" t="s">
        <v>168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77" t="s">
        <v>167</v>
      </c>
      <c r="B4" s="3" t="s">
        <v>138</v>
      </c>
      <c r="C4" s="3" t="s">
        <v>150</v>
      </c>
      <c r="D4" s="3" t="s">
        <v>152</v>
      </c>
      <c r="E4" s="3" t="s">
        <v>161</v>
      </c>
      <c r="F4" s="3" t="s">
        <v>162</v>
      </c>
      <c r="G4" s="3" t="s">
        <v>163</v>
      </c>
      <c r="H4" s="3" t="s">
        <v>164</v>
      </c>
      <c r="I4" s="3" t="s">
        <v>166</v>
      </c>
      <c r="J4" s="3" t="s">
        <v>170</v>
      </c>
      <c r="K4" s="3" t="s">
        <v>171</v>
      </c>
      <c r="L4" s="3" t="s">
        <v>177</v>
      </c>
      <c r="M4" s="3" t="s">
        <v>196</v>
      </c>
      <c r="N4" s="3" t="s">
        <v>49</v>
      </c>
    </row>
    <row r="5" spans="1:14" x14ac:dyDescent="0.25">
      <c r="A5" s="48" t="s">
        <v>159</v>
      </c>
      <c r="B5" s="78">
        <v>576960</v>
      </c>
      <c r="C5" s="78">
        <v>514480</v>
      </c>
      <c r="D5" s="78">
        <v>537540</v>
      </c>
      <c r="E5" s="78">
        <v>561240</v>
      </c>
      <c r="F5" s="78">
        <v>582660</v>
      </c>
      <c r="G5" s="78">
        <v>544580</v>
      </c>
      <c r="H5" s="78">
        <v>568440</v>
      </c>
      <c r="I5" s="78">
        <v>463020</v>
      </c>
      <c r="J5" s="78">
        <v>529860</v>
      </c>
      <c r="K5" s="78">
        <v>579340</v>
      </c>
      <c r="L5" s="78">
        <v>584620</v>
      </c>
      <c r="M5" s="78">
        <v>592720</v>
      </c>
      <c r="N5" s="78">
        <v>6635460</v>
      </c>
    </row>
    <row r="6" spans="1:14" x14ac:dyDescent="0.25">
      <c r="A6" s="48" t="s">
        <v>160</v>
      </c>
      <c r="B6" s="78">
        <v>1346978</v>
      </c>
      <c r="C6" s="78">
        <v>1276548</v>
      </c>
      <c r="D6" s="78">
        <v>1451043</v>
      </c>
      <c r="E6" s="78">
        <v>1443149</v>
      </c>
      <c r="F6" s="78">
        <v>1541072</v>
      </c>
      <c r="G6" s="78">
        <v>1482552</v>
      </c>
      <c r="H6" s="78">
        <v>1644766</v>
      </c>
      <c r="I6" s="78">
        <v>1283737</v>
      </c>
      <c r="J6" s="78">
        <v>1441421</v>
      </c>
      <c r="K6" s="78">
        <v>1594100</v>
      </c>
      <c r="L6" s="78">
        <v>1530118</v>
      </c>
      <c r="M6" s="78">
        <v>1375250</v>
      </c>
      <c r="N6" s="78">
        <v>17410734</v>
      </c>
    </row>
    <row r="7" spans="1:14" x14ac:dyDescent="0.25">
      <c r="A7" s="48" t="s">
        <v>49</v>
      </c>
      <c r="B7" s="78">
        <v>1923938</v>
      </c>
      <c r="C7" s="78">
        <v>1791028</v>
      </c>
      <c r="D7" s="78">
        <v>1988583</v>
      </c>
      <c r="E7" s="78">
        <v>2004389</v>
      </c>
      <c r="F7" s="78">
        <v>2123732</v>
      </c>
      <c r="G7" s="78">
        <v>2027132</v>
      </c>
      <c r="H7" s="78">
        <v>2213206</v>
      </c>
      <c r="I7" s="78">
        <v>1746757</v>
      </c>
      <c r="J7" s="78">
        <v>1971281</v>
      </c>
      <c r="K7" s="78">
        <v>2173440</v>
      </c>
      <c r="L7" s="78">
        <v>2114738</v>
      </c>
      <c r="M7" s="78">
        <v>1967970</v>
      </c>
      <c r="N7" s="78">
        <v>24046194</v>
      </c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A2" sqref="A2"/>
    </sheetView>
  </sheetViews>
  <sheetFormatPr defaultRowHeight="15" x14ac:dyDescent="0.25"/>
  <sheetData>
    <row r="1" spans="1:2" x14ac:dyDescent="0.25">
      <c r="A1" s="74" t="s">
        <v>5</v>
      </c>
      <c r="B1" s="74" t="s">
        <v>153</v>
      </c>
    </row>
    <row r="2" spans="1:2" x14ac:dyDescent="0.25">
      <c r="A2" s="71" t="s">
        <v>109</v>
      </c>
      <c r="B2" s="70" t="s">
        <v>154</v>
      </c>
    </row>
    <row r="3" spans="1:2" x14ac:dyDescent="0.25">
      <c r="A3" s="71" t="s">
        <v>110</v>
      </c>
      <c r="B3" s="70" t="s">
        <v>154</v>
      </c>
    </row>
    <row r="4" spans="1:2" x14ac:dyDescent="0.25">
      <c r="A4" s="72" t="s">
        <v>155</v>
      </c>
      <c r="B4" s="70" t="s">
        <v>154</v>
      </c>
    </row>
    <row r="5" spans="1:2" x14ac:dyDescent="0.25">
      <c r="A5" s="71" t="s">
        <v>113</v>
      </c>
      <c r="B5" s="70" t="s">
        <v>154</v>
      </c>
    </row>
    <row r="6" spans="1:2" x14ac:dyDescent="0.25">
      <c r="A6" s="71" t="s">
        <v>114</v>
      </c>
      <c r="B6" s="70" t="s">
        <v>154</v>
      </c>
    </row>
    <row r="7" spans="1:2" x14ac:dyDescent="0.25">
      <c r="A7" s="71" t="s">
        <v>116</v>
      </c>
      <c r="B7" s="70" t="s">
        <v>154</v>
      </c>
    </row>
    <row r="8" spans="1:2" x14ac:dyDescent="0.25">
      <c r="A8" s="71" t="s">
        <v>118</v>
      </c>
      <c r="B8" s="70" t="s">
        <v>154</v>
      </c>
    </row>
    <row r="9" spans="1:2" x14ac:dyDescent="0.25">
      <c r="A9" s="71" t="s">
        <v>119</v>
      </c>
      <c r="B9" s="70" t="s">
        <v>154</v>
      </c>
    </row>
    <row r="10" spans="1:2" x14ac:dyDescent="0.25">
      <c r="A10" s="71" t="s">
        <v>120</v>
      </c>
      <c r="B10" s="70" t="s">
        <v>154</v>
      </c>
    </row>
    <row r="11" spans="1:2" x14ac:dyDescent="0.25">
      <c r="A11" s="71" t="s">
        <v>121</v>
      </c>
      <c r="B11" s="70" t="s">
        <v>154</v>
      </c>
    </row>
    <row r="12" spans="1:2" x14ac:dyDescent="0.25">
      <c r="A12" s="72" t="s">
        <v>156</v>
      </c>
      <c r="B12" s="70" t="s">
        <v>154</v>
      </c>
    </row>
    <row r="13" spans="1:2" x14ac:dyDescent="0.25">
      <c r="A13" s="71" t="s">
        <v>123</v>
      </c>
      <c r="B13" s="70" t="s">
        <v>154</v>
      </c>
    </row>
    <row r="14" spans="1:2" x14ac:dyDescent="0.25">
      <c r="A14" s="71" t="s">
        <v>125</v>
      </c>
      <c r="B14" s="70" t="s">
        <v>154</v>
      </c>
    </row>
    <row r="15" spans="1:2" x14ac:dyDescent="0.25">
      <c r="A15" s="71" t="s">
        <v>127</v>
      </c>
      <c r="B15" s="70" t="s">
        <v>154</v>
      </c>
    </row>
    <row r="16" spans="1:2" x14ac:dyDescent="0.25">
      <c r="A16" s="71" t="s">
        <v>129</v>
      </c>
      <c r="B16" s="70" t="s">
        <v>154</v>
      </c>
    </row>
    <row r="17" spans="1:2" x14ac:dyDescent="0.25">
      <c r="A17" s="72" t="s">
        <v>157</v>
      </c>
      <c r="B17" s="70" t="s">
        <v>154</v>
      </c>
    </row>
    <row r="18" spans="1:2" x14ac:dyDescent="0.25">
      <c r="A18" s="72" t="s">
        <v>158</v>
      </c>
      <c r="B18" s="70" t="s">
        <v>154</v>
      </c>
    </row>
    <row r="19" spans="1:2" x14ac:dyDescent="0.25">
      <c r="A19" s="71" t="s">
        <v>27</v>
      </c>
      <c r="B19" s="70" t="s">
        <v>159</v>
      </c>
    </row>
    <row r="20" spans="1:2" x14ac:dyDescent="0.25">
      <c r="A20" s="73" t="s">
        <v>135</v>
      </c>
      <c r="B20" s="70" t="s">
        <v>160</v>
      </c>
    </row>
    <row r="21" spans="1:2" x14ac:dyDescent="0.25">
      <c r="A21" s="73" t="s">
        <v>29</v>
      </c>
      <c r="B21" s="70" t="s">
        <v>160</v>
      </c>
    </row>
    <row r="22" spans="1:2" x14ac:dyDescent="0.25">
      <c r="A22" s="73" t="s">
        <v>28</v>
      </c>
      <c r="B22" s="70" t="s">
        <v>160</v>
      </c>
    </row>
    <row r="23" spans="1:2" x14ac:dyDescent="0.25">
      <c r="A23" s="73" t="s">
        <v>91</v>
      </c>
      <c r="B23" s="70" t="s">
        <v>160</v>
      </c>
    </row>
    <row r="24" spans="1:2" x14ac:dyDescent="0.25">
      <c r="A24" s="73" t="s">
        <v>93</v>
      </c>
      <c r="B24" s="70" t="s">
        <v>160</v>
      </c>
    </row>
    <row r="25" spans="1:2" x14ac:dyDescent="0.25">
      <c r="A25" s="73" t="s">
        <v>26</v>
      </c>
      <c r="B25" s="70" t="s">
        <v>160</v>
      </c>
    </row>
    <row r="26" spans="1:2" x14ac:dyDescent="0.25">
      <c r="A26" s="73" t="s">
        <v>149</v>
      </c>
      <c r="B26" s="70" t="s">
        <v>160</v>
      </c>
    </row>
    <row r="27" spans="1:2" x14ac:dyDescent="0.25">
      <c r="A27" s="73" t="s">
        <v>30</v>
      </c>
      <c r="B27" s="70" t="s">
        <v>160</v>
      </c>
    </row>
    <row r="28" spans="1:2" x14ac:dyDescent="0.25">
      <c r="A28" s="73" t="s">
        <v>94</v>
      </c>
      <c r="B28" s="70" t="s">
        <v>160</v>
      </c>
    </row>
    <row r="29" spans="1:2" x14ac:dyDescent="0.25">
      <c r="A29" s="73" t="s">
        <v>95</v>
      </c>
      <c r="B29" s="70" t="s">
        <v>160</v>
      </c>
    </row>
    <row r="30" spans="1:2" x14ac:dyDescent="0.25">
      <c r="A30" s="73" t="s">
        <v>107</v>
      </c>
      <c r="B30" s="70" t="s">
        <v>160</v>
      </c>
    </row>
    <row r="31" spans="1:2" x14ac:dyDescent="0.25">
      <c r="A31" s="73" t="s">
        <v>100</v>
      </c>
      <c r="B31" s="70" t="s">
        <v>160</v>
      </c>
    </row>
    <row r="32" spans="1:2" x14ac:dyDescent="0.25">
      <c r="A32" s="73" t="s">
        <v>98</v>
      </c>
      <c r="B32" s="70" t="s">
        <v>160</v>
      </c>
    </row>
    <row r="33" spans="1:2" x14ac:dyDescent="0.25">
      <c r="A33" s="73" t="s">
        <v>96</v>
      </c>
      <c r="B33" s="70" t="s">
        <v>160</v>
      </c>
    </row>
    <row r="34" spans="1:2" x14ac:dyDescent="0.25">
      <c r="A34" s="73" t="s">
        <v>97</v>
      </c>
      <c r="B34" s="70" t="s">
        <v>160</v>
      </c>
    </row>
    <row r="35" spans="1:2" x14ac:dyDescent="0.25">
      <c r="A35" s="73" t="s">
        <v>102</v>
      </c>
      <c r="B35" s="70" t="s">
        <v>160</v>
      </c>
    </row>
    <row r="36" spans="1:2" x14ac:dyDescent="0.25">
      <c r="A36" s="73" t="s">
        <v>104</v>
      </c>
      <c r="B36" s="70" t="s">
        <v>160</v>
      </c>
    </row>
    <row r="37" spans="1:2" x14ac:dyDescent="0.25">
      <c r="A37" s="73" t="s">
        <v>105</v>
      </c>
      <c r="B37" s="70" t="s">
        <v>160</v>
      </c>
    </row>
    <row r="38" spans="1:2" x14ac:dyDescent="0.25">
      <c r="A38" s="73" t="s">
        <v>103</v>
      </c>
      <c r="B38" s="70" t="s">
        <v>160</v>
      </c>
    </row>
    <row r="39" spans="1:2" x14ac:dyDescent="0.25">
      <c r="A39" s="73" t="s">
        <v>99</v>
      </c>
      <c r="B39" s="70" t="s">
        <v>160</v>
      </c>
    </row>
    <row r="40" spans="1:2" x14ac:dyDescent="0.25">
      <c r="A40" s="73" t="s">
        <v>106</v>
      </c>
      <c r="B40" s="70" t="s">
        <v>160</v>
      </c>
    </row>
    <row r="41" spans="1:2" x14ac:dyDescent="0.25">
      <c r="A41" s="73" t="s">
        <v>101</v>
      </c>
      <c r="B41" s="70" t="s">
        <v>160</v>
      </c>
    </row>
    <row r="42" spans="1:2" x14ac:dyDescent="0.25">
      <c r="A42" s="73" t="s">
        <v>42</v>
      </c>
      <c r="B42" s="70" t="s">
        <v>160</v>
      </c>
    </row>
    <row r="43" spans="1:2" x14ac:dyDescent="0.25">
      <c r="A43" s="73" t="s">
        <v>25</v>
      </c>
      <c r="B43" s="70" t="s">
        <v>160</v>
      </c>
    </row>
    <row r="44" spans="1:2" x14ac:dyDescent="0.25">
      <c r="A44" s="73" t="s">
        <v>24</v>
      </c>
      <c r="B44" s="70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85" zoomScaleNormal="85" workbookViewId="0">
      <selection activeCell="H1" sqref="H1"/>
    </sheetView>
  </sheetViews>
  <sheetFormatPr defaultRowHeight="15" x14ac:dyDescent="0.25"/>
  <cols>
    <col min="1" max="1" width="16.5703125" bestFit="1" customWidth="1"/>
    <col min="2" max="2" width="10.85546875" bestFit="1" customWidth="1"/>
    <col min="3" max="3" width="30.7109375" bestFit="1" customWidth="1"/>
    <col min="4" max="4" width="15.42578125" bestFit="1" customWidth="1"/>
    <col min="5" max="5" width="11.42578125" bestFit="1" customWidth="1"/>
    <col min="6" max="6" width="6.140625" bestFit="1" customWidth="1"/>
    <col min="7" max="7" width="35.140625" customWidth="1"/>
    <col min="8" max="8" width="13.7109375" bestFit="1" customWidth="1"/>
    <col min="9" max="9" width="7.42578125" bestFit="1" customWidth="1"/>
    <col min="10" max="10" width="9" bestFit="1" customWidth="1"/>
    <col min="11" max="11" width="6.28515625" bestFit="1" customWidth="1"/>
    <col min="12" max="12" width="22.855468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6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48</v>
      </c>
      <c r="L1" s="52" t="s">
        <v>133</v>
      </c>
    </row>
    <row r="2" spans="1:12" x14ac:dyDescent="0.25">
      <c r="A2" t="s">
        <v>10</v>
      </c>
      <c r="B2" s="76">
        <v>43773</v>
      </c>
      <c r="C2" t="s">
        <v>11</v>
      </c>
      <c r="D2" t="s">
        <v>12</v>
      </c>
      <c r="E2" t="s">
        <v>19</v>
      </c>
      <c r="F2" t="s">
        <v>29</v>
      </c>
      <c r="G2" t="s">
        <v>18</v>
      </c>
      <c r="H2" t="s">
        <v>173</v>
      </c>
      <c r="I2">
        <v>8460</v>
      </c>
      <c r="J2" s="69" t="s">
        <v>132</v>
      </c>
      <c r="K2" s="51" t="s">
        <v>47</v>
      </c>
      <c r="L2" s="75" t="s">
        <v>172</v>
      </c>
    </row>
    <row r="3" spans="1:12" x14ac:dyDescent="0.25">
      <c r="A3" t="s">
        <v>10</v>
      </c>
      <c r="B3" s="76">
        <v>43789</v>
      </c>
      <c r="C3" t="s">
        <v>11</v>
      </c>
      <c r="D3" t="s">
        <v>12</v>
      </c>
      <c r="E3" t="s">
        <v>19</v>
      </c>
      <c r="F3" t="s">
        <v>29</v>
      </c>
      <c r="G3" t="s">
        <v>18</v>
      </c>
      <c r="H3" t="s">
        <v>174</v>
      </c>
      <c r="I3">
        <v>7860</v>
      </c>
      <c r="J3" s="69" t="s">
        <v>142</v>
      </c>
      <c r="K3" s="51" t="s">
        <v>47</v>
      </c>
      <c r="L3" s="75" t="s">
        <v>172</v>
      </c>
    </row>
    <row r="4" spans="1:12" x14ac:dyDescent="0.25">
      <c r="A4" t="s">
        <v>10</v>
      </c>
      <c r="B4" s="76">
        <v>43790</v>
      </c>
      <c r="C4" t="s">
        <v>11</v>
      </c>
      <c r="D4" t="s">
        <v>12</v>
      </c>
      <c r="E4" t="s">
        <v>19</v>
      </c>
      <c r="F4" t="s">
        <v>29</v>
      </c>
      <c r="G4" t="s">
        <v>18</v>
      </c>
      <c r="H4" t="s">
        <v>175</v>
      </c>
      <c r="I4">
        <v>7100</v>
      </c>
      <c r="J4" s="69" t="s">
        <v>142</v>
      </c>
      <c r="K4" s="51" t="s">
        <v>47</v>
      </c>
      <c r="L4" s="75" t="s">
        <v>172</v>
      </c>
    </row>
    <row r="5" spans="1:12" x14ac:dyDescent="0.25">
      <c r="A5" t="s">
        <v>10</v>
      </c>
      <c r="B5" s="76">
        <v>43795</v>
      </c>
      <c r="C5" t="s">
        <v>147</v>
      </c>
      <c r="D5" t="s">
        <v>146</v>
      </c>
      <c r="E5" t="s">
        <v>12</v>
      </c>
      <c r="F5" t="s">
        <v>24</v>
      </c>
      <c r="G5" t="s">
        <v>13</v>
      </c>
      <c r="H5" t="s">
        <v>176</v>
      </c>
      <c r="I5">
        <v>2150</v>
      </c>
      <c r="J5" s="69" t="s">
        <v>140</v>
      </c>
      <c r="K5" s="51" t="s">
        <v>47</v>
      </c>
      <c r="L5" s="75" t="s">
        <v>172</v>
      </c>
    </row>
    <row r="6" spans="1:12" x14ac:dyDescent="0.25">
      <c r="A6" t="s">
        <v>10</v>
      </c>
      <c r="B6" s="76">
        <v>43796</v>
      </c>
      <c r="C6" t="s">
        <v>11</v>
      </c>
      <c r="D6" t="s">
        <v>21</v>
      </c>
      <c r="E6" t="s">
        <v>19</v>
      </c>
      <c r="F6" t="s">
        <v>91</v>
      </c>
      <c r="G6" t="s">
        <v>22</v>
      </c>
      <c r="H6" t="s">
        <v>178</v>
      </c>
      <c r="I6">
        <v>4120</v>
      </c>
      <c r="J6" s="69" t="s">
        <v>132</v>
      </c>
      <c r="K6" s="51" t="s">
        <v>47</v>
      </c>
      <c r="L6" s="75" t="s">
        <v>165</v>
      </c>
    </row>
    <row r="7" spans="1:12" x14ac:dyDescent="0.25">
      <c r="A7" t="s">
        <v>10</v>
      </c>
      <c r="B7" s="76">
        <v>43796</v>
      </c>
      <c r="C7" t="s">
        <v>11</v>
      </c>
      <c r="D7" t="s">
        <v>12</v>
      </c>
      <c r="E7" t="s">
        <v>19</v>
      </c>
      <c r="F7" t="s">
        <v>30</v>
      </c>
      <c r="G7" t="s">
        <v>169</v>
      </c>
      <c r="H7" t="s">
        <v>179</v>
      </c>
      <c r="I7">
        <v>3920</v>
      </c>
      <c r="J7" s="69" t="s">
        <v>134</v>
      </c>
      <c r="K7" s="51" t="s">
        <v>47</v>
      </c>
      <c r="L7" s="75" t="s">
        <v>165</v>
      </c>
    </row>
    <row r="8" spans="1:12" x14ac:dyDescent="0.25">
      <c r="A8" t="s">
        <v>10</v>
      </c>
      <c r="B8" s="76">
        <v>43796</v>
      </c>
      <c r="C8" t="s">
        <v>11</v>
      </c>
      <c r="D8" t="s">
        <v>12</v>
      </c>
      <c r="E8" t="s">
        <v>19</v>
      </c>
      <c r="F8" t="s">
        <v>29</v>
      </c>
      <c r="G8" t="s">
        <v>18</v>
      </c>
      <c r="H8" t="s">
        <v>180</v>
      </c>
      <c r="I8">
        <v>10540</v>
      </c>
      <c r="J8" s="69" t="s">
        <v>142</v>
      </c>
      <c r="K8" s="51" t="s">
        <v>47</v>
      </c>
      <c r="L8" s="75" t="s">
        <v>165</v>
      </c>
    </row>
    <row r="9" spans="1:12" x14ac:dyDescent="0.25">
      <c r="A9" t="s">
        <v>10</v>
      </c>
      <c r="B9" s="76">
        <v>43797</v>
      </c>
      <c r="C9" t="s">
        <v>11</v>
      </c>
      <c r="D9" t="s">
        <v>21</v>
      </c>
      <c r="E9" t="s">
        <v>19</v>
      </c>
      <c r="F9" t="s">
        <v>91</v>
      </c>
      <c r="G9" t="s">
        <v>22</v>
      </c>
      <c r="H9" t="s">
        <v>181</v>
      </c>
      <c r="I9">
        <v>5720</v>
      </c>
      <c r="J9" s="69" t="s">
        <v>132</v>
      </c>
      <c r="K9" s="51" t="s">
        <v>47</v>
      </c>
      <c r="L9" s="75" t="s">
        <v>165</v>
      </c>
    </row>
    <row r="10" spans="1:12" x14ac:dyDescent="0.25">
      <c r="A10" t="s">
        <v>10</v>
      </c>
      <c r="B10" s="76">
        <v>43797</v>
      </c>
      <c r="C10" t="s">
        <v>11</v>
      </c>
      <c r="D10" t="s">
        <v>12</v>
      </c>
      <c r="E10" t="s">
        <v>19</v>
      </c>
      <c r="F10" t="s">
        <v>30</v>
      </c>
      <c r="G10" t="s">
        <v>169</v>
      </c>
      <c r="H10" t="s">
        <v>182</v>
      </c>
      <c r="I10">
        <v>5080</v>
      </c>
      <c r="J10" s="69" t="s">
        <v>134</v>
      </c>
      <c r="K10" s="51" t="s">
        <v>47</v>
      </c>
      <c r="L10" s="75" t="s">
        <v>165</v>
      </c>
    </row>
    <row r="11" spans="1:12" x14ac:dyDescent="0.25">
      <c r="A11" t="s">
        <v>10</v>
      </c>
      <c r="B11" s="76">
        <v>43797</v>
      </c>
      <c r="C11" t="s">
        <v>11</v>
      </c>
      <c r="D11" t="s">
        <v>12</v>
      </c>
      <c r="E11" t="s">
        <v>19</v>
      </c>
      <c r="F11" t="s">
        <v>29</v>
      </c>
      <c r="G11" t="s">
        <v>18</v>
      </c>
      <c r="H11" t="s">
        <v>183</v>
      </c>
      <c r="I11">
        <v>7260</v>
      </c>
      <c r="J11" s="69" t="s">
        <v>142</v>
      </c>
      <c r="K11" s="51" t="s">
        <v>47</v>
      </c>
      <c r="L11" s="75" t="s">
        <v>165</v>
      </c>
    </row>
    <row r="12" spans="1:12" x14ac:dyDescent="0.25">
      <c r="A12" t="s">
        <v>10</v>
      </c>
      <c r="B12" s="76">
        <v>43798</v>
      </c>
      <c r="C12" t="s">
        <v>11</v>
      </c>
      <c r="D12" t="s">
        <v>21</v>
      </c>
      <c r="E12" t="s">
        <v>19</v>
      </c>
      <c r="F12" t="s">
        <v>91</v>
      </c>
      <c r="G12" t="s">
        <v>22</v>
      </c>
      <c r="H12" t="s">
        <v>184</v>
      </c>
      <c r="I12">
        <v>5060</v>
      </c>
      <c r="J12" s="69" t="s">
        <v>20</v>
      </c>
      <c r="K12" s="51" t="s">
        <v>47</v>
      </c>
      <c r="L12" s="75" t="s">
        <v>165</v>
      </c>
    </row>
    <row r="13" spans="1:12" x14ac:dyDescent="0.25">
      <c r="A13" t="s">
        <v>10</v>
      </c>
      <c r="B13" s="76">
        <v>43798</v>
      </c>
      <c r="C13" t="s">
        <v>11</v>
      </c>
      <c r="D13" t="s">
        <v>12</v>
      </c>
      <c r="E13" t="s">
        <v>19</v>
      </c>
      <c r="F13" t="s">
        <v>29</v>
      </c>
      <c r="G13" t="s">
        <v>18</v>
      </c>
      <c r="H13" t="s">
        <v>185</v>
      </c>
      <c r="I13">
        <v>6760</v>
      </c>
      <c r="J13" s="69" t="s">
        <v>142</v>
      </c>
      <c r="K13" s="51" t="s">
        <v>47</v>
      </c>
      <c r="L13" s="75" t="s">
        <v>165</v>
      </c>
    </row>
    <row r="14" spans="1:12" x14ac:dyDescent="0.25">
      <c r="A14" t="s">
        <v>10</v>
      </c>
      <c r="B14" s="76">
        <v>43799</v>
      </c>
      <c r="C14" t="s">
        <v>11</v>
      </c>
      <c r="D14" t="s">
        <v>21</v>
      </c>
      <c r="E14" t="s">
        <v>19</v>
      </c>
      <c r="F14" t="s">
        <v>91</v>
      </c>
      <c r="G14" t="s">
        <v>22</v>
      </c>
      <c r="H14" t="s">
        <v>186</v>
      </c>
      <c r="I14">
        <v>4220</v>
      </c>
      <c r="J14" s="69" t="s">
        <v>132</v>
      </c>
      <c r="K14" s="51" t="s">
        <v>47</v>
      </c>
      <c r="L14" s="75" t="s">
        <v>165</v>
      </c>
    </row>
    <row r="15" spans="1:12" x14ac:dyDescent="0.25">
      <c r="A15" t="s">
        <v>10</v>
      </c>
      <c r="B15" s="76">
        <v>43799</v>
      </c>
      <c r="C15" t="s">
        <v>11</v>
      </c>
      <c r="D15" t="s">
        <v>12</v>
      </c>
      <c r="E15" t="s">
        <v>19</v>
      </c>
      <c r="F15" t="s">
        <v>30</v>
      </c>
      <c r="G15" t="s">
        <v>169</v>
      </c>
      <c r="H15" t="s">
        <v>187</v>
      </c>
      <c r="I15">
        <v>4800</v>
      </c>
      <c r="J15" s="69" t="s">
        <v>134</v>
      </c>
      <c r="K15" s="51" t="s">
        <v>47</v>
      </c>
      <c r="L15" s="75" t="s">
        <v>165</v>
      </c>
    </row>
    <row r="16" spans="1:12" x14ac:dyDescent="0.25">
      <c r="A16" t="s">
        <v>10</v>
      </c>
      <c r="B16" s="76">
        <v>43799</v>
      </c>
      <c r="C16" t="s">
        <v>11</v>
      </c>
      <c r="D16" t="s">
        <v>12</v>
      </c>
      <c r="E16" t="s">
        <v>12</v>
      </c>
      <c r="F16" t="s">
        <v>28</v>
      </c>
      <c r="G16" t="s">
        <v>17</v>
      </c>
      <c r="H16" t="s">
        <v>188</v>
      </c>
      <c r="I16">
        <v>5120</v>
      </c>
      <c r="J16" s="69" t="s">
        <v>145</v>
      </c>
      <c r="K16" s="51" t="s">
        <v>47</v>
      </c>
      <c r="L16" s="75" t="s">
        <v>165</v>
      </c>
    </row>
    <row r="17" spans="1:12" x14ac:dyDescent="0.25">
      <c r="A17" t="s">
        <v>10</v>
      </c>
      <c r="B17" s="76">
        <v>43799</v>
      </c>
      <c r="C17" t="s">
        <v>11</v>
      </c>
      <c r="D17" t="s">
        <v>12</v>
      </c>
      <c r="E17" t="s">
        <v>12</v>
      </c>
      <c r="F17" t="s">
        <v>28</v>
      </c>
      <c r="G17" t="s">
        <v>17</v>
      </c>
      <c r="H17" t="s">
        <v>189</v>
      </c>
      <c r="I17">
        <v>2780</v>
      </c>
      <c r="J17" s="69" t="s">
        <v>143</v>
      </c>
      <c r="K17" s="51" t="s">
        <v>47</v>
      </c>
      <c r="L17" s="75" t="s">
        <v>165</v>
      </c>
    </row>
    <row r="18" spans="1:12" x14ac:dyDescent="0.25">
      <c r="A18" t="s">
        <v>10</v>
      </c>
      <c r="B18" s="76">
        <v>43799</v>
      </c>
      <c r="C18" t="s">
        <v>11</v>
      </c>
      <c r="D18" t="s">
        <v>12</v>
      </c>
      <c r="E18" t="s">
        <v>12</v>
      </c>
      <c r="F18" t="s">
        <v>28</v>
      </c>
      <c r="G18" t="s">
        <v>17</v>
      </c>
      <c r="H18" t="s">
        <v>190</v>
      </c>
      <c r="I18">
        <v>7560</v>
      </c>
      <c r="J18" s="69" t="s">
        <v>140</v>
      </c>
      <c r="K18" s="51" t="s">
        <v>47</v>
      </c>
      <c r="L18" s="75" t="s">
        <v>165</v>
      </c>
    </row>
    <row r="19" spans="1:12" x14ac:dyDescent="0.25">
      <c r="A19" t="s">
        <v>10</v>
      </c>
      <c r="B19" s="76">
        <v>43799</v>
      </c>
      <c r="C19" t="s">
        <v>147</v>
      </c>
      <c r="D19" t="s">
        <v>12</v>
      </c>
      <c r="E19" t="s">
        <v>12</v>
      </c>
      <c r="F19" t="s">
        <v>28</v>
      </c>
      <c r="G19" t="s">
        <v>17</v>
      </c>
      <c r="H19" t="s">
        <v>191</v>
      </c>
      <c r="I19">
        <v>6080</v>
      </c>
      <c r="J19" s="69" t="s">
        <v>141</v>
      </c>
      <c r="K19" s="51" t="s">
        <v>47</v>
      </c>
      <c r="L19" s="75" t="s">
        <v>165</v>
      </c>
    </row>
    <row r="20" spans="1:12" x14ac:dyDescent="0.25">
      <c r="A20" t="s">
        <v>10</v>
      </c>
      <c r="B20" s="76">
        <v>43799</v>
      </c>
      <c r="C20" t="s">
        <v>147</v>
      </c>
      <c r="D20" t="s">
        <v>146</v>
      </c>
      <c r="E20" t="s">
        <v>12</v>
      </c>
      <c r="F20" t="s">
        <v>24</v>
      </c>
      <c r="G20" t="s">
        <v>13</v>
      </c>
      <c r="H20" t="s">
        <v>192</v>
      </c>
      <c r="I20">
        <v>1450</v>
      </c>
      <c r="J20" s="69" t="s">
        <v>140</v>
      </c>
      <c r="K20" s="51" t="s">
        <v>47</v>
      </c>
      <c r="L20" s="75" t="s">
        <v>165</v>
      </c>
    </row>
    <row r="21" spans="1:12" x14ac:dyDescent="0.25">
      <c r="A21" t="s">
        <v>10</v>
      </c>
      <c r="B21" s="76">
        <v>43799</v>
      </c>
      <c r="C21" t="s">
        <v>147</v>
      </c>
      <c r="D21" t="s">
        <v>146</v>
      </c>
      <c r="E21" t="s">
        <v>12</v>
      </c>
      <c r="F21" t="s">
        <v>24</v>
      </c>
      <c r="G21" t="s">
        <v>13</v>
      </c>
      <c r="H21" t="s">
        <v>193</v>
      </c>
      <c r="I21">
        <v>2630</v>
      </c>
      <c r="J21" s="69" t="s">
        <v>141</v>
      </c>
      <c r="K21" s="51" t="s">
        <v>47</v>
      </c>
      <c r="L21" s="75" t="s">
        <v>165</v>
      </c>
    </row>
    <row r="22" spans="1:12" x14ac:dyDescent="0.25">
      <c r="A22" t="s">
        <v>10</v>
      </c>
      <c r="B22" s="76">
        <v>43799</v>
      </c>
      <c r="C22" t="s">
        <v>11</v>
      </c>
      <c r="D22" t="s">
        <v>146</v>
      </c>
      <c r="E22" t="s">
        <v>12</v>
      </c>
      <c r="F22" t="s">
        <v>24</v>
      </c>
      <c r="G22" t="s">
        <v>13</v>
      </c>
      <c r="H22" t="s">
        <v>194</v>
      </c>
      <c r="I22">
        <v>5310</v>
      </c>
      <c r="J22" s="69" t="s">
        <v>144</v>
      </c>
      <c r="K22" s="51" t="s">
        <v>47</v>
      </c>
      <c r="L22" s="75" t="s">
        <v>165</v>
      </c>
    </row>
    <row r="23" spans="1:12" x14ac:dyDescent="0.25">
      <c r="A23" t="s">
        <v>10</v>
      </c>
      <c r="B23" s="76">
        <v>43799</v>
      </c>
      <c r="C23" t="s">
        <v>11</v>
      </c>
      <c r="D23" t="s">
        <v>12</v>
      </c>
      <c r="E23" t="s">
        <v>19</v>
      </c>
      <c r="F23" t="s">
        <v>29</v>
      </c>
      <c r="G23" t="s">
        <v>18</v>
      </c>
      <c r="H23" t="s">
        <v>195</v>
      </c>
      <c r="I23">
        <v>6060</v>
      </c>
      <c r="J23" s="69" t="s">
        <v>142</v>
      </c>
      <c r="K23" s="51" t="s">
        <v>47</v>
      </c>
      <c r="L23" s="75" t="s">
        <v>165</v>
      </c>
    </row>
  </sheetData>
  <autoFilter ref="A1:L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Scheda RD</vt:lpstr>
      <vt:lpstr>RIEPILOGO</vt:lpstr>
      <vt:lpstr>Monitoraggio</vt:lpstr>
      <vt:lpstr>CATEGORIE</vt:lpstr>
      <vt:lpstr>Dettaglio_Variazioni_NOV-19</vt:lpstr>
      <vt:lpstr>'Scheda RD'!Area_stampa</vt:lpstr>
    </vt:vector>
  </TitlesOfParts>
  <Company>A2A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Edoardo</dc:creator>
  <cp:lastModifiedBy>Monti Edoardo</cp:lastModifiedBy>
  <cp:lastPrinted>2020-01-30T08:50:30Z</cp:lastPrinted>
  <dcterms:created xsi:type="dcterms:W3CDTF">2018-03-06T09:35:11Z</dcterms:created>
  <dcterms:modified xsi:type="dcterms:W3CDTF">2020-01-30T08:58:35Z</dcterms:modified>
</cp:coreProperties>
</file>