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\\ee.local\paderno\Dati\Palmentino PC\PETICO\Comune di Paderno Dugnano\Grafici emissioni per comune\"/>
    </mc:Choice>
  </mc:AlternateContent>
  <xr:revisionPtr revIDLastSave="0" documentId="13_ncr:1_{DDF90311-A74D-46D1-A523-59FD74AAEBC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ENSILE" sheetId="1" r:id="rId1"/>
    <sheet name="HCL" sheetId="2" r:id="rId2"/>
    <sheet name="CO" sheetId="3" r:id="rId3"/>
    <sheet name="NH3" sheetId="4" r:id="rId4"/>
    <sheet name="NOX" sheetId="5" r:id="rId5"/>
    <sheet name="SO2" sheetId="6" r:id="rId6"/>
    <sheet name="POLVERI" sheetId="7" r:id="rId7"/>
    <sheet name="COT" sheetId="8" r:id="rId8"/>
    <sheet name="O2" sheetId="9" r:id="rId9"/>
    <sheet name="CO2" sheetId="10" r:id="rId10"/>
    <sheet name="UMIDITA" sheetId="11" r:id="rId11"/>
    <sheet name="TEMPERATURA" sheetId="12" r:id="rId12"/>
    <sheet name="PORTATA" sheetId="13" r:id="rId13"/>
  </sheets>
  <definedNames>
    <definedName name="_xlnm.Print_Area" localSheetId="0">MENSILE!$A$1:$P$53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2" i="13" l="1"/>
  <c r="C31" i="13"/>
  <c r="C30" i="13"/>
  <c r="C29" i="13"/>
  <c r="C28" i="13"/>
  <c r="C27" i="13"/>
  <c r="C26" i="13"/>
  <c r="C25" i="13"/>
  <c r="C24" i="13"/>
  <c r="C23" i="13"/>
  <c r="C22" i="13"/>
  <c r="C21" i="13"/>
  <c r="C20" i="13"/>
  <c r="C19" i="13"/>
  <c r="C18" i="13"/>
  <c r="C17" i="13"/>
  <c r="C16" i="13"/>
  <c r="C15" i="13"/>
  <c r="C14" i="13"/>
  <c r="C13" i="13"/>
  <c r="C12" i="13"/>
  <c r="C11" i="13"/>
  <c r="C10" i="13"/>
  <c r="C9" i="13"/>
  <c r="C8" i="13"/>
  <c r="C7" i="13"/>
  <c r="C6" i="13"/>
  <c r="C5" i="13"/>
  <c r="C4" i="13"/>
  <c r="C3" i="13"/>
  <c r="C32" i="12"/>
  <c r="C31" i="12"/>
  <c r="C30" i="12"/>
  <c r="C29" i="12"/>
  <c r="C28" i="12"/>
  <c r="C27" i="12"/>
  <c r="C26" i="12"/>
  <c r="C25" i="12"/>
  <c r="C24" i="12"/>
  <c r="C23" i="12"/>
  <c r="C22" i="12"/>
  <c r="C21" i="12"/>
  <c r="C20" i="12"/>
  <c r="C19" i="12"/>
  <c r="C18" i="12"/>
  <c r="C17" i="12"/>
  <c r="C16" i="12"/>
  <c r="C15" i="12"/>
  <c r="C14" i="12"/>
  <c r="C13" i="12"/>
  <c r="C12" i="12"/>
  <c r="C11" i="12"/>
  <c r="C10" i="12"/>
  <c r="C9" i="12"/>
  <c r="C8" i="12"/>
  <c r="C7" i="12"/>
  <c r="C6" i="12"/>
  <c r="C5" i="12"/>
  <c r="C4" i="12"/>
  <c r="C3" i="12"/>
  <c r="C32" i="11"/>
  <c r="C31" i="11"/>
  <c r="C30" i="11"/>
  <c r="C29" i="11"/>
  <c r="C28" i="11"/>
  <c r="C27" i="11"/>
  <c r="C26" i="11"/>
  <c r="C25" i="11"/>
  <c r="C24" i="11"/>
  <c r="C23" i="11"/>
  <c r="C22" i="11"/>
  <c r="C21" i="11"/>
  <c r="C20" i="11"/>
  <c r="C19" i="11"/>
  <c r="C18" i="11"/>
  <c r="C17" i="11"/>
  <c r="C16" i="11"/>
  <c r="C15" i="11"/>
  <c r="C14" i="11"/>
  <c r="C13" i="11"/>
  <c r="C12" i="11"/>
  <c r="C11" i="11"/>
  <c r="C10" i="11"/>
  <c r="C9" i="11"/>
  <c r="C8" i="11"/>
  <c r="C7" i="11"/>
  <c r="C6" i="11"/>
  <c r="C5" i="11"/>
  <c r="C4" i="11"/>
  <c r="C3" i="11"/>
  <c r="C32" i="10"/>
  <c r="C31" i="10"/>
  <c r="C30" i="10"/>
  <c r="C29" i="10"/>
  <c r="C28" i="10"/>
  <c r="C27" i="10"/>
  <c r="C26" i="10"/>
  <c r="C25" i="10"/>
  <c r="C24" i="10"/>
  <c r="C23" i="10"/>
  <c r="C22" i="10"/>
  <c r="C21" i="10"/>
  <c r="C20" i="10"/>
  <c r="C19" i="10"/>
  <c r="C18" i="10"/>
  <c r="C17" i="10"/>
  <c r="C16" i="10"/>
  <c r="C15" i="10"/>
  <c r="C14" i="10"/>
  <c r="C13" i="10"/>
  <c r="C12" i="10"/>
  <c r="C11" i="10"/>
  <c r="C10" i="10"/>
  <c r="C9" i="10"/>
  <c r="C8" i="10"/>
  <c r="C7" i="10"/>
  <c r="C6" i="10"/>
  <c r="C5" i="10"/>
  <c r="C4" i="10"/>
  <c r="C3" i="10"/>
  <c r="C4" i="9"/>
  <c r="C5" i="9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" i="9"/>
  <c r="C34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C4" i="6"/>
  <c r="C3" i="6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4" i="5"/>
  <c r="C3" i="5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" i="4"/>
  <c r="C3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4" i="3"/>
  <c r="C4" i="3"/>
</calcChain>
</file>

<file path=xl/sharedStrings.xml><?xml version="1.0" encoding="utf-8"?>
<sst xmlns="http://schemas.openxmlformats.org/spreadsheetml/2006/main" count="485" uniqueCount="65">
  <si>
    <t>PARAMETRO</t>
  </si>
  <si>
    <t>HCL (mg/Nm3)</t>
  </si>
  <si>
    <t>CO (mg/Nm3)</t>
  </si>
  <si>
    <t>CO2 (mg/Nm3)</t>
  </si>
  <si>
    <t>NH3 (mg/Nm3)</t>
  </si>
  <si>
    <t>NOX (mg/Nm3)</t>
  </si>
  <si>
    <t>SO2 (mg/Nm3)</t>
  </si>
  <si>
    <t>Polveri (mg/Nm3)</t>
  </si>
  <si>
    <t>COT (mg/Nm3)</t>
  </si>
  <si>
    <t>O2 (% V)</t>
  </si>
  <si>
    <t>Umidità (% V)</t>
  </si>
  <si>
    <t>Temperatura Fumi (°C)</t>
  </si>
  <si>
    <t>Pressione Fumi Bar</t>
  </si>
  <si>
    <t>Portata Fumi KNm3/h</t>
  </si>
  <si>
    <t>ORE  FUNZIONAMENTO</t>
  </si>
  <si>
    <t>LIMITE GIORNO</t>
  </si>
  <si>
    <t>Ac. Cloridrico</t>
  </si>
  <si>
    <t>Giorno</t>
  </si>
  <si>
    <t>mg/Nm3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</si>
  <si>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</si>
  <si>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</si>
  <si>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</si>
  <si>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</si>
  <si>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</si>
  <si>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</si>
  <si>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</si>
  <si>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</si>
  <si>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</si>
  <si>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</si>
  <si>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</si>
  <si>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</si>
  <si>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</si>
  <si>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</si>
  <si>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</si>
  <si>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</si>
  <si>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</si>
  <si>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</si>
  <si>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</si>
  <si>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</si>
  <si>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</si>
  <si>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</si>
  <si>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</si>
  <si>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</si>
  <si>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</si>
  <si>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</si>
  <si>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</si>
  <si>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</si>
  <si>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</si>
  <si>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</si>
  <si>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Limite Giorno</t>
  </si>
  <si>
    <t>OSSIDO DI CARBONIO</t>
  </si>
  <si>
    <t>VALORE MEDIO GG</t>
  </si>
  <si>
    <t>Ammoniaca</t>
  </si>
  <si>
    <t>Ossidi ai azoto</t>
  </si>
  <si>
    <t>Anidride solforosa</t>
  </si>
  <si>
    <t>Polveri</t>
  </si>
  <si>
    <t>Carbonio organico totale</t>
  </si>
  <si>
    <t>Ossigeno</t>
  </si>
  <si>
    <t>Anidride Carbonica</t>
  </si>
  <si>
    <t>Umidità</t>
  </si>
  <si>
    <t>Temperatura</t>
  </si>
  <si>
    <t>Portata fumi</t>
  </si>
  <si>
    <t xml:space="preserve">  </t>
  </si>
  <si>
    <t>31</t>
  </si>
  <si>
    <t>INCENERITORE DI BIONORD - MESE DI GENNAIO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</si>
</sst>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8"/>
      <color theme="7"/>
      <name val="Calibri"/>
      <family val="2"/>
      <scheme val="minor"/>
    </font>
    <font>
      <b/>
      <sz val="28"/>
      <color theme="1"/>
      <name val="Calibri Light"/>
      <family val="2"/>
      <scheme val="major"/>
    </font>
    <font>
      <sz val="9"/>
      <color theme="1"/>
      <name val="Calibri"/>
      <family val="2"/>
      <scheme val="minor"/>
    </font>
    <font>
      <b/>
      <sz val="9"/>
      <name val="Arial"/>
    </font>
    <font>
      <sz val="9"/>
      <name val="Arial"/>
    </font>
    <font>
      <b/>
      <i/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theme="3"/>
      </left>
      <right style="medium">
        <color theme="0"/>
      </right>
      <top style="thin">
        <color theme="3"/>
      </top>
      <bottom/>
      <diagonal/>
    </border>
    <border>
      <left style="medium">
        <color theme="0"/>
      </left>
      <right style="medium">
        <color theme="0"/>
      </right>
      <top style="thin">
        <color theme="3"/>
      </top>
      <bottom/>
      <diagonal/>
    </border>
    <border>
      <left style="medium">
        <color theme="0"/>
      </left>
      <right style="thin">
        <color theme="3"/>
      </right>
      <top style="thin">
        <color theme="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3" fontId="2" fillId="0" borderId="0" applyNumberFormat="0" applyFont="0" applyFill="0" applyBorder="0" applyProtection="0">
      <alignment horizontal="right" vertical="center" indent="1"/>
    </xf>
  </cellStyleXfs>
  <cellXfs count="30">
    <xf numFmtId="0" fontId="0" fillId="0" borderId="0" xfId="0"/>
    <xf numFmtId="0" fontId="4" fillId="3" borderId="1" xfId="0" applyFont="1" applyFill="1" applyBorder="1" applyAlignment="1">
      <alignment horizontal="left" vertical="center" inden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 indent="1"/>
    </xf>
    <xf numFmtId="0" fontId="4" fillId="3" borderId="3" xfId="0" applyFont="1" applyFill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49" fontId="7" fillId="0" borderId="10" xfId="0" applyNumberFormat="1" applyFont="1" applyBorder="1" applyAlignment="1">
      <alignment horizontal="center" vertical="center" wrapText="1"/>
    </xf>
    <xf numFmtId="2" fontId="0" fillId="0" borderId="10" xfId="0" applyNumberFormat="1" applyBorder="1" applyAlignment="1">
      <alignment horizontal="center"/>
    </xf>
    <xf numFmtId="2" fontId="0" fillId="0" borderId="0" xfId="0" applyNumberFormat="1"/>
    <xf numFmtId="49" fontId="0" fillId="0" borderId="10" xfId="0" applyNumberFormat="1" applyBorder="1" applyAlignment="1">
      <alignment horizontal="center" vertical="center"/>
    </xf>
    <xf numFmtId="49" fontId="0" fillId="0" borderId="0" xfId="0" applyNumberFormat="1"/>
    <xf numFmtId="2" fontId="0" fillId="0" borderId="9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1" xfId="0" applyBorder="1" applyAlignment="1">
      <alignment horizontal="left" vertical="center" indent="1"/>
    </xf>
    <xf numFmtId="0" fontId="0" fillId="2" borderId="11" xfId="0" applyFill="1" applyBorder="1" applyAlignment="1">
      <alignment horizontal="left" vertical="center" indent="1"/>
    </xf>
    <xf numFmtId="4" fontId="0" fillId="0" borderId="10" xfId="0" applyNumberFormat="1" applyBorder="1" applyAlignment="1">
      <alignment horizontal="right" vertical="center" indent="1"/>
    </xf>
    <xf numFmtId="3" fontId="0" fillId="2" borderId="10" xfId="2" applyFont="1" applyFill="1" applyBorder="1">
      <alignment horizontal="right" vertical="center" indent="1"/>
    </xf>
    <xf numFmtId="0" fontId="0" fillId="2" borderId="10" xfId="0" applyFill="1" applyBorder="1" applyAlignment="1">
      <alignment horizontal="right" vertical="center" indent="1"/>
    </xf>
    <xf numFmtId="0" fontId="0" fillId="0" borderId="10" xfId="0" applyBorder="1"/>
    <xf numFmtId="164" fontId="0" fillId="0" borderId="7" xfId="0" applyNumberFormat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1" fontId="0" fillId="0" borderId="12" xfId="0" applyNumberFormat="1" applyBorder="1" applyAlignment="1">
      <alignment horizontal="center" vertical="center"/>
    </xf>
    <xf numFmtId="3" fontId="3" fillId="2" borderId="0" xfId="1" applyNumberFormat="1" applyFont="1" applyFill="1" applyAlignment="1">
      <alignment horizontal="center" vertical="top"/>
    </xf>
  </cellXfs>
  <cellStyles count="3">
    <cellStyle name="Currency Custom" xfId="2" xr:uid="{00000000-0005-0000-0000-000000000000}"/>
    <cellStyle name="Normale" xfId="0" builtinId="0"/>
    <cellStyle name="Titolo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Andamento emissioni - medie mensili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4.5273124624296258E-2"/>
          <c:y val="5.7886750488762941E-2"/>
          <c:w val="0.93919453044662038"/>
          <c:h val="0.789676700728938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MENSILE!$A$6</c:f>
              <c:strCache>
                <c:ptCount val="1"/>
                <c:pt idx="0">
                  <c:v>VALORE MEDIO GG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MENSILE!$B$5:$O$5</c:f>
              <c:strCache>
                <c:ptCount val="14"/>
                <c:pt idx="0">
                  <c:v>HCL (mg/Nm3)</c:v>
                </c:pt>
                <c:pt idx="1">
                  <c:v>CO (mg/Nm3)</c:v>
                </c:pt>
                <c:pt idx="2">
                  <c:v>CO2 (mg/Nm3)</c:v>
                </c:pt>
                <c:pt idx="3">
                  <c:v>NH3 (mg/Nm3)</c:v>
                </c:pt>
                <c:pt idx="4">
                  <c:v>NOX (mg/Nm3)</c:v>
                </c:pt>
                <c:pt idx="5">
                  <c:v>SO2 (mg/Nm3)</c:v>
                </c:pt>
                <c:pt idx="6">
                  <c:v>Polveri (mg/Nm3)</c:v>
                </c:pt>
                <c:pt idx="7">
                  <c:v>COT (mg/Nm3)</c:v>
                </c:pt>
                <c:pt idx="8">
                  <c:v>O2 (% V)</c:v>
                </c:pt>
                <c:pt idx="9">
                  <c:v>Umidità (% V)</c:v>
                </c:pt>
                <c:pt idx="10">
                  <c:v>Temperatura Fumi (°C)</c:v>
                </c:pt>
                <c:pt idx="11">
                  <c:v>Pressione Fumi Bar</c:v>
                </c:pt>
                <c:pt idx="12">
                  <c:v>Portata Fumi KNm3/h</c:v>
                </c:pt>
                <c:pt idx="13">
                  <c:v>ORE  FUNZIONAMENTO</c:v>
                </c:pt>
              </c:strCache>
            </c:strRef>
          </c:cat>
          <c:val>
            <c:numRef>
              <c:f>MENSILE!$B$6:$O$6</c:f>
              <c:numCache>
                <c:formatCode>0.00</c:formatCode>
                <c:ptCount val="14"/>
                <c:pt idx="0">
                  <c:v>0.49</c:v>
                </c:pt>
                <c:pt idx="1">
                  <c:v>0.25</c:v>
                </c:pt>
                <c:pt idx="2">
                  <c:v>4.05</c:v>
                </c:pt>
                <c:pt idx="3">
                  <c:v>0</c:v>
                </c:pt>
                <c:pt idx="4">
                  <c:v>66.25</c:v>
                </c:pt>
                <c:pt idx="5">
                  <c:v>0.09</c:v>
                </c:pt>
                <c:pt idx="6">
                  <c:v>7.0000000000000007E-2</c:v>
                </c:pt>
                <c:pt idx="7">
                  <c:v>0.39</c:v>
                </c:pt>
                <c:pt idx="8">
                  <c:v>14.52</c:v>
                </c:pt>
                <c:pt idx="9">
                  <c:v>6.22</c:v>
                </c:pt>
                <c:pt idx="10" formatCode="0.0">
                  <c:v>180.7</c:v>
                </c:pt>
                <c:pt idx="11" formatCode="0">
                  <c:v>1012</c:v>
                </c:pt>
                <c:pt idx="12">
                  <c:v>11.84</c:v>
                </c:pt>
                <c:pt idx="13" formatCode="#,##0.00">
                  <c:v>641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3C-45FB-B8D1-005A80AF1883}"/>
            </c:ext>
          </c:extLst>
        </c:ser>
        <c:ser>
          <c:idx val="1"/>
          <c:order val="1"/>
          <c:tx>
            <c:strRef>
              <c:f>MENSILE!$A$7</c:f>
              <c:strCache>
                <c:ptCount val="1"/>
                <c:pt idx="0">
                  <c:v>LIMITE GIORNO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MENSILE!$B$5:$O$5</c:f>
              <c:strCache>
                <c:ptCount val="14"/>
                <c:pt idx="0">
                  <c:v>HCL (mg/Nm3)</c:v>
                </c:pt>
                <c:pt idx="1">
                  <c:v>CO (mg/Nm3)</c:v>
                </c:pt>
                <c:pt idx="2">
                  <c:v>CO2 (mg/Nm3)</c:v>
                </c:pt>
                <c:pt idx="3">
                  <c:v>NH3 (mg/Nm3)</c:v>
                </c:pt>
                <c:pt idx="4">
                  <c:v>NOX (mg/Nm3)</c:v>
                </c:pt>
                <c:pt idx="5">
                  <c:v>SO2 (mg/Nm3)</c:v>
                </c:pt>
                <c:pt idx="6">
                  <c:v>Polveri (mg/Nm3)</c:v>
                </c:pt>
                <c:pt idx="7">
                  <c:v>COT (mg/Nm3)</c:v>
                </c:pt>
                <c:pt idx="8">
                  <c:v>O2 (% V)</c:v>
                </c:pt>
                <c:pt idx="9">
                  <c:v>Umidità (% V)</c:v>
                </c:pt>
                <c:pt idx="10">
                  <c:v>Temperatura Fumi (°C)</c:v>
                </c:pt>
                <c:pt idx="11">
                  <c:v>Pressione Fumi Bar</c:v>
                </c:pt>
                <c:pt idx="12">
                  <c:v>Portata Fumi KNm3/h</c:v>
                </c:pt>
                <c:pt idx="13">
                  <c:v>ORE  FUNZIONAMENTO</c:v>
                </c:pt>
              </c:strCache>
            </c:strRef>
          </c:cat>
          <c:val>
            <c:numRef>
              <c:f>MENSILE!$B$7:$O$7</c:f>
              <c:numCache>
                <c:formatCode>#,##0</c:formatCode>
                <c:ptCount val="14"/>
                <c:pt idx="0">
                  <c:v>10</c:v>
                </c:pt>
                <c:pt idx="1">
                  <c:v>50</c:v>
                </c:pt>
                <c:pt idx="3">
                  <c:v>10</c:v>
                </c:pt>
                <c:pt idx="4">
                  <c:v>100</c:v>
                </c:pt>
                <c:pt idx="5">
                  <c:v>50</c:v>
                </c:pt>
                <c:pt idx="6">
                  <c:v>10</c:v>
                </c:pt>
                <c:pt idx="7">
                  <c:v>10</c:v>
                </c:pt>
                <c:pt idx="13" formatCode="General">
                  <c:v>744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3C-45FB-B8D1-005A80AF18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4140608"/>
        <c:axId val="484137864"/>
      </c:barChart>
      <c:catAx>
        <c:axId val="484140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84137864"/>
        <c:crosses val="autoZero"/>
        <c:auto val="1"/>
        <c:lblAlgn val="ctr"/>
        <c:lblOffset val="100"/>
        <c:noMultiLvlLbl val="0"/>
      </c:catAx>
      <c:valAx>
        <c:axId val="484137864"/>
        <c:scaling>
          <c:orientation val="minMax"/>
          <c:max val="7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84140608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ANIDRIDE</a:t>
            </a:r>
            <a:r>
              <a:rPr lang="en-US" baseline="0"/>
              <a:t> CARBONICA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'CO2'!$B$3:$B$33</c:f>
              <c:numCache>
                <c:formatCode>0.00</c:formatCode>
                <c:ptCount val="31"/>
                <c:pt idx="0">
                  <c:v>3.8535143236319223</c:v>
                </c:pt>
                <c:pt idx="1">
                  <c:v>3.8396517535050712</c:v>
                </c:pt>
                <c:pt idx="2">
                  <c:v>3.8390889366467795</c:v>
                </c:pt>
                <c:pt idx="3">
                  <c:v>3.8546460618575416</c:v>
                </c:pt>
                <c:pt idx="4">
                  <c:v>3.8808240443468094</c:v>
                </c:pt>
                <c:pt idx="5">
                  <c:v>3.9246992336379156</c:v>
                </c:pt>
                <c:pt idx="6" formatCode="0.0">
                  <c:v>0</c:v>
                </c:pt>
                <c:pt idx="7" formatCode="0.0">
                  <c:v>0</c:v>
                </c:pt>
                <c:pt idx="8" formatCode="0.0">
                  <c:v>0</c:v>
                </c:pt>
                <c:pt idx="9" formatCode="0.0">
                  <c:v>0</c:v>
                </c:pt>
                <c:pt idx="10">
                  <c:v>4.7052467134263782</c:v>
                </c:pt>
                <c:pt idx="11">
                  <c:v>4.4854538341363268</c:v>
                </c:pt>
                <c:pt idx="12">
                  <c:v>4.3081161727507906</c:v>
                </c:pt>
                <c:pt idx="13">
                  <c:v>4.3951169749101</c:v>
                </c:pt>
                <c:pt idx="14">
                  <c:v>4.1618335147698717</c:v>
                </c:pt>
                <c:pt idx="15">
                  <c:v>4.1050594548384352</c:v>
                </c:pt>
                <c:pt idx="16">
                  <c:v>4.0917941480875015</c:v>
                </c:pt>
                <c:pt idx="17">
                  <c:v>4.0173487563927965</c:v>
                </c:pt>
                <c:pt idx="18">
                  <c:v>4.2245271404584246</c:v>
                </c:pt>
                <c:pt idx="19">
                  <c:v>4.1052710314591723</c:v>
                </c:pt>
                <c:pt idx="20">
                  <c:v>4.0287109315395355</c:v>
                </c:pt>
                <c:pt idx="21">
                  <c:v>4.0562450587749481</c:v>
                </c:pt>
                <c:pt idx="22">
                  <c:v>3.9716577579577765</c:v>
                </c:pt>
                <c:pt idx="23">
                  <c:v>3.9830500384171805</c:v>
                </c:pt>
                <c:pt idx="24">
                  <c:v>3.9446487128734589</c:v>
                </c:pt>
                <c:pt idx="25">
                  <c:v>4.0114943017350866</c:v>
                </c:pt>
                <c:pt idx="26">
                  <c:v>3.9058117419481277</c:v>
                </c:pt>
                <c:pt idx="27">
                  <c:v>3.8896101067463555</c:v>
                </c:pt>
                <c:pt idx="28">
                  <c:v>3.875528946518898</c:v>
                </c:pt>
                <c:pt idx="29">
                  <c:v>3.9585049003362656</c:v>
                </c:pt>
                <c:pt idx="30">
                  <c:v>3.9632660498221717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7AF-4B26-85CC-0F26DE6B77DA}"/>
            </c:ext>
          </c:extLst>
        </c:ser>
        <c:ser>
          <c:idx val="0"/>
          <c:order val="1"/>
          <c:tx>
            <c:v>LIMITE</c:v>
          </c:tx>
          <c:spPr>
            <a:ln w="0" cmpd="sng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'CO2'!$C$3:$C$33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AF-4B26-85CC-0F26DE6B77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5524472"/>
        <c:axId val="485524864"/>
      </c:lineChart>
      <c:catAx>
        <c:axId val="485524472"/>
        <c:scaling>
          <c:orientation val="minMax"/>
        </c:scaling>
        <c:delete val="0"/>
        <c:axPos val="b"/>
        <c:majorTickMark val="none"/>
        <c:minorTickMark val="none"/>
        <c:tickLblPos val="nextTo"/>
        <c:crossAx val="485524864"/>
        <c:crosses val="autoZero"/>
        <c:auto val="1"/>
        <c:lblAlgn val="ctr"/>
        <c:lblOffset val="100"/>
        <c:noMultiLvlLbl val="0"/>
      </c:catAx>
      <c:valAx>
        <c:axId val="485524864"/>
        <c:scaling>
          <c:orientation val="minMax"/>
          <c:max val="15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% V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5524472"/>
        <c:crosses val="autoZero"/>
        <c:crossBetween val="between"/>
        <c:majorUnit val="1"/>
        <c:minorUnit val="0.5"/>
      </c:valAx>
    </c:plotArea>
    <c:legend>
      <c:legendPos val="r"/>
      <c:legendEntry>
        <c:idx val="1"/>
        <c:delete val="1"/>
      </c:legendEntry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UMIDITA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UMIDITA!$B$3:$B$33</c:f>
              <c:numCache>
                <c:formatCode>0.00</c:formatCode>
                <c:ptCount val="31"/>
                <c:pt idx="0">
                  <c:v>6.2179799179236097</c:v>
                </c:pt>
                <c:pt idx="1">
                  <c:v>6.6505830685297651</c:v>
                </c:pt>
                <c:pt idx="2">
                  <c:v>6.928406834602356</c:v>
                </c:pt>
                <c:pt idx="3">
                  <c:v>6.4875734051068621</c:v>
                </c:pt>
                <c:pt idx="4">
                  <c:v>6.5542804698149366</c:v>
                </c:pt>
                <c:pt idx="5">
                  <c:v>6.4487285614013672</c:v>
                </c:pt>
                <c:pt idx="6" formatCode="0.0">
                  <c:v>0</c:v>
                </c:pt>
                <c:pt idx="7" formatCode="0.0">
                  <c:v>0</c:v>
                </c:pt>
                <c:pt idx="8" formatCode="0.0">
                  <c:v>0</c:v>
                </c:pt>
                <c:pt idx="9" formatCode="0.0">
                  <c:v>0</c:v>
                </c:pt>
                <c:pt idx="10">
                  <c:v>6.9919990433586969</c:v>
                </c:pt>
                <c:pt idx="11">
                  <c:v>6.739236493905385</c:v>
                </c:pt>
                <c:pt idx="12">
                  <c:v>6.6340228716532392</c:v>
                </c:pt>
                <c:pt idx="13">
                  <c:v>6.5855444371700287</c:v>
                </c:pt>
                <c:pt idx="14">
                  <c:v>6.3598715861638384</c:v>
                </c:pt>
                <c:pt idx="15">
                  <c:v>6.1449934740861254</c:v>
                </c:pt>
                <c:pt idx="16">
                  <c:v>6.1718627512454987</c:v>
                </c:pt>
                <c:pt idx="17">
                  <c:v>6.1275674998760223</c:v>
                </c:pt>
                <c:pt idx="18">
                  <c:v>6.5437107682228088</c:v>
                </c:pt>
                <c:pt idx="19">
                  <c:v>5.9750974675019579</c:v>
                </c:pt>
                <c:pt idx="20">
                  <c:v>5.8939301768938703</c:v>
                </c:pt>
                <c:pt idx="21">
                  <c:v>6.1060650944709778</c:v>
                </c:pt>
                <c:pt idx="22">
                  <c:v>5.9116878012816114</c:v>
                </c:pt>
                <c:pt idx="23">
                  <c:v>5.8577858110268908</c:v>
                </c:pt>
                <c:pt idx="24">
                  <c:v>6.1450685063997907</c:v>
                </c:pt>
                <c:pt idx="25">
                  <c:v>6.0783287920850393</c:v>
                </c:pt>
                <c:pt idx="26">
                  <c:v>5.6166280309359236</c:v>
                </c:pt>
                <c:pt idx="27">
                  <c:v>5.6011217435201006</c:v>
                </c:pt>
                <c:pt idx="28">
                  <c:v>5.4591178794701891</c:v>
                </c:pt>
                <c:pt idx="29">
                  <c:v>5.9545242389043169</c:v>
                </c:pt>
                <c:pt idx="30">
                  <c:v>5.9417222837607069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F2-4A35-BD80-3DB3816F87D5}"/>
            </c:ext>
          </c:extLst>
        </c:ser>
        <c:ser>
          <c:idx val="0"/>
          <c:order val="1"/>
          <c:tx>
            <c:v>LIMITE</c:v>
          </c:tx>
          <c:spPr>
            <a:ln w="0" cmpd="sng">
              <a:solidFill>
                <a:schemeClr val="tx1"/>
              </a:solidFill>
            </a:ln>
          </c:spPr>
          <c:marker>
            <c:symbol val="none"/>
          </c:marker>
          <c:val>
            <c:numRef>
              <c:f>UMIDITA!$C$3:$C$33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F2-4A35-BD80-3DB3816F87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5525648"/>
        <c:axId val="484139040"/>
      </c:lineChart>
      <c:catAx>
        <c:axId val="485525648"/>
        <c:scaling>
          <c:orientation val="minMax"/>
        </c:scaling>
        <c:delete val="0"/>
        <c:axPos val="b"/>
        <c:majorTickMark val="none"/>
        <c:minorTickMark val="none"/>
        <c:tickLblPos val="nextTo"/>
        <c:crossAx val="484139040"/>
        <c:crosses val="autoZero"/>
        <c:auto val="1"/>
        <c:lblAlgn val="ctr"/>
        <c:lblOffset val="100"/>
        <c:noMultiLvlLbl val="0"/>
      </c:catAx>
      <c:valAx>
        <c:axId val="484139040"/>
        <c:scaling>
          <c:orientation val="minMax"/>
          <c:max val="15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% V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5525648"/>
        <c:crosses val="autoZero"/>
        <c:crossBetween val="between"/>
        <c:majorUnit val="1"/>
        <c:minorUnit val="0.5"/>
      </c:valAx>
    </c:plotArea>
    <c:legend>
      <c:legendPos val="r"/>
      <c:legendEntry>
        <c:idx val="1"/>
        <c:delete val="1"/>
      </c:legendEntry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TEMPERATURA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TEMPERATURA!$B$3:$B$33</c:f>
              <c:numCache>
                <c:formatCode>0.0</c:formatCode>
                <c:ptCount val="31"/>
                <c:pt idx="0">
                  <c:v>182.52322483062744</c:v>
                </c:pt>
                <c:pt idx="1">
                  <c:v>183.69436264038086</c:v>
                </c:pt>
                <c:pt idx="2">
                  <c:v>182.69731585184732</c:v>
                </c:pt>
                <c:pt idx="3">
                  <c:v>182.1262009938558</c:v>
                </c:pt>
                <c:pt idx="4">
                  <c:v>181.98877684275308</c:v>
                </c:pt>
                <c:pt idx="5">
                  <c:v>182.10567643907336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174.8496351453993</c:v>
                </c:pt>
                <c:pt idx="11">
                  <c:v>179.30759620666504</c:v>
                </c:pt>
                <c:pt idx="12">
                  <c:v>179.69051647186279</c:v>
                </c:pt>
                <c:pt idx="13">
                  <c:v>179.1143798828125</c:v>
                </c:pt>
                <c:pt idx="14">
                  <c:v>180.06794293721518</c:v>
                </c:pt>
                <c:pt idx="15">
                  <c:v>179.84628009796143</c:v>
                </c:pt>
                <c:pt idx="16">
                  <c:v>179.82352733612061</c:v>
                </c:pt>
                <c:pt idx="17">
                  <c:v>180.60697841644287</c:v>
                </c:pt>
                <c:pt idx="18">
                  <c:v>179.11514091491699</c:v>
                </c:pt>
                <c:pt idx="19">
                  <c:v>179.41427612304688</c:v>
                </c:pt>
                <c:pt idx="20">
                  <c:v>179.05781618754068</c:v>
                </c:pt>
                <c:pt idx="21">
                  <c:v>180.12686697642008</c:v>
                </c:pt>
                <c:pt idx="22">
                  <c:v>181.42361768086752</c:v>
                </c:pt>
                <c:pt idx="23">
                  <c:v>181.23543453216553</c:v>
                </c:pt>
                <c:pt idx="24">
                  <c:v>181.68534660339355</c:v>
                </c:pt>
                <c:pt idx="25">
                  <c:v>181.07959620157877</c:v>
                </c:pt>
                <c:pt idx="26">
                  <c:v>181.39453474680582</c:v>
                </c:pt>
                <c:pt idx="27">
                  <c:v>181.38380432128906</c:v>
                </c:pt>
                <c:pt idx="28">
                  <c:v>181.80546824137369</c:v>
                </c:pt>
                <c:pt idx="29">
                  <c:v>182.01621786753336</c:v>
                </c:pt>
                <c:pt idx="30">
                  <c:v>181.24962647755942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74-4E53-92F6-738018EEF1B4}"/>
            </c:ext>
          </c:extLst>
        </c:ser>
        <c:ser>
          <c:idx val="0"/>
          <c:order val="1"/>
          <c:tx>
            <c:v>LIMITE</c:v>
          </c:tx>
          <c:spPr>
            <a:ln w="0" cmpd="sng">
              <a:solidFill>
                <a:schemeClr val="tx1"/>
              </a:solidFill>
            </a:ln>
          </c:spPr>
          <c:marker>
            <c:symbol val="none"/>
          </c:marker>
          <c:val>
            <c:numRef>
              <c:f>TEMPERATURA!$C$3:$C$33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74-4E53-92F6-738018EEF1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4139432"/>
        <c:axId val="484136688"/>
      </c:lineChart>
      <c:catAx>
        <c:axId val="484139432"/>
        <c:scaling>
          <c:orientation val="minMax"/>
        </c:scaling>
        <c:delete val="0"/>
        <c:axPos val="b"/>
        <c:majorTickMark val="none"/>
        <c:minorTickMark val="none"/>
        <c:tickLblPos val="nextTo"/>
        <c:crossAx val="484136688"/>
        <c:crosses val="autoZero"/>
        <c:auto val="1"/>
        <c:lblAlgn val="ctr"/>
        <c:lblOffset val="100"/>
        <c:noMultiLvlLbl val="0"/>
      </c:catAx>
      <c:valAx>
        <c:axId val="484136688"/>
        <c:scaling>
          <c:orientation val="minMax"/>
          <c:max val="2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°C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crossAx val="484139432"/>
        <c:crosses val="autoZero"/>
        <c:crossBetween val="between"/>
        <c:majorUnit val="10"/>
        <c:minorUnit val="0.5"/>
      </c:valAx>
    </c:plotArea>
    <c:legend>
      <c:legendPos val="r"/>
      <c:legendEntry>
        <c:idx val="1"/>
        <c:delete val="1"/>
      </c:legendEntry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PORTATA</a:t>
            </a:r>
            <a:r>
              <a:rPr lang="en-US" baseline="0"/>
              <a:t> FUMI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PORTATA!$B$3:$B$33</c:f>
              <c:numCache>
                <c:formatCode>0.00</c:formatCode>
                <c:ptCount val="31"/>
                <c:pt idx="0">
                  <c:v>11.894137819608053</c:v>
                </c:pt>
                <c:pt idx="1">
                  <c:v>12.194515387217203</c:v>
                </c:pt>
                <c:pt idx="2">
                  <c:v>11.985135773817698</c:v>
                </c:pt>
                <c:pt idx="3">
                  <c:v>11.786545435587565</c:v>
                </c:pt>
                <c:pt idx="4">
                  <c:v>11.890965203444162</c:v>
                </c:pt>
                <c:pt idx="5">
                  <c:v>11.724565135108101</c:v>
                </c:pt>
                <c:pt idx="6" formatCode="0.0">
                  <c:v>0</c:v>
                </c:pt>
                <c:pt idx="7" formatCode="0.0">
                  <c:v>0</c:v>
                </c:pt>
                <c:pt idx="8" formatCode="0.0">
                  <c:v>0</c:v>
                </c:pt>
                <c:pt idx="9" formatCode="0.0">
                  <c:v>0</c:v>
                </c:pt>
                <c:pt idx="10">
                  <c:v>11.30002564324273</c:v>
                </c:pt>
                <c:pt idx="11">
                  <c:v>11.283157149950663</c:v>
                </c:pt>
                <c:pt idx="12">
                  <c:v>11.288264234860739</c:v>
                </c:pt>
                <c:pt idx="13">
                  <c:v>11.191443145275116</c:v>
                </c:pt>
                <c:pt idx="14">
                  <c:v>11.455363988876343</c:v>
                </c:pt>
                <c:pt idx="15">
                  <c:v>11.595505019028982</c:v>
                </c:pt>
                <c:pt idx="16">
                  <c:v>11.45839269955953</c:v>
                </c:pt>
                <c:pt idx="17">
                  <c:v>11.883041242758432</c:v>
                </c:pt>
                <c:pt idx="18">
                  <c:v>11.321306943893433</c:v>
                </c:pt>
                <c:pt idx="19">
                  <c:v>11.515641232331594</c:v>
                </c:pt>
                <c:pt idx="20">
                  <c:v>11.543450633684794</c:v>
                </c:pt>
                <c:pt idx="21">
                  <c:v>12.153769592444101</c:v>
                </c:pt>
                <c:pt idx="22">
                  <c:v>12.258626858393351</c:v>
                </c:pt>
                <c:pt idx="23">
                  <c:v>11.830496370792389</c:v>
                </c:pt>
                <c:pt idx="24">
                  <c:v>12.086213568846384</c:v>
                </c:pt>
                <c:pt idx="25">
                  <c:v>12.205197212543894</c:v>
                </c:pt>
                <c:pt idx="26">
                  <c:v>12.244189461072287</c:v>
                </c:pt>
                <c:pt idx="27">
                  <c:v>12.179725786050161</c:v>
                </c:pt>
                <c:pt idx="28">
                  <c:v>12.570791403452555</c:v>
                </c:pt>
                <c:pt idx="29">
                  <c:v>12.467158993085226</c:v>
                </c:pt>
                <c:pt idx="30">
                  <c:v>12.398334324359894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E0-4298-B324-C86A4540C4AD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PORTATA!$C$3:$C$33</c:f>
              <c:numCache>
                <c:formatCode>0.00</c:formatCode>
                <c:ptCount val="31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  <c:pt idx="11">
                  <c:v>20</c:v>
                </c:pt>
                <c:pt idx="12">
                  <c:v>20</c:v>
                </c:pt>
                <c:pt idx="13">
                  <c:v>20</c:v>
                </c:pt>
                <c:pt idx="14">
                  <c:v>20</c:v>
                </c:pt>
                <c:pt idx="15">
                  <c:v>20</c:v>
                </c:pt>
                <c:pt idx="16">
                  <c:v>20</c:v>
                </c:pt>
                <c:pt idx="17">
                  <c:v>20</c:v>
                </c:pt>
                <c:pt idx="18">
                  <c:v>20</c:v>
                </c:pt>
                <c:pt idx="19">
                  <c:v>20</c:v>
                </c:pt>
                <c:pt idx="20">
                  <c:v>20</c:v>
                </c:pt>
                <c:pt idx="21">
                  <c:v>20</c:v>
                </c:pt>
                <c:pt idx="22">
                  <c:v>20</c:v>
                </c:pt>
                <c:pt idx="23">
                  <c:v>20</c:v>
                </c:pt>
                <c:pt idx="24">
                  <c:v>20</c:v>
                </c:pt>
                <c:pt idx="25">
                  <c:v>20</c:v>
                </c:pt>
                <c:pt idx="26">
                  <c:v>20</c:v>
                </c:pt>
                <c:pt idx="27">
                  <c:v>20</c:v>
                </c:pt>
                <c:pt idx="28">
                  <c:v>20</c:v>
                </c:pt>
                <c:pt idx="29">
                  <c:v>20</c:v>
                </c:pt>
                <c:pt idx="30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E0-4298-B324-C86A4540C4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6329536"/>
        <c:axId val="486327576"/>
      </c:lineChart>
      <c:catAx>
        <c:axId val="486329536"/>
        <c:scaling>
          <c:orientation val="minMax"/>
        </c:scaling>
        <c:delete val="0"/>
        <c:axPos val="b"/>
        <c:majorTickMark val="none"/>
        <c:minorTickMark val="none"/>
        <c:tickLblPos val="nextTo"/>
        <c:crossAx val="486327576"/>
        <c:crosses val="autoZero"/>
        <c:auto val="1"/>
        <c:lblAlgn val="ctr"/>
        <c:lblOffset val="100"/>
        <c:noMultiLvlLbl val="0"/>
      </c:catAx>
      <c:valAx>
        <c:axId val="486327576"/>
        <c:scaling>
          <c:orientation val="minMax"/>
          <c:max val="2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KNm3/h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6329536"/>
        <c:crosses val="autoZero"/>
        <c:crossBetween val="between"/>
        <c:majorUnit val="1"/>
        <c:minorUnit val="0.5"/>
      </c:valAx>
    </c:plotArea>
    <c:legend>
      <c:legendPos val="r"/>
      <c:legendEntry>
        <c:idx val="1"/>
        <c:delete val="1"/>
      </c:legendEntry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ACIDO</a:t>
            </a:r>
            <a:r>
              <a:rPr lang="en-US" baseline="0"/>
              <a:t> CLORIDRICO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HCL!$B$3:$B$33</c:f>
              <c:numCache>
                <c:formatCode>0.00</c:formatCode>
                <c:ptCount val="31"/>
                <c:pt idx="0">
                  <c:v>0</c:v>
                </c:pt>
                <c:pt idx="1">
                  <c:v>0.17860221032363674</c:v>
                </c:pt>
                <c:pt idx="2">
                  <c:v>9.9268324673175812E-2</c:v>
                </c:pt>
                <c:pt idx="3">
                  <c:v>0.12609361670911312</c:v>
                </c:pt>
                <c:pt idx="4">
                  <c:v>0.23837045021355152</c:v>
                </c:pt>
                <c:pt idx="5">
                  <c:v>0.89611989254545832</c:v>
                </c:pt>
                <c:pt idx="6" formatCode="0.0">
                  <c:v>0</c:v>
                </c:pt>
                <c:pt idx="7" formatCode="0.0">
                  <c:v>0</c:v>
                </c:pt>
                <c:pt idx="8" formatCode="0.0">
                  <c:v>0</c:v>
                </c:pt>
                <c:pt idx="9" formatCode="0.0">
                  <c:v>0</c:v>
                </c:pt>
                <c:pt idx="10">
                  <c:v>0.94182600674943795</c:v>
                </c:pt>
                <c:pt idx="11">
                  <c:v>1.8805506344263752</c:v>
                </c:pt>
                <c:pt idx="12">
                  <c:v>1.2794360157179956</c:v>
                </c:pt>
                <c:pt idx="13">
                  <c:v>0.88001981998483336</c:v>
                </c:pt>
                <c:pt idx="14">
                  <c:v>0.34311128072052571</c:v>
                </c:pt>
                <c:pt idx="15">
                  <c:v>0.4141058900083105</c:v>
                </c:pt>
                <c:pt idx="16">
                  <c:v>9.7617646174815789E-2</c:v>
                </c:pt>
                <c:pt idx="17">
                  <c:v>0.48736220344047371</c:v>
                </c:pt>
                <c:pt idx="18">
                  <c:v>0.92474318947643042</c:v>
                </c:pt>
                <c:pt idx="19">
                  <c:v>0.42889076145365834</c:v>
                </c:pt>
                <c:pt idx="20">
                  <c:v>0.33848751639137237</c:v>
                </c:pt>
                <c:pt idx="21">
                  <c:v>0.32319644388432306</c:v>
                </c:pt>
                <c:pt idx="22">
                  <c:v>0.34528150530726026</c:v>
                </c:pt>
                <c:pt idx="23">
                  <c:v>0.61788342691337073</c:v>
                </c:pt>
                <c:pt idx="24">
                  <c:v>0.58863278149995801</c:v>
                </c:pt>
                <c:pt idx="25">
                  <c:v>0.60561253177992846</c:v>
                </c:pt>
                <c:pt idx="26">
                  <c:v>0.36358549896006781</c:v>
                </c:pt>
                <c:pt idx="27">
                  <c:v>0.3141698375499497</c:v>
                </c:pt>
                <c:pt idx="28">
                  <c:v>0.32812720847626525</c:v>
                </c:pt>
                <c:pt idx="29">
                  <c:v>9.2781377335389451E-2</c:v>
                </c:pt>
                <c:pt idx="30">
                  <c:v>0.29735093418275937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7E-4CBB-86C4-7545388C9D53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HCL!$C$3:$C$33</c:f>
              <c:numCache>
                <c:formatCode>General</c:formatCode>
                <c:ptCount val="31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7E-4CBB-86C4-7545388C9D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4138256"/>
        <c:axId val="484143352"/>
      </c:lineChart>
      <c:catAx>
        <c:axId val="484138256"/>
        <c:scaling>
          <c:orientation val="minMax"/>
        </c:scaling>
        <c:delete val="0"/>
        <c:axPos val="b"/>
        <c:majorTickMark val="none"/>
        <c:minorTickMark val="none"/>
        <c:tickLblPos val="nextTo"/>
        <c:crossAx val="484143352"/>
        <c:crosses val="autoZero"/>
        <c:auto val="1"/>
        <c:lblAlgn val="ctr"/>
        <c:lblOffset val="100"/>
        <c:noMultiLvlLbl val="0"/>
      </c:catAx>
      <c:valAx>
        <c:axId val="484143352"/>
        <c:scaling>
          <c:orientation val="minMax"/>
          <c:max val="1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4138256"/>
        <c:crosses val="autoZero"/>
        <c:crossBetween val="between"/>
        <c:majorUnit val="1"/>
        <c:minorUnit val="0.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OSSIDO DI CARBONIO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CO!$B$3:$B$33</c:f>
              <c:numCache>
                <c:formatCode>0.00</c:formatCode>
                <c:ptCount val="31"/>
                <c:pt idx="0">
                  <c:v>0.46680812040964764</c:v>
                </c:pt>
                <c:pt idx="1">
                  <c:v>0.50818848982453346</c:v>
                </c:pt>
                <c:pt idx="2">
                  <c:v>0</c:v>
                </c:pt>
                <c:pt idx="3">
                  <c:v>0.41586393117904663</c:v>
                </c:pt>
                <c:pt idx="4">
                  <c:v>0.67767632007598877</c:v>
                </c:pt>
                <c:pt idx="5">
                  <c:v>0</c:v>
                </c:pt>
                <c:pt idx="6" formatCode="0.0">
                  <c:v>0</c:v>
                </c:pt>
                <c:pt idx="7" formatCode="0.0">
                  <c:v>0</c:v>
                </c:pt>
                <c:pt idx="8" formatCode="0.0">
                  <c:v>0</c:v>
                </c:pt>
                <c:pt idx="9" formatCode="0.0">
                  <c:v>0</c:v>
                </c:pt>
                <c:pt idx="10">
                  <c:v>0.49741518497467041</c:v>
                </c:pt>
                <c:pt idx="11">
                  <c:v>0</c:v>
                </c:pt>
                <c:pt idx="12">
                  <c:v>4.9076775709788002E-2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0.41026945908864337</c:v>
                </c:pt>
                <c:pt idx="19">
                  <c:v>0</c:v>
                </c:pt>
                <c:pt idx="20">
                  <c:v>0.23370744784673056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0.23608591159184775</c:v>
                </c:pt>
                <c:pt idx="25">
                  <c:v>1.9335998930829636</c:v>
                </c:pt>
                <c:pt idx="26">
                  <c:v>1.3319343378146489</c:v>
                </c:pt>
                <c:pt idx="27">
                  <c:v>7.1704228719075516E-2</c:v>
                </c:pt>
                <c:pt idx="28">
                  <c:v>1.5448699394861857E-2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D9-4F64-83A0-2B75EA531592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CO!$C$3:$C$33</c:f>
              <c:numCache>
                <c:formatCode>0.00</c:formatCode>
                <c:ptCount val="31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D9-4F64-83A0-2B75EA5315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4136296"/>
        <c:axId val="484143744"/>
      </c:lineChart>
      <c:catAx>
        <c:axId val="484136296"/>
        <c:scaling>
          <c:orientation val="minMax"/>
        </c:scaling>
        <c:delete val="0"/>
        <c:axPos val="b"/>
        <c:majorTickMark val="none"/>
        <c:minorTickMark val="none"/>
        <c:tickLblPos val="nextTo"/>
        <c:crossAx val="484143744"/>
        <c:crosses val="autoZero"/>
        <c:auto val="1"/>
        <c:lblAlgn val="ctr"/>
        <c:lblOffset val="100"/>
        <c:noMultiLvlLbl val="0"/>
      </c:catAx>
      <c:valAx>
        <c:axId val="484143744"/>
        <c:scaling>
          <c:orientation val="minMax"/>
          <c:max val="5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4136296"/>
        <c:crosses val="autoZero"/>
        <c:crossBetween val="between"/>
        <c:majorUnit val="5"/>
        <c:minorUnit val="0.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AMMONIACA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'NH3'!$B$3:$B$33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 formatCode="0.0">
                  <c:v>0</c:v>
                </c:pt>
                <c:pt idx="7" formatCode="0.0">
                  <c:v>0</c:v>
                </c:pt>
                <c:pt idx="8" formatCode="0.0">
                  <c:v>0</c:v>
                </c:pt>
                <c:pt idx="9" formatCode="0.0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1E-4326-8772-1719D36D404F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'NH3'!$C$3:$C$33</c:f>
              <c:numCache>
                <c:formatCode>0.00</c:formatCode>
                <c:ptCount val="31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1E-4326-8772-1719D36D40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4139824"/>
        <c:axId val="484141392"/>
      </c:lineChart>
      <c:catAx>
        <c:axId val="484139824"/>
        <c:scaling>
          <c:orientation val="minMax"/>
        </c:scaling>
        <c:delete val="0"/>
        <c:axPos val="b"/>
        <c:majorTickMark val="none"/>
        <c:minorTickMark val="none"/>
        <c:tickLblPos val="nextTo"/>
        <c:crossAx val="484141392"/>
        <c:crosses val="autoZero"/>
        <c:auto val="1"/>
        <c:lblAlgn val="ctr"/>
        <c:lblOffset val="100"/>
        <c:noMultiLvlLbl val="0"/>
      </c:catAx>
      <c:valAx>
        <c:axId val="484141392"/>
        <c:scaling>
          <c:orientation val="minMax"/>
          <c:max val="3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4139824"/>
        <c:crosses val="autoZero"/>
        <c:crossBetween val="between"/>
        <c:majorUnit val="1"/>
        <c:minorUnit val="0.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OSSIDI</a:t>
            </a:r>
            <a:r>
              <a:rPr lang="en-US" baseline="0"/>
              <a:t> DI AZOTO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NOX!$B$3:$B$33</c:f>
              <c:numCache>
                <c:formatCode>0.00</c:formatCode>
                <c:ptCount val="31"/>
                <c:pt idx="0">
                  <c:v>61.114349921544395</c:v>
                </c:pt>
                <c:pt idx="1">
                  <c:v>64.72785623868306</c:v>
                </c:pt>
                <c:pt idx="2">
                  <c:v>65.579367955525711</c:v>
                </c:pt>
                <c:pt idx="3">
                  <c:v>63.581205924352012</c:v>
                </c:pt>
                <c:pt idx="4">
                  <c:v>64.168897310892746</c:v>
                </c:pt>
                <c:pt idx="5">
                  <c:v>63.673855251736114</c:v>
                </c:pt>
                <c:pt idx="6" formatCode="0.0">
                  <c:v>0</c:v>
                </c:pt>
                <c:pt idx="7" formatCode="0.0">
                  <c:v>0</c:v>
                </c:pt>
                <c:pt idx="8" formatCode="0.0">
                  <c:v>0</c:v>
                </c:pt>
                <c:pt idx="9" formatCode="0.0">
                  <c:v>0</c:v>
                </c:pt>
                <c:pt idx="10">
                  <c:v>66.77319073147244</c:v>
                </c:pt>
                <c:pt idx="11">
                  <c:v>64.856214364369706</c:v>
                </c:pt>
                <c:pt idx="12">
                  <c:v>67.237425963083908</c:v>
                </c:pt>
                <c:pt idx="13">
                  <c:v>67.465013821919754</c:v>
                </c:pt>
                <c:pt idx="14">
                  <c:v>66.175856510798141</c:v>
                </c:pt>
                <c:pt idx="15">
                  <c:v>66.07068006197612</c:v>
                </c:pt>
                <c:pt idx="16">
                  <c:v>66.358280261357621</c:v>
                </c:pt>
                <c:pt idx="17">
                  <c:v>67.384891986846924</c:v>
                </c:pt>
                <c:pt idx="18">
                  <c:v>66.947932481765747</c:v>
                </c:pt>
                <c:pt idx="19">
                  <c:v>67.364605506261185</c:v>
                </c:pt>
                <c:pt idx="20">
                  <c:v>62.866943438847862</c:v>
                </c:pt>
                <c:pt idx="21">
                  <c:v>66.679209868113205</c:v>
                </c:pt>
                <c:pt idx="22">
                  <c:v>66.829791307449341</c:v>
                </c:pt>
                <c:pt idx="23">
                  <c:v>64.481715997060135</c:v>
                </c:pt>
                <c:pt idx="24">
                  <c:v>66.630544185638428</c:v>
                </c:pt>
                <c:pt idx="25">
                  <c:v>68.31787344749938</c:v>
                </c:pt>
                <c:pt idx="26">
                  <c:v>69.297406276067093</c:v>
                </c:pt>
                <c:pt idx="27">
                  <c:v>67.546601851781205</c:v>
                </c:pt>
                <c:pt idx="28">
                  <c:v>68.216025193532303</c:v>
                </c:pt>
                <c:pt idx="29">
                  <c:v>69.620618184407547</c:v>
                </c:pt>
                <c:pt idx="30">
                  <c:v>68.33495155970256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7E-4730-92FF-5166D76D33BF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NOX!$C$3:$C$33</c:f>
              <c:numCache>
                <c:formatCode>0.00</c:formatCode>
                <c:ptCount val="31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7E-4730-92FF-5166D76D33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5526432"/>
        <c:axId val="485529176"/>
      </c:lineChart>
      <c:catAx>
        <c:axId val="485526432"/>
        <c:scaling>
          <c:orientation val="minMax"/>
        </c:scaling>
        <c:delete val="0"/>
        <c:axPos val="b"/>
        <c:majorTickMark val="none"/>
        <c:minorTickMark val="none"/>
        <c:tickLblPos val="nextTo"/>
        <c:crossAx val="485529176"/>
        <c:crosses val="autoZero"/>
        <c:auto val="1"/>
        <c:lblAlgn val="ctr"/>
        <c:lblOffset val="100"/>
        <c:noMultiLvlLbl val="0"/>
      </c:catAx>
      <c:valAx>
        <c:axId val="485529176"/>
        <c:scaling>
          <c:orientation val="minMax"/>
          <c:max val="12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5526432"/>
        <c:crosses val="autoZero"/>
        <c:crossBetween val="between"/>
        <c:majorUnit val="10"/>
        <c:minorUnit val="0.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ANIDRIDE SOLFOROSA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'SO2'!$B$3:$B$33</c:f>
              <c:numCache>
                <c:formatCode>0.00</c:formatCode>
                <c:ptCount val="31"/>
                <c:pt idx="0">
                  <c:v>9.2912306388219193E-2</c:v>
                </c:pt>
                <c:pt idx="1">
                  <c:v>0</c:v>
                </c:pt>
                <c:pt idx="2">
                  <c:v>0.29270575443903607</c:v>
                </c:pt>
                <c:pt idx="3">
                  <c:v>0.38329497973124188</c:v>
                </c:pt>
                <c:pt idx="4">
                  <c:v>0</c:v>
                </c:pt>
                <c:pt idx="5">
                  <c:v>0</c:v>
                </c:pt>
                <c:pt idx="6" formatCode="0.0">
                  <c:v>0</c:v>
                </c:pt>
                <c:pt idx="7" formatCode="0.0">
                  <c:v>0</c:v>
                </c:pt>
                <c:pt idx="8" formatCode="0.0">
                  <c:v>0</c:v>
                </c:pt>
                <c:pt idx="9" formatCode="0.0">
                  <c:v>0</c:v>
                </c:pt>
                <c:pt idx="10">
                  <c:v>0</c:v>
                </c:pt>
                <c:pt idx="11">
                  <c:v>0.3843582769234975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3.5303557912508644E-2</c:v>
                </c:pt>
                <c:pt idx="19">
                  <c:v>0.14425630370775858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0.73153110260659071</c:v>
                </c:pt>
                <c:pt idx="26">
                  <c:v>0</c:v>
                </c:pt>
                <c:pt idx="27">
                  <c:v>0</c:v>
                </c:pt>
                <c:pt idx="28">
                  <c:v>0.33662430445353192</c:v>
                </c:pt>
                <c:pt idx="29">
                  <c:v>0</c:v>
                </c:pt>
                <c:pt idx="30">
                  <c:v>0.11922624707221985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F2-47B6-A289-CC7F21AF4519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'SO2'!$C$3:$C$33</c:f>
              <c:numCache>
                <c:formatCode>0.00</c:formatCode>
                <c:ptCount val="31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F2-47B6-A289-CC7F21AF45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5526824"/>
        <c:axId val="485526040"/>
      </c:lineChart>
      <c:catAx>
        <c:axId val="485526824"/>
        <c:scaling>
          <c:orientation val="minMax"/>
        </c:scaling>
        <c:delete val="0"/>
        <c:axPos val="b"/>
        <c:majorTickMark val="none"/>
        <c:minorTickMark val="none"/>
        <c:tickLblPos val="nextTo"/>
        <c:crossAx val="485526040"/>
        <c:crosses val="autoZero"/>
        <c:auto val="1"/>
        <c:lblAlgn val="ctr"/>
        <c:lblOffset val="100"/>
        <c:noMultiLvlLbl val="0"/>
      </c:catAx>
      <c:valAx>
        <c:axId val="485526040"/>
        <c:scaling>
          <c:orientation val="minMax"/>
          <c:max val="5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5526824"/>
        <c:crosses val="autoZero"/>
        <c:crossBetween val="between"/>
        <c:majorUnit val="5"/>
        <c:minorUnit val="0.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POLVERI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POLVERI!$B$3:$B$33</c:f>
              <c:numCache>
                <c:formatCode>0.00</c:formatCode>
                <c:ptCount val="31"/>
                <c:pt idx="0">
                  <c:v>5.9892029656718172E-2</c:v>
                </c:pt>
                <c:pt idx="1">
                  <c:v>6.9183911429718137E-2</c:v>
                </c:pt>
                <c:pt idx="2">
                  <c:v>6.2112666317261755E-2</c:v>
                </c:pt>
                <c:pt idx="3">
                  <c:v>6.3973461510613561E-2</c:v>
                </c:pt>
                <c:pt idx="4">
                  <c:v>7.5687811089058712E-2</c:v>
                </c:pt>
                <c:pt idx="5">
                  <c:v>7.3338927287194461E-2</c:v>
                </c:pt>
                <c:pt idx="6" formatCode="0.0">
                  <c:v>0</c:v>
                </c:pt>
                <c:pt idx="7" formatCode="0.0">
                  <c:v>0</c:v>
                </c:pt>
                <c:pt idx="8" formatCode="0.0">
                  <c:v>0</c:v>
                </c:pt>
                <c:pt idx="9" formatCode="0.0">
                  <c:v>0</c:v>
                </c:pt>
                <c:pt idx="10">
                  <c:v>3.6075271055516271E-2</c:v>
                </c:pt>
                <c:pt idx="11">
                  <c:v>3.8392609276343137E-2</c:v>
                </c:pt>
                <c:pt idx="12">
                  <c:v>4.6218477577591933E-2</c:v>
                </c:pt>
                <c:pt idx="13">
                  <c:v>4.1826368658803403E-2</c:v>
                </c:pt>
                <c:pt idx="14">
                  <c:v>5.0774496281519532E-2</c:v>
                </c:pt>
                <c:pt idx="15">
                  <c:v>4.6180074112877868E-2</c:v>
                </c:pt>
                <c:pt idx="16">
                  <c:v>4.947967198677361E-2</c:v>
                </c:pt>
                <c:pt idx="17">
                  <c:v>6.1080402888668082E-2</c:v>
                </c:pt>
                <c:pt idx="18">
                  <c:v>5.1492549323787294E-2</c:v>
                </c:pt>
                <c:pt idx="19">
                  <c:v>5.5960203055292368E-2</c:v>
                </c:pt>
                <c:pt idx="20">
                  <c:v>4.6454217847591885E-2</c:v>
                </c:pt>
                <c:pt idx="21">
                  <c:v>5.498213584845265E-2</c:v>
                </c:pt>
                <c:pt idx="22">
                  <c:v>7.0625901532669857E-2</c:v>
                </c:pt>
                <c:pt idx="23">
                  <c:v>6.9745262153446674E-2</c:v>
                </c:pt>
                <c:pt idx="24">
                  <c:v>6.1426591632577278E-2</c:v>
                </c:pt>
                <c:pt idx="25">
                  <c:v>8.5771104201991508E-2</c:v>
                </c:pt>
                <c:pt idx="26">
                  <c:v>0.10741098473469417</c:v>
                </c:pt>
                <c:pt idx="27">
                  <c:v>0.10811008916546901</c:v>
                </c:pt>
                <c:pt idx="28">
                  <c:v>0.11407566955313087</c:v>
                </c:pt>
                <c:pt idx="29">
                  <c:v>0.11768152471631765</c:v>
                </c:pt>
                <c:pt idx="30">
                  <c:v>0.11108694830909371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63-4D0E-B044-33BDD9F71F58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POLVERI!$C$3:$C$33</c:f>
              <c:numCache>
                <c:formatCode>General</c:formatCode>
                <c:ptCount val="31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63-4D0E-B044-33BDD9F71F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5528392"/>
        <c:axId val="485527216"/>
      </c:lineChart>
      <c:catAx>
        <c:axId val="485528392"/>
        <c:scaling>
          <c:orientation val="minMax"/>
        </c:scaling>
        <c:delete val="0"/>
        <c:axPos val="b"/>
        <c:majorTickMark val="none"/>
        <c:minorTickMark val="none"/>
        <c:tickLblPos val="nextTo"/>
        <c:crossAx val="485527216"/>
        <c:crosses val="autoZero"/>
        <c:auto val="1"/>
        <c:lblAlgn val="ctr"/>
        <c:lblOffset val="100"/>
        <c:noMultiLvlLbl val="0"/>
      </c:catAx>
      <c:valAx>
        <c:axId val="485527216"/>
        <c:scaling>
          <c:orientation val="minMax"/>
          <c:max val="1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5528392"/>
        <c:crosses val="autoZero"/>
        <c:crossBetween val="between"/>
        <c:majorUnit val="1"/>
        <c:minorUnit val="0.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CARBONIO</a:t>
            </a:r>
            <a:r>
              <a:rPr lang="en-US" baseline="0"/>
              <a:t> ORGANICO TOTALE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COT!$B$3:$B$33</c:f>
              <c:numCache>
                <c:formatCode>0.00</c:formatCode>
                <c:ptCount val="31"/>
                <c:pt idx="0">
                  <c:v>0.39915377937722951</c:v>
                </c:pt>
                <c:pt idx="1">
                  <c:v>0.88852333277463913</c:v>
                </c:pt>
                <c:pt idx="2">
                  <c:v>1.338247920696934</c:v>
                </c:pt>
                <c:pt idx="3">
                  <c:v>0.49790096279806068</c:v>
                </c:pt>
                <c:pt idx="4">
                  <c:v>0.21981715532213761</c:v>
                </c:pt>
                <c:pt idx="5">
                  <c:v>0.17662697720030943</c:v>
                </c:pt>
                <c:pt idx="6" formatCode="0.0">
                  <c:v>0</c:v>
                </c:pt>
                <c:pt idx="7" formatCode="0.0">
                  <c:v>0</c:v>
                </c:pt>
                <c:pt idx="8" formatCode="0.0">
                  <c:v>0</c:v>
                </c:pt>
                <c:pt idx="9" formatCode="0.0">
                  <c:v>0</c:v>
                </c:pt>
                <c:pt idx="10">
                  <c:v>0.16046061863501868</c:v>
                </c:pt>
                <c:pt idx="11">
                  <c:v>0.40097537380643189</c:v>
                </c:pt>
                <c:pt idx="12">
                  <c:v>0.37924031115229201</c:v>
                </c:pt>
                <c:pt idx="13">
                  <c:v>0.46089353779098019</c:v>
                </c:pt>
                <c:pt idx="14">
                  <c:v>0.51350769416118658</c:v>
                </c:pt>
                <c:pt idx="15">
                  <c:v>0.16497275846389434</c:v>
                </c:pt>
                <c:pt idx="16">
                  <c:v>1.6441201121779159E-2</c:v>
                </c:pt>
                <c:pt idx="17">
                  <c:v>1.2671781548609337E-2</c:v>
                </c:pt>
                <c:pt idx="18">
                  <c:v>0</c:v>
                </c:pt>
                <c:pt idx="19">
                  <c:v>4.9132698293154441E-2</c:v>
                </c:pt>
                <c:pt idx="20">
                  <c:v>0</c:v>
                </c:pt>
                <c:pt idx="21">
                  <c:v>0.19283263804391026</c:v>
                </c:pt>
                <c:pt idx="22">
                  <c:v>0.24096843771015605</c:v>
                </c:pt>
                <c:pt idx="23">
                  <c:v>0.19237467118849358</c:v>
                </c:pt>
                <c:pt idx="24">
                  <c:v>0.38985096254812862</c:v>
                </c:pt>
                <c:pt idx="25">
                  <c:v>0.45098120368709987</c:v>
                </c:pt>
                <c:pt idx="26">
                  <c:v>0.22643278812756762</c:v>
                </c:pt>
                <c:pt idx="27">
                  <c:v>0.70405670352435357</c:v>
                </c:pt>
                <c:pt idx="28">
                  <c:v>0.56386195938587969</c:v>
                </c:pt>
                <c:pt idx="29">
                  <c:v>0.75621693585223204</c:v>
                </c:pt>
                <c:pt idx="30">
                  <c:v>1.1974326489435043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E3-4ED3-8167-6250BA0945F7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COT!$C$3:$C$33</c:f>
              <c:numCache>
                <c:formatCode>General</c:formatCode>
                <c:ptCount val="31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E3-4ED3-8167-6250BA0945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5528784"/>
        <c:axId val="485521728"/>
      </c:lineChart>
      <c:catAx>
        <c:axId val="485528784"/>
        <c:scaling>
          <c:orientation val="minMax"/>
        </c:scaling>
        <c:delete val="0"/>
        <c:axPos val="b"/>
        <c:majorTickMark val="none"/>
        <c:minorTickMark val="none"/>
        <c:tickLblPos val="nextTo"/>
        <c:crossAx val="485521728"/>
        <c:crosses val="autoZero"/>
        <c:auto val="1"/>
        <c:lblAlgn val="ctr"/>
        <c:lblOffset val="100"/>
        <c:noMultiLvlLbl val="0"/>
      </c:catAx>
      <c:valAx>
        <c:axId val="485521728"/>
        <c:scaling>
          <c:orientation val="minMax"/>
          <c:max val="1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5528784"/>
        <c:crosses val="autoZero"/>
        <c:crossBetween val="between"/>
        <c:majorUnit val="1"/>
        <c:minorUnit val="0.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OSSIGENO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'O2'!$B$3:$B$33</c:f>
              <c:numCache>
                <c:formatCode>0.00</c:formatCode>
                <c:ptCount val="31"/>
                <c:pt idx="0">
                  <c:v>14.714560608069101</c:v>
                </c:pt>
                <c:pt idx="1">
                  <c:v>14.724943935871124</c:v>
                </c:pt>
                <c:pt idx="2">
                  <c:v>14.711386541525522</c:v>
                </c:pt>
                <c:pt idx="3">
                  <c:v>14.68945429722468</c:v>
                </c:pt>
                <c:pt idx="4">
                  <c:v>14.606365342934927</c:v>
                </c:pt>
                <c:pt idx="5">
                  <c:v>14.665648884243435</c:v>
                </c:pt>
                <c:pt idx="6" formatCode="0.0">
                  <c:v>0</c:v>
                </c:pt>
                <c:pt idx="7" formatCode="0.0">
                  <c:v>0</c:v>
                </c:pt>
                <c:pt idx="8" formatCode="0.0">
                  <c:v>0</c:v>
                </c:pt>
                <c:pt idx="9" formatCode="0.0">
                  <c:v>0</c:v>
                </c:pt>
                <c:pt idx="10">
                  <c:v>13.69627759721544</c:v>
                </c:pt>
                <c:pt idx="11">
                  <c:v>13.994246741135916</c:v>
                </c:pt>
                <c:pt idx="12">
                  <c:v>14.186155219872793</c:v>
                </c:pt>
                <c:pt idx="13">
                  <c:v>14.07755066951116</c:v>
                </c:pt>
                <c:pt idx="14">
                  <c:v>14.310602287451426</c:v>
                </c:pt>
                <c:pt idx="15">
                  <c:v>14.288939476013184</c:v>
                </c:pt>
                <c:pt idx="16">
                  <c:v>14.258047938346863</c:v>
                </c:pt>
                <c:pt idx="17">
                  <c:v>14.348056813081106</c:v>
                </c:pt>
                <c:pt idx="18">
                  <c:v>14.204126993815104</c:v>
                </c:pt>
                <c:pt idx="19">
                  <c:v>14.295737187067667</c:v>
                </c:pt>
                <c:pt idx="20">
                  <c:v>14.332786003748575</c:v>
                </c:pt>
                <c:pt idx="21">
                  <c:v>14.369219203790029</c:v>
                </c:pt>
                <c:pt idx="22">
                  <c:v>14.484354257583618</c:v>
                </c:pt>
                <c:pt idx="23">
                  <c:v>14.549393057823181</c:v>
                </c:pt>
                <c:pt idx="24">
                  <c:v>14.591273546218872</c:v>
                </c:pt>
                <c:pt idx="25">
                  <c:v>14.784507710882957</c:v>
                </c:pt>
                <c:pt idx="26">
                  <c:v>15.047779003779093</c:v>
                </c:pt>
                <c:pt idx="27">
                  <c:v>15.044826428095499</c:v>
                </c:pt>
                <c:pt idx="28">
                  <c:v>15.08552106221517</c:v>
                </c:pt>
                <c:pt idx="29">
                  <c:v>15.024258474508921</c:v>
                </c:pt>
                <c:pt idx="30">
                  <c:v>15.025757710138956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A9-4A55-AE67-04B24EBFC811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'O2'!$C$3:$C$33</c:f>
              <c:numCache>
                <c:formatCode>0.00</c:formatCode>
                <c:ptCount val="31"/>
                <c:pt idx="0">
                  <c:v>21</c:v>
                </c:pt>
                <c:pt idx="1">
                  <c:v>21</c:v>
                </c:pt>
                <c:pt idx="2">
                  <c:v>21</c:v>
                </c:pt>
                <c:pt idx="3">
                  <c:v>21</c:v>
                </c:pt>
                <c:pt idx="4">
                  <c:v>21</c:v>
                </c:pt>
                <c:pt idx="5">
                  <c:v>21</c:v>
                </c:pt>
                <c:pt idx="6">
                  <c:v>21</c:v>
                </c:pt>
                <c:pt idx="7">
                  <c:v>21</c:v>
                </c:pt>
                <c:pt idx="8">
                  <c:v>21</c:v>
                </c:pt>
                <c:pt idx="9">
                  <c:v>21</c:v>
                </c:pt>
                <c:pt idx="10">
                  <c:v>21</c:v>
                </c:pt>
                <c:pt idx="11">
                  <c:v>21</c:v>
                </c:pt>
                <c:pt idx="12">
                  <c:v>21</c:v>
                </c:pt>
                <c:pt idx="13">
                  <c:v>21</c:v>
                </c:pt>
                <c:pt idx="14">
                  <c:v>21</c:v>
                </c:pt>
                <c:pt idx="15">
                  <c:v>21</c:v>
                </c:pt>
                <c:pt idx="16">
                  <c:v>21</c:v>
                </c:pt>
                <c:pt idx="17">
                  <c:v>21</c:v>
                </c:pt>
                <c:pt idx="18">
                  <c:v>21</c:v>
                </c:pt>
                <c:pt idx="19">
                  <c:v>21</c:v>
                </c:pt>
                <c:pt idx="20">
                  <c:v>21</c:v>
                </c:pt>
                <c:pt idx="21">
                  <c:v>21</c:v>
                </c:pt>
                <c:pt idx="22">
                  <c:v>21</c:v>
                </c:pt>
                <c:pt idx="23">
                  <c:v>21</c:v>
                </c:pt>
                <c:pt idx="24">
                  <c:v>21</c:v>
                </c:pt>
                <c:pt idx="25">
                  <c:v>21</c:v>
                </c:pt>
                <c:pt idx="26">
                  <c:v>21</c:v>
                </c:pt>
                <c:pt idx="27">
                  <c:v>21</c:v>
                </c:pt>
                <c:pt idx="28">
                  <c:v>21</c:v>
                </c:pt>
                <c:pt idx="29">
                  <c:v>21</c:v>
                </c:pt>
                <c:pt idx="30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A9-4A55-AE67-04B24EBFC8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5522904"/>
        <c:axId val="485523296"/>
      </c:lineChart>
      <c:catAx>
        <c:axId val="485522904"/>
        <c:scaling>
          <c:orientation val="minMax"/>
        </c:scaling>
        <c:delete val="0"/>
        <c:axPos val="b"/>
        <c:majorTickMark val="none"/>
        <c:minorTickMark val="none"/>
        <c:tickLblPos val="nextTo"/>
        <c:crossAx val="485523296"/>
        <c:crosses val="autoZero"/>
        <c:auto val="1"/>
        <c:lblAlgn val="ctr"/>
        <c:lblOffset val="100"/>
        <c:noMultiLvlLbl val="0"/>
      </c:catAx>
      <c:valAx>
        <c:axId val="485523296"/>
        <c:scaling>
          <c:orientation val="minMax"/>
          <c:max val="22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%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5522904"/>
        <c:crosses val="autoZero"/>
        <c:crossBetween val="between"/>
        <c:majorUnit val="1"/>
        <c:minorUnit val="0.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19050</xdr:rowOff>
    </xdr:from>
    <xdr:to>
      <xdr:col>16</xdr:col>
      <xdr:colOff>9524</xdr:colOff>
      <xdr:row>53</xdr:row>
      <xdr:rowOff>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zoomScale="70" zoomScaleNormal="70" workbookViewId="0">
      <selection activeCell="O7" sqref="O7"/>
    </sheetView>
  </sheetViews>
  <sheetFormatPr defaultRowHeight="15" x14ac:dyDescent="0.25"/>
  <cols>
    <col min="1" max="1" width="20.140625" customWidth="1"/>
    <col min="13" max="13" width="9.7109375" customWidth="1"/>
    <col min="14" max="14" width="9.42578125" customWidth="1"/>
  </cols>
  <sheetData>
    <row r="1" spans="1:18" ht="15" customHeight="1" x14ac:dyDescent="0.25">
      <c r="A1" s="29" t="s">
        <v>64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pans="1:18" ht="15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</row>
    <row r="3" spans="1:18" ht="15" customHeight="1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</row>
    <row r="5" spans="1:18" ht="36" x14ac:dyDescent="0.25">
      <c r="A5" s="1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2" t="s">
        <v>7</v>
      </c>
      <c r="I5" s="2" t="s">
        <v>8</v>
      </c>
      <c r="J5" s="2" t="s">
        <v>9</v>
      </c>
      <c r="K5" s="2" t="s">
        <v>10</v>
      </c>
      <c r="L5" s="2" t="s">
        <v>11</v>
      </c>
      <c r="M5" s="3" t="s">
        <v>12</v>
      </c>
      <c r="N5" s="2" t="s">
        <v>13</v>
      </c>
      <c r="O5" s="4" t="s">
        <v>14</v>
      </c>
      <c r="Q5" s="14"/>
      <c r="R5" s="15"/>
    </row>
    <row r="6" spans="1:18" x14ac:dyDescent="0.25">
      <c r="A6" s="18" t="s">
        <v>51</v>
      </c>
      <c r="B6" s="25">
        <v>0.49</v>
      </c>
      <c r="C6" s="25">
        <v>0.25</v>
      </c>
      <c r="D6" s="25">
        <v>4.05</v>
      </c>
      <c r="E6" s="25">
        <v>0</v>
      </c>
      <c r="F6" s="25">
        <v>66.25</v>
      </c>
      <c r="G6" s="25">
        <v>0.09</v>
      </c>
      <c r="H6" s="25">
        <v>7.0000000000000007E-2</v>
      </c>
      <c r="I6" s="25">
        <v>0.39</v>
      </c>
      <c r="J6" s="25">
        <v>14.52</v>
      </c>
      <c r="K6" s="25">
        <v>6.22</v>
      </c>
      <c r="L6" s="26">
        <v>180.7</v>
      </c>
      <c r="M6" s="28">
        <v>1012</v>
      </c>
      <c r="N6" s="25">
        <v>11.84</v>
      </c>
      <c r="O6" s="20">
        <v>641</v>
      </c>
    </row>
    <row r="7" spans="1:18" x14ac:dyDescent="0.25">
      <c r="A7" s="19" t="s">
        <v>15</v>
      </c>
      <c r="B7" s="21">
        <v>10</v>
      </c>
      <c r="C7" s="21">
        <v>50</v>
      </c>
      <c r="D7" s="21"/>
      <c r="E7" s="21">
        <v>10</v>
      </c>
      <c r="F7" s="21">
        <v>100</v>
      </c>
      <c r="G7" s="21">
        <v>50</v>
      </c>
      <c r="H7" s="21">
        <v>10</v>
      </c>
      <c r="I7" s="21">
        <v>10</v>
      </c>
      <c r="J7" s="21"/>
      <c r="K7" s="21"/>
      <c r="L7" s="21"/>
      <c r="M7" s="22"/>
      <c r="N7" s="22"/>
      <c r="O7" s="22">
        <v>744</v>
      </c>
    </row>
    <row r="8" spans="1:18" x14ac:dyDescent="0.25"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</row>
  </sheetData>
  <mergeCells count="1">
    <mergeCell ref="A1:P3"/>
  </mergeCells>
  <pageMargins left="0.11811023622047245" right="0.11811023622047245" top="0.35433070866141736" bottom="0.35433070866141736" header="0.11811023622047245" footer="0.11811023622047245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34"/>
  <sheetViews>
    <sheetView zoomScale="70" zoomScaleNormal="70" workbookViewId="0">
      <selection activeCell="B3" sqref="B3:B33"/>
    </sheetView>
  </sheetViews>
  <sheetFormatPr defaultRowHeight="15" x14ac:dyDescent="0.25"/>
  <sheetData>
    <row r="1" spans="1:3" x14ac:dyDescent="0.25">
      <c r="A1" s="5"/>
      <c r="B1" s="6" t="s">
        <v>58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6">
        <v>3.8535143236319223</v>
      </c>
      <c r="C3" s="13">
        <f>$B$34</f>
        <v>0</v>
      </c>
    </row>
    <row r="4" spans="1:3" x14ac:dyDescent="0.25">
      <c r="A4" s="9" t="s">
        <v>20</v>
      </c>
      <c r="B4" s="16">
        <v>3.8396517535050712</v>
      </c>
      <c r="C4" s="13">
        <f t="shared" ref="C4:C32" si="0">$B$34</f>
        <v>0</v>
      </c>
    </row>
    <row r="5" spans="1:3" x14ac:dyDescent="0.25">
      <c r="A5" s="9" t="s">
        <v>21</v>
      </c>
      <c r="B5" s="16">
        <v>3.8390889366467795</v>
      </c>
      <c r="C5" s="13">
        <f t="shared" si="0"/>
        <v>0</v>
      </c>
    </row>
    <row r="6" spans="1:3" x14ac:dyDescent="0.25">
      <c r="A6" s="9" t="s">
        <v>22</v>
      </c>
      <c r="B6" s="16">
        <v>3.8546460618575416</v>
      </c>
      <c r="C6" s="13">
        <f t="shared" si="0"/>
        <v>0</v>
      </c>
    </row>
    <row r="7" spans="1:3" x14ac:dyDescent="0.25">
      <c r="A7" s="9" t="s">
        <v>23</v>
      </c>
      <c r="B7" s="16">
        <v>3.8808240443468094</v>
      </c>
      <c r="C7" s="13">
        <f t="shared" si="0"/>
        <v>0</v>
      </c>
    </row>
    <row r="8" spans="1:3" x14ac:dyDescent="0.25">
      <c r="A8" s="9" t="s">
        <v>24</v>
      </c>
      <c r="B8" s="16">
        <v>3.9246992336379156</v>
      </c>
      <c r="C8" s="13">
        <f t="shared" si="0"/>
        <v>0</v>
      </c>
    </row>
    <row r="9" spans="1:3" x14ac:dyDescent="0.25">
      <c r="A9" s="9" t="s">
        <v>25</v>
      </c>
      <c r="B9" s="17" t="s">
        <v>62</v>
      </c>
      <c r="C9" s="13">
        <f t="shared" si="0"/>
        <v>0</v>
      </c>
    </row>
    <row r="10" spans="1:3" x14ac:dyDescent="0.25">
      <c r="A10" s="9" t="s">
        <v>26</v>
      </c>
      <c r="B10" s="17" t="s">
        <v>62</v>
      </c>
      <c r="C10" s="13">
        <f t="shared" si="0"/>
        <v>0</v>
      </c>
    </row>
    <row r="11" spans="1:3" x14ac:dyDescent="0.25">
      <c r="A11" s="9" t="s">
        <v>27</v>
      </c>
      <c r="B11" s="17" t="s">
        <v>62</v>
      </c>
      <c r="C11" s="13">
        <f t="shared" si="0"/>
        <v>0</v>
      </c>
    </row>
    <row r="12" spans="1:3" x14ac:dyDescent="0.25">
      <c r="A12" s="9" t="s">
        <v>28</v>
      </c>
      <c r="B12" s="17" t="s">
        <v>62</v>
      </c>
      <c r="C12" s="13">
        <f t="shared" si="0"/>
        <v>0</v>
      </c>
    </row>
    <row r="13" spans="1:3" x14ac:dyDescent="0.25">
      <c r="A13" s="9" t="s">
        <v>29</v>
      </c>
      <c r="B13" s="16">
        <v>4.7052467134263782</v>
      </c>
      <c r="C13" s="13">
        <f t="shared" si="0"/>
        <v>0</v>
      </c>
    </row>
    <row r="14" spans="1:3" x14ac:dyDescent="0.25">
      <c r="A14" s="9" t="s">
        <v>30</v>
      </c>
      <c r="B14" s="16">
        <v>4.4854538341363268</v>
      </c>
      <c r="C14" s="13">
        <f t="shared" si="0"/>
        <v>0</v>
      </c>
    </row>
    <row r="15" spans="1:3" x14ac:dyDescent="0.25">
      <c r="A15" s="9" t="s">
        <v>31</v>
      </c>
      <c r="B15" s="16">
        <v>4.3081161727507906</v>
      </c>
      <c r="C15" s="13">
        <f t="shared" si="0"/>
        <v>0</v>
      </c>
    </row>
    <row r="16" spans="1:3" x14ac:dyDescent="0.25">
      <c r="A16" s="9" t="s">
        <v>32</v>
      </c>
      <c r="B16" s="16">
        <v>4.3951169749101</v>
      </c>
      <c r="C16" s="13">
        <f t="shared" si="0"/>
        <v>0</v>
      </c>
    </row>
    <row r="17" spans="1:3" x14ac:dyDescent="0.25">
      <c r="A17" s="9" t="s">
        <v>33</v>
      </c>
      <c r="B17" s="16">
        <v>4.1618335147698717</v>
      </c>
      <c r="C17" s="13">
        <f t="shared" si="0"/>
        <v>0</v>
      </c>
    </row>
    <row r="18" spans="1:3" x14ac:dyDescent="0.25">
      <c r="A18" s="9" t="s">
        <v>34</v>
      </c>
      <c r="B18" s="16">
        <v>4.1050594548384352</v>
      </c>
      <c r="C18" s="13">
        <f t="shared" si="0"/>
        <v>0</v>
      </c>
    </row>
    <row r="19" spans="1:3" x14ac:dyDescent="0.25">
      <c r="A19" s="9" t="s">
        <v>35</v>
      </c>
      <c r="B19" s="16">
        <v>4.0917941480875015</v>
      </c>
      <c r="C19" s="13">
        <f t="shared" si="0"/>
        <v>0</v>
      </c>
    </row>
    <row r="20" spans="1:3" x14ac:dyDescent="0.25">
      <c r="A20" s="9" t="s">
        <v>36</v>
      </c>
      <c r="B20" s="16">
        <v>4.0173487563927965</v>
      </c>
      <c r="C20" s="13">
        <f t="shared" si="0"/>
        <v>0</v>
      </c>
    </row>
    <row r="21" spans="1:3" x14ac:dyDescent="0.25">
      <c r="A21" s="9" t="s">
        <v>37</v>
      </c>
      <c r="B21" s="16">
        <v>4.2245271404584246</v>
      </c>
      <c r="C21" s="13">
        <f t="shared" si="0"/>
        <v>0</v>
      </c>
    </row>
    <row r="22" spans="1:3" x14ac:dyDescent="0.25">
      <c r="A22" s="9" t="s">
        <v>38</v>
      </c>
      <c r="B22" s="16">
        <v>4.1052710314591723</v>
      </c>
      <c r="C22" s="13">
        <f t="shared" si="0"/>
        <v>0</v>
      </c>
    </row>
    <row r="23" spans="1:3" x14ac:dyDescent="0.25">
      <c r="A23" s="9" t="s">
        <v>39</v>
      </c>
      <c r="B23" s="16">
        <v>4.0287109315395355</v>
      </c>
      <c r="C23" s="13">
        <f t="shared" si="0"/>
        <v>0</v>
      </c>
    </row>
    <row r="24" spans="1:3" x14ac:dyDescent="0.25">
      <c r="A24" s="9" t="s">
        <v>40</v>
      </c>
      <c r="B24" s="16">
        <v>4.0562450587749481</v>
      </c>
      <c r="C24" s="13">
        <f t="shared" si="0"/>
        <v>0</v>
      </c>
    </row>
    <row r="25" spans="1:3" x14ac:dyDescent="0.25">
      <c r="A25" s="9" t="s">
        <v>41</v>
      </c>
      <c r="B25" s="16">
        <v>3.9716577579577765</v>
      </c>
      <c r="C25" s="13">
        <f t="shared" si="0"/>
        <v>0</v>
      </c>
    </row>
    <row r="26" spans="1:3" x14ac:dyDescent="0.25">
      <c r="A26" s="9" t="s">
        <v>42</v>
      </c>
      <c r="B26" s="16">
        <v>3.9830500384171805</v>
      </c>
      <c r="C26" s="13">
        <f t="shared" si="0"/>
        <v>0</v>
      </c>
    </row>
    <row r="27" spans="1:3" x14ac:dyDescent="0.25">
      <c r="A27" s="9" t="s">
        <v>43</v>
      </c>
      <c r="B27" s="16">
        <v>3.9446487128734589</v>
      </c>
      <c r="C27" s="13">
        <f t="shared" si="0"/>
        <v>0</v>
      </c>
    </row>
    <row r="28" spans="1:3" x14ac:dyDescent="0.25">
      <c r="A28" s="9" t="s">
        <v>44</v>
      </c>
      <c r="B28" s="16">
        <v>4.0114943017350866</v>
      </c>
      <c r="C28" s="13">
        <f t="shared" si="0"/>
        <v>0</v>
      </c>
    </row>
    <row r="29" spans="1:3" x14ac:dyDescent="0.25">
      <c r="A29" s="9" t="s">
        <v>45</v>
      </c>
      <c r="B29" s="16">
        <v>3.9058117419481277</v>
      </c>
      <c r="C29" s="13">
        <f t="shared" si="0"/>
        <v>0</v>
      </c>
    </row>
    <row r="30" spans="1:3" x14ac:dyDescent="0.25">
      <c r="A30" s="9" t="s">
        <v>46</v>
      </c>
      <c r="B30" s="16">
        <v>3.8896101067463555</v>
      </c>
      <c r="C30" s="13">
        <f t="shared" si="0"/>
        <v>0</v>
      </c>
    </row>
    <row r="31" spans="1:3" x14ac:dyDescent="0.25">
      <c r="A31" s="9" t="s">
        <v>47</v>
      </c>
      <c r="B31" s="16">
        <v>3.875528946518898</v>
      </c>
      <c r="C31" s="13">
        <f t="shared" si="0"/>
        <v>0</v>
      </c>
    </row>
    <row r="32" spans="1:3" x14ac:dyDescent="0.25">
      <c r="A32" s="9" t="s">
        <v>48</v>
      </c>
      <c r="B32" s="16">
        <v>3.9585049003362656</v>
      </c>
      <c r="C32" s="13">
        <f t="shared" si="0"/>
        <v>0</v>
      </c>
    </row>
    <row r="33" spans="1:3" x14ac:dyDescent="0.25">
      <c r="A33" s="10" t="s">
        <v>63</v>
      </c>
      <c r="B33" s="27">
        <v>3.9632660498221717</v>
      </c>
      <c r="C33" s="13">
        <v>0</v>
      </c>
    </row>
    <row r="34" spans="1:3" ht="24" x14ac:dyDescent="0.25">
      <c r="A34" s="11" t="s">
        <v>49</v>
      </c>
      <c r="B34" s="12">
        <v>0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34"/>
  <sheetViews>
    <sheetView zoomScale="70" zoomScaleNormal="70" workbookViewId="0">
      <selection activeCell="B3" sqref="B3:B33"/>
    </sheetView>
  </sheetViews>
  <sheetFormatPr defaultRowHeight="15" x14ac:dyDescent="0.25"/>
  <sheetData>
    <row r="1" spans="1:3" x14ac:dyDescent="0.25">
      <c r="A1" s="5"/>
      <c r="B1" s="6" t="s">
        <v>59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6">
        <v>6.2179799179236097</v>
      </c>
      <c r="C3" s="13">
        <f>$B$34</f>
        <v>0</v>
      </c>
    </row>
    <row r="4" spans="1:3" x14ac:dyDescent="0.25">
      <c r="A4" s="9" t="s">
        <v>20</v>
      </c>
      <c r="B4" s="16">
        <v>6.6505830685297651</v>
      </c>
      <c r="C4" s="13">
        <f t="shared" ref="C4:C32" si="0">$B$34</f>
        <v>0</v>
      </c>
    </row>
    <row r="5" spans="1:3" x14ac:dyDescent="0.25">
      <c r="A5" s="9" t="s">
        <v>21</v>
      </c>
      <c r="B5" s="16">
        <v>6.928406834602356</v>
      </c>
      <c r="C5" s="13">
        <f t="shared" si="0"/>
        <v>0</v>
      </c>
    </row>
    <row r="6" spans="1:3" x14ac:dyDescent="0.25">
      <c r="A6" s="9" t="s">
        <v>22</v>
      </c>
      <c r="B6" s="16">
        <v>6.4875734051068621</v>
      </c>
      <c r="C6" s="13">
        <f t="shared" si="0"/>
        <v>0</v>
      </c>
    </row>
    <row r="7" spans="1:3" x14ac:dyDescent="0.25">
      <c r="A7" s="9" t="s">
        <v>23</v>
      </c>
      <c r="B7" s="16">
        <v>6.5542804698149366</v>
      </c>
      <c r="C7" s="13">
        <f t="shared" si="0"/>
        <v>0</v>
      </c>
    </row>
    <row r="8" spans="1:3" x14ac:dyDescent="0.25">
      <c r="A8" s="9" t="s">
        <v>24</v>
      </c>
      <c r="B8" s="16">
        <v>6.4487285614013672</v>
      </c>
      <c r="C8" s="13">
        <f t="shared" si="0"/>
        <v>0</v>
      </c>
    </row>
    <row r="9" spans="1:3" x14ac:dyDescent="0.25">
      <c r="A9" s="9" t="s">
        <v>25</v>
      </c>
      <c r="B9" s="17" t="s">
        <v>62</v>
      </c>
      <c r="C9" s="13">
        <f t="shared" si="0"/>
        <v>0</v>
      </c>
    </row>
    <row r="10" spans="1:3" x14ac:dyDescent="0.25">
      <c r="A10" s="9" t="s">
        <v>26</v>
      </c>
      <c r="B10" s="17" t="s">
        <v>62</v>
      </c>
      <c r="C10" s="13">
        <f t="shared" si="0"/>
        <v>0</v>
      </c>
    </row>
    <row r="11" spans="1:3" x14ac:dyDescent="0.25">
      <c r="A11" s="9" t="s">
        <v>27</v>
      </c>
      <c r="B11" s="17" t="s">
        <v>62</v>
      </c>
      <c r="C11" s="13">
        <f t="shared" si="0"/>
        <v>0</v>
      </c>
    </row>
    <row r="12" spans="1:3" x14ac:dyDescent="0.25">
      <c r="A12" s="9" t="s">
        <v>28</v>
      </c>
      <c r="B12" s="17" t="s">
        <v>62</v>
      </c>
      <c r="C12" s="13">
        <f t="shared" si="0"/>
        <v>0</v>
      </c>
    </row>
    <row r="13" spans="1:3" x14ac:dyDescent="0.25">
      <c r="A13" s="9" t="s">
        <v>29</v>
      </c>
      <c r="B13" s="16">
        <v>6.9919990433586969</v>
      </c>
      <c r="C13" s="13">
        <f t="shared" si="0"/>
        <v>0</v>
      </c>
    </row>
    <row r="14" spans="1:3" x14ac:dyDescent="0.25">
      <c r="A14" s="9" t="s">
        <v>30</v>
      </c>
      <c r="B14" s="16">
        <v>6.739236493905385</v>
      </c>
      <c r="C14" s="13">
        <f t="shared" si="0"/>
        <v>0</v>
      </c>
    </row>
    <row r="15" spans="1:3" x14ac:dyDescent="0.25">
      <c r="A15" s="9" t="s">
        <v>31</v>
      </c>
      <c r="B15" s="16">
        <v>6.6340228716532392</v>
      </c>
      <c r="C15" s="13">
        <f t="shared" si="0"/>
        <v>0</v>
      </c>
    </row>
    <row r="16" spans="1:3" x14ac:dyDescent="0.25">
      <c r="A16" s="9" t="s">
        <v>32</v>
      </c>
      <c r="B16" s="16">
        <v>6.5855444371700287</v>
      </c>
      <c r="C16" s="13">
        <f t="shared" si="0"/>
        <v>0</v>
      </c>
    </row>
    <row r="17" spans="1:3" x14ac:dyDescent="0.25">
      <c r="A17" s="9" t="s">
        <v>33</v>
      </c>
      <c r="B17" s="16">
        <v>6.3598715861638384</v>
      </c>
      <c r="C17" s="13">
        <f t="shared" si="0"/>
        <v>0</v>
      </c>
    </row>
    <row r="18" spans="1:3" x14ac:dyDescent="0.25">
      <c r="A18" s="9" t="s">
        <v>34</v>
      </c>
      <c r="B18" s="16">
        <v>6.1449934740861254</v>
      </c>
      <c r="C18" s="13">
        <f t="shared" si="0"/>
        <v>0</v>
      </c>
    </row>
    <row r="19" spans="1:3" x14ac:dyDescent="0.25">
      <c r="A19" s="9" t="s">
        <v>35</v>
      </c>
      <c r="B19" s="16">
        <v>6.1718627512454987</v>
      </c>
      <c r="C19" s="13">
        <f t="shared" si="0"/>
        <v>0</v>
      </c>
    </row>
    <row r="20" spans="1:3" x14ac:dyDescent="0.25">
      <c r="A20" s="9" t="s">
        <v>36</v>
      </c>
      <c r="B20" s="16">
        <v>6.1275674998760223</v>
      </c>
      <c r="C20" s="13">
        <f t="shared" si="0"/>
        <v>0</v>
      </c>
    </row>
    <row r="21" spans="1:3" x14ac:dyDescent="0.25">
      <c r="A21" s="9" t="s">
        <v>37</v>
      </c>
      <c r="B21" s="16">
        <v>6.5437107682228088</v>
      </c>
      <c r="C21" s="13">
        <f t="shared" si="0"/>
        <v>0</v>
      </c>
    </row>
    <row r="22" spans="1:3" x14ac:dyDescent="0.25">
      <c r="A22" s="9" t="s">
        <v>38</v>
      </c>
      <c r="B22" s="16">
        <v>5.9750974675019579</v>
      </c>
      <c r="C22" s="13">
        <f t="shared" si="0"/>
        <v>0</v>
      </c>
    </row>
    <row r="23" spans="1:3" x14ac:dyDescent="0.25">
      <c r="A23" s="9" t="s">
        <v>39</v>
      </c>
      <c r="B23" s="16">
        <v>5.8939301768938703</v>
      </c>
      <c r="C23" s="13">
        <f t="shared" si="0"/>
        <v>0</v>
      </c>
    </row>
    <row r="24" spans="1:3" x14ac:dyDescent="0.25">
      <c r="A24" s="9" t="s">
        <v>40</v>
      </c>
      <c r="B24" s="16">
        <v>6.1060650944709778</v>
      </c>
      <c r="C24" s="13">
        <f t="shared" si="0"/>
        <v>0</v>
      </c>
    </row>
    <row r="25" spans="1:3" x14ac:dyDescent="0.25">
      <c r="A25" s="9" t="s">
        <v>41</v>
      </c>
      <c r="B25" s="16">
        <v>5.9116878012816114</v>
      </c>
      <c r="C25" s="13">
        <f t="shared" si="0"/>
        <v>0</v>
      </c>
    </row>
    <row r="26" spans="1:3" x14ac:dyDescent="0.25">
      <c r="A26" s="9" t="s">
        <v>42</v>
      </c>
      <c r="B26" s="16">
        <v>5.8577858110268908</v>
      </c>
      <c r="C26" s="13">
        <f t="shared" si="0"/>
        <v>0</v>
      </c>
    </row>
    <row r="27" spans="1:3" x14ac:dyDescent="0.25">
      <c r="A27" s="9" t="s">
        <v>43</v>
      </c>
      <c r="B27" s="16">
        <v>6.1450685063997907</v>
      </c>
      <c r="C27" s="13">
        <f t="shared" si="0"/>
        <v>0</v>
      </c>
    </row>
    <row r="28" spans="1:3" x14ac:dyDescent="0.25">
      <c r="A28" s="9" t="s">
        <v>44</v>
      </c>
      <c r="B28" s="16">
        <v>6.0783287920850393</v>
      </c>
      <c r="C28" s="13">
        <f t="shared" si="0"/>
        <v>0</v>
      </c>
    </row>
    <row r="29" spans="1:3" x14ac:dyDescent="0.25">
      <c r="A29" s="9" t="s">
        <v>45</v>
      </c>
      <c r="B29" s="16">
        <v>5.6166280309359236</v>
      </c>
      <c r="C29" s="13">
        <f t="shared" si="0"/>
        <v>0</v>
      </c>
    </row>
    <row r="30" spans="1:3" x14ac:dyDescent="0.25">
      <c r="A30" s="9" t="s">
        <v>46</v>
      </c>
      <c r="B30" s="16">
        <v>5.6011217435201006</v>
      </c>
      <c r="C30" s="13">
        <f t="shared" si="0"/>
        <v>0</v>
      </c>
    </row>
    <row r="31" spans="1:3" x14ac:dyDescent="0.25">
      <c r="A31" s="9" t="s">
        <v>47</v>
      </c>
      <c r="B31" s="16">
        <v>5.4591178794701891</v>
      </c>
      <c r="C31" s="13">
        <f t="shared" si="0"/>
        <v>0</v>
      </c>
    </row>
    <row r="32" spans="1:3" x14ac:dyDescent="0.25">
      <c r="A32" s="9" t="s">
        <v>48</v>
      </c>
      <c r="B32" s="16">
        <v>5.9545242389043169</v>
      </c>
      <c r="C32" s="13">
        <f t="shared" si="0"/>
        <v>0</v>
      </c>
    </row>
    <row r="33" spans="1:3" x14ac:dyDescent="0.25">
      <c r="A33" s="10" t="s">
        <v>63</v>
      </c>
      <c r="B33" s="27">
        <v>5.9417222837607069</v>
      </c>
      <c r="C33" s="13">
        <v>0</v>
      </c>
    </row>
    <row r="34" spans="1:3" ht="24" x14ac:dyDescent="0.25">
      <c r="A34" s="11" t="s">
        <v>49</v>
      </c>
      <c r="B34" s="12">
        <v>0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34"/>
  <sheetViews>
    <sheetView zoomScale="70" zoomScaleNormal="70" workbookViewId="0">
      <selection activeCell="B3" sqref="B3:B33"/>
    </sheetView>
  </sheetViews>
  <sheetFormatPr defaultRowHeight="15" x14ac:dyDescent="0.25"/>
  <sheetData>
    <row r="1" spans="1:3" x14ac:dyDescent="0.25">
      <c r="A1" s="5"/>
      <c r="B1" s="6" t="s">
        <v>60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7">
        <v>182.52322483062744</v>
      </c>
      <c r="C3" s="13">
        <f>$B$34</f>
        <v>0</v>
      </c>
    </row>
    <row r="4" spans="1:3" x14ac:dyDescent="0.25">
      <c r="A4" s="9" t="s">
        <v>20</v>
      </c>
      <c r="B4" s="17">
        <v>183.69436264038086</v>
      </c>
      <c r="C4" s="13">
        <f t="shared" ref="C4:C32" si="0">$B$34</f>
        <v>0</v>
      </c>
    </row>
    <row r="5" spans="1:3" x14ac:dyDescent="0.25">
      <c r="A5" s="9" t="s">
        <v>21</v>
      </c>
      <c r="B5" s="17">
        <v>182.69731585184732</v>
      </c>
      <c r="C5" s="13">
        <f t="shared" si="0"/>
        <v>0</v>
      </c>
    </row>
    <row r="6" spans="1:3" x14ac:dyDescent="0.25">
      <c r="A6" s="9" t="s">
        <v>22</v>
      </c>
      <c r="B6" s="17">
        <v>182.1262009938558</v>
      </c>
      <c r="C6" s="13">
        <f t="shared" si="0"/>
        <v>0</v>
      </c>
    </row>
    <row r="7" spans="1:3" x14ac:dyDescent="0.25">
      <c r="A7" s="9" t="s">
        <v>23</v>
      </c>
      <c r="B7" s="17">
        <v>181.98877684275308</v>
      </c>
      <c r="C7" s="13">
        <f t="shared" si="0"/>
        <v>0</v>
      </c>
    </row>
    <row r="8" spans="1:3" x14ac:dyDescent="0.25">
      <c r="A8" s="9" t="s">
        <v>24</v>
      </c>
      <c r="B8" s="17">
        <v>182.10567643907336</v>
      </c>
      <c r="C8" s="13">
        <f t="shared" si="0"/>
        <v>0</v>
      </c>
    </row>
    <row r="9" spans="1:3" x14ac:dyDescent="0.25">
      <c r="A9" s="9" t="s">
        <v>25</v>
      </c>
      <c r="B9" s="17" t="s">
        <v>62</v>
      </c>
      <c r="C9" s="13">
        <f t="shared" si="0"/>
        <v>0</v>
      </c>
    </row>
    <row r="10" spans="1:3" x14ac:dyDescent="0.25">
      <c r="A10" s="9" t="s">
        <v>26</v>
      </c>
      <c r="B10" s="17" t="s">
        <v>62</v>
      </c>
      <c r="C10" s="13">
        <f t="shared" si="0"/>
        <v>0</v>
      </c>
    </row>
    <row r="11" spans="1:3" x14ac:dyDescent="0.25">
      <c r="A11" s="9" t="s">
        <v>27</v>
      </c>
      <c r="B11" s="17" t="s">
        <v>62</v>
      </c>
      <c r="C11" s="13">
        <f t="shared" si="0"/>
        <v>0</v>
      </c>
    </row>
    <row r="12" spans="1:3" x14ac:dyDescent="0.25">
      <c r="A12" s="9" t="s">
        <v>28</v>
      </c>
      <c r="B12" s="17" t="s">
        <v>62</v>
      </c>
      <c r="C12" s="13">
        <f t="shared" si="0"/>
        <v>0</v>
      </c>
    </row>
    <row r="13" spans="1:3" x14ac:dyDescent="0.25">
      <c r="A13" s="9" t="s">
        <v>29</v>
      </c>
      <c r="B13" s="17">
        <v>174.8496351453993</v>
      </c>
      <c r="C13" s="13">
        <f t="shared" si="0"/>
        <v>0</v>
      </c>
    </row>
    <row r="14" spans="1:3" x14ac:dyDescent="0.25">
      <c r="A14" s="9" t="s">
        <v>30</v>
      </c>
      <c r="B14" s="17">
        <v>179.30759620666504</v>
      </c>
      <c r="C14" s="13">
        <f t="shared" si="0"/>
        <v>0</v>
      </c>
    </row>
    <row r="15" spans="1:3" x14ac:dyDescent="0.25">
      <c r="A15" s="9" t="s">
        <v>31</v>
      </c>
      <c r="B15" s="17">
        <v>179.69051647186279</v>
      </c>
      <c r="C15" s="13">
        <f t="shared" si="0"/>
        <v>0</v>
      </c>
    </row>
    <row r="16" spans="1:3" x14ac:dyDescent="0.25">
      <c r="A16" s="9" t="s">
        <v>32</v>
      </c>
      <c r="B16" s="17">
        <v>179.1143798828125</v>
      </c>
      <c r="C16" s="13">
        <f t="shared" si="0"/>
        <v>0</v>
      </c>
    </row>
    <row r="17" spans="1:3" x14ac:dyDescent="0.25">
      <c r="A17" s="9" t="s">
        <v>33</v>
      </c>
      <c r="B17" s="17">
        <v>180.06794293721518</v>
      </c>
      <c r="C17" s="13">
        <f t="shared" si="0"/>
        <v>0</v>
      </c>
    </row>
    <row r="18" spans="1:3" x14ac:dyDescent="0.25">
      <c r="A18" s="9" t="s">
        <v>34</v>
      </c>
      <c r="B18" s="17">
        <v>179.84628009796143</v>
      </c>
      <c r="C18" s="13">
        <f t="shared" si="0"/>
        <v>0</v>
      </c>
    </row>
    <row r="19" spans="1:3" x14ac:dyDescent="0.25">
      <c r="A19" s="9" t="s">
        <v>35</v>
      </c>
      <c r="B19" s="17">
        <v>179.82352733612061</v>
      </c>
      <c r="C19" s="13">
        <f t="shared" si="0"/>
        <v>0</v>
      </c>
    </row>
    <row r="20" spans="1:3" x14ac:dyDescent="0.25">
      <c r="A20" s="9" t="s">
        <v>36</v>
      </c>
      <c r="B20" s="17">
        <v>180.60697841644287</v>
      </c>
      <c r="C20" s="13">
        <f t="shared" si="0"/>
        <v>0</v>
      </c>
    </row>
    <row r="21" spans="1:3" x14ac:dyDescent="0.25">
      <c r="A21" s="9" t="s">
        <v>37</v>
      </c>
      <c r="B21" s="17">
        <v>179.11514091491699</v>
      </c>
      <c r="C21" s="13">
        <f t="shared" si="0"/>
        <v>0</v>
      </c>
    </row>
    <row r="22" spans="1:3" x14ac:dyDescent="0.25">
      <c r="A22" s="9" t="s">
        <v>38</v>
      </c>
      <c r="B22" s="17">
        <v>179.41427612304688</v>
      </c>
      <c r="C22" s="13">
        <f t="shared" si="0"/>
        <v>0</v>
      </c>
    </row>
    <row r="23" spans="1:3" x14ac:dyDescent="0.25">
      <c r="A23" s="9" t="s">
        <v>39</v>
      </c>
      <c r="B23" s="17">
        <v>179.05781618754068</v>
      </c>
      <c r="C23" s="13">
        <f t="shared" si="0"/>
        <v>0</v>
      </c>
    </row>
    <row r="24" spans="1:3" x14ac:dyDescent="0.25">
      <c r="A24" s="9" t="s">
        <v>40</v>
      </c>
      <c r="B24" s="17">
        <v>180.12686697642008</v>
      </c>
      <c r="C24" s="13">
        <f t="shared" si="0"/>
        <v>0</v>
      </c>
    </row>
    <row r="25" spans="1:3" x14ac:dyDescent="0.25">
      <c r="A25" s="9" t="s">
        <v>41</v>
      </c>
      <c r="B25" s="17">
        <v>181.42361768086752</v>
      </c>
      <c r="C25" s="13">
        <f t="shared" si="0"/>
        <v>0</v>
      </c>
    </row>
    <row r="26" spans="1:3" x14ac:dyDescent="0.25">
      <c r="A26" s="9" t="s">
        <v>42</v>
      </c>
      <c r="B26" s="17">
        <v>181.23543453216553</v>
      </c>
      <c r="C26" s="13">
        <f t="shared" si="0"/>
        <v>0</v>
      </c>
    </row>
    <row r="27" spans="1:3" x14ac:dyDescent="0.25">
      <c r="A27" s="9" t="s">
        <v>43</v>
      </c>
      <c r="B27" s="17">
        <v>181.68534660339355</v>
      </c>
      <c r="C27" s="13">
        <f t="shared" si="0"/>
        <v>0</v>
      </c>
    </row>
    <row r="28" spans="1:3" x14ac:dyDescent="0.25">
      <c r="A28" s="9" t="s">
        <v>44</v>
      </c>
      <c r="B28" s="17">
        <v>181.07959620157877</v>
      </c>
      <c r="C28" s="13">
        <f t="shared" si="0"/>
        <v>0</v>
      </c>
    </row>
    <row r="29" spans="1:3" x14ac:dyDescent="0.25">
      <c r="A29" s="9" t="s">
        <v>45</v>
      </c>
      <c r="B29" s="17">
        <v>181.39453474680582</v>
      </c>
      <c r="C29" s="13">
        <f t="shared" si="0"/>
        <v>0</v>
      </c>
    </row>
    <row r="30" spans="1:3" x14ac:dyDescent="0.25">
      <c r="A30" s="9" t="s">
        <v>46</v>
      </c>
      <c r="B30" s="17">
        <v>181.38380432128906</v>
      </c>
      <c r="C30" s="13">
        <f t="shared" si="0"/>
        <v>0</v>
      </c>
    </row>
    <row r="31" spans="1:3" x14ac:dyDescent="0.25">
      <c r="A31" s="9" t="s">
        <v>47</v>
      </c>
      <c r="B31" s="17">
        <v>181.80546824137369</v>
      </c>
      <c r="C31" s="13">
        <f t="shared" si="0"/>
        <v>0</v>
      </c>
    </row>
    <row r="32" spans="1:3" x14ac:dyDescent="0.25">
      <c r="A32" s="9" t="s">
        <v>48</v>
      </c>
      <c r="B32" s="17">
        <v>182.01621786753336</v>
      </c>
      <c r="C32" s="13">
        <f t="shared" si="0"/>
        <v>0</v>
      </c>
    </row>
    <row r="33" spans="1:3" x14ac:dyDescent="0.25">
      <c r="A33" s="10"/>
      <c r="B33" s="24">
        <v>181.24962647755942</v>
      </c>
      <c r="C33" s="13">
        <v>0</v>
      </c>
    </row>
    <row r="34" spans="1:3" ht="24" x14ac:dyDescent="0.25">
      <c r="A34" s="11" t="s">
        <v>49</v>
      </c>
      <c r="B34" s="12">
        <v>0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34"/>
  <sheetViews>
    <sheetView zoomScale="70" zoomScaleNormal="70" workbookViewId="0">
      <selection activeCell="B3" sqref="B3:B33"/>
    </sheetView>
  </sheetViews>
  <sheetFormatPr defaultRowHeight="15" x14ac:dyDescent="0.25"/>
  <sheetData>
    <row r="1" spans="1:3" x14ac:dyDescent="0.25">
      <c r="A1" s="5"/>
      <c r="B1" s="6" t="s">
        <v>61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6">
        <v>11.894137819608053</v>
      </c>
      <c r="C3" s="13">
        <f>$B$34</f>
        <v>20</v>
      </c>
    </row>
    <row r="4" spans="1:3" x14ac:dyDescent="0.25">
      <c r="A4" s="9" t="s">
        <v>20</v>
      </c>
      <c r="B4" s="16">
        <v>12.194515387217203</v>
      </c>
      <c r="C4" s="13">
        <f t="shared" ref="C4:C32" si="0">$B$34</f>
        <v>20</v>
      </c>
    </row>
    <row r="5" spans="1:3" x14ac:dyDescent="0.25">
      <c r="A5" s="9" t="s">
        <v>21</v>
      </c>
      <c r="B5" s="16">
        <v>11.985135773817698</v>
      </c>
      <c r="C5" s="13">
        <f t="shared" si="0"/>
        <v>20</v>
      </c>
    </row>
    <row r="6" spans="1:3" x14ac:dyDescent="0.25">
      <c r="A6" s="9" t="s">
        <v>22</v>
      </c>
      <c r="B6" s="16">
        <v>11.786545435587565</v>
      </c>
      <c r="C6" s="13">
        <f t="shared" si="0"/>
        <v>20</v>
      </c>
    </row>
    <row r="7" spans="1:3" x14ac:dyDescent="0.25">
      <c r="A7" s="9" t="s">
        <v>23</v>
      </c>
      <c r="B7" s="16">
        <v>11.890965203444162</v>
      </c>
      <c r="C7" s="13">
        <f t="shared" si="0"/>
        <v>20</v>
      </c>
    </row>
    <row r="8" spans="1:3" x14ac:dyDescent="0.25">
      <c r="A8" s="9" t="s">
        <v>24</v>
      </c>
      <c r="B8" s="16">
        <v>11.724565135108101</v>
      </c>
      <c r="C8" s="13">
        <f t="shared" si="0"/>
        <v>20</v>
      </c>
    </row>
    <row r="9" spans="1:3" x14ac:dyDescent="0.25">
      <c r="A9" s="9" t="s">
        <v>25</v>
      </c>
      <c r="B9" s="17" t="s">
        <v>62</v>
      </c>
      <c r="C9" s="13">
        <f t="shared" si="0"/>
        <v>20</v>
      </c>
    </row>
    <row r="10" spans="1:3" x14ac:dyDescent="0.25">
      <c r="A10" s="9" t="s">
        <v>26</v>
      </c>
      <c r="B10" s="17" t="s">
        <v>62</v>
      </c>
      <c r="C10" s="13">
        <f t="shared" si="0"/>
        <v>20</v>
      </c>
    </row>
    <row r="11" spans="1:3" x14ac:dyDescent="0.25">
      <c r="A11" s="9" t="s">
        <v>27</v>
      </c>
      <c r="B11" s="17" t="s">
        <v>62</v>
      </c>
      <c r="C11" s="13">
        <f t="shared" si="0"/>
        <v>20</v>
      </c>
    </row>
    <row r="12" spans="1:3" x14ac:dyDescent="0.25">
      <c r="A12" s="9" t="s">
        <v>28</v>
      </c>
      <c r="B12" s="17" t="s">
        <v>62</v>
      </c>
      <c r="C12" s="13">
        <f t="shared" si="0"/>
        <v>20</v>
      </c>
    </row>
    <row r="13" spans="1:3" x14ac:dyDescent="0.25">
      <c r="A13" s="9" t="s">
        <v>29</v>
      </c>
      <c r="B13" s="16">
        <v>11.30002564324273</v>
      </c>
      <c r="C13" s="13">
        <f t="shared" si="0"/>
        <v>20</v>
      </c>
    </row>
    <row r="14" spans="1:3" x14ac:dyDescent="0.25">
      <c r="A14" s="9" t="s">
        <v>30</v>
      </c>
      <c r="B14" s="16">
        <v>11.283157149950663</v>
      </c>
      <c r="C14" s="13">
        <f t="shared" si="0"/>
        <v>20</v>
      </c>
    </row>
    <row r="15" spans="1:3" x14ac:dyDescent="0.25">
      <c r="A15" s="9" t="s">
        <v>31</v>
      </c>
      <c r="B15" s="16">
        <v>11.288264234860739</v>
      </c>
      <c r="C15" s="13">
        <f t="shared" si="0"/>
        <v>20</v>
      </c>
    </row>
    <row r="16" spans="1:3" x14ac:dyDescent="0.25">
      <c r="A16" s="9" t="s">
        <v>32</v>
      </c>
      <c r="B16" s="16">
        <v>11.191443145275116</v>
      </c>
      <c r="C16" s="13">
        <f t="shared" si="0"/>
        <v>20</v>
      </c>
    </row>
    <row r="17" spans="1:3" x14ac:dyDescent="0.25">
      <c r="A17" s="9" t="s">
        <v>33</v>
      </c>
      <c r="B17" s="16">
        <v>11.455363988876343</v>
      </c>
      <c r="C17" s="13">
        <f t="shared" si="0"/>
        <v>20</v>
      </c>
    </row>
    <row r="18" spans="1:3" x14ac:dyDescent="0.25">
      <c r="A18" s="9" t="s">
        <v>34</v>
      </c>
      <c r="B18" s="16">
        <v>11.595505019028982</v>
      </c>
      <c r="C18" s="13">
        <f t="shared" si="0"/>
        <v>20</v>
      </c>
    </row>
    <row r="19" spans="1:3" x14ac:dyDescent="0.25">
      <c r="A19" s="9" t="s">
        <v>35</v>
      </c>
      <c r="B19" s="16">
        <v>11.45839269955953</v>
      </c>
      <c r="C19" s="13">
        <f t="shared" si="0"/>
        <v>20</v>
      </c>
    </row>
    <row r="20" spans="1:3" x14ac:dyDescent="0.25">
      <c r="A20" s="9" t="s">
        <v>36</v>
      </c>
      <c r="B20" s="16">
        <v>11.883041242758432</v>
      </c>
      <c r="C20" s="13">
        <f t="shared" si="0"/>
        <v>20</v>
      </c>
    </row>
    <row r="21" spans="1:3" x14ac:dyDescent="0.25">
      <c r="A21" s="9" t="s">
        <v>37</v>
      </c>
      <c r="B21" s="16">
        <v>11.321306943893433</v>
      </c>
      <c r="C21" s="13">
        <f t="shared" si="0"/>
        <v>20</v>
      </c>
    </row>
    <row r="22" spans="1:3" x14ac:dyDescent="0.25">
      <c r="A22" s="9" t="s">
        <v>38</v>
      </c>
      <c r="B22" s="16">
        <v>11.515641232331594</v>
      </c>
      <c r="C22" s="13">
        <f t="shared" si="0"/>
        <v>20</v>
      </c>
    </row>
    <row r="23" spans="1:3" x14ac:dyDescent="0.25">
      <c r="A23" s="9" t="s">
        <v>39</v>
      </c>
      <c r="B23" s="16">
        <v>11.543450633684794</v>
      </c>
      <c r="C23" s="13">
        <f t="shared" si="0"/>
        <v>20</v>
      </c>
    </row>
    <row r="24" spans="1:3" x14ac:dyDescent="0.25">
      <c r="A24" s="9" t="s">
        <v>40</v>
      </c>
      <c r="B24" s="16">
        <v>12.153769592444101</v>
      </c>
      <c r="C24" s="13">
        <f t="shared" si="0"/>
        <v>20</v>
      </c>
    </row>
    <row r="25" spans="1:3" x14ac:dyDescent="0.25">
      <c r="A25" s="9" t="s">
        <v>41</v>
      </c>
      <c r="B25" s="16">
        <v>12.258626858393351</v>
      </c>
      <c r="C25" s="13">
        <f t="shared" si="0"/>
        <v>20</v>
      </c>
    </row>
    <row r="26" spans="1:3" x14ac:dyDescent="0.25">
      <c r="A26" s="9" t="s">
        <v>42</v>
      </c>
      <c r="B26" s="16">
        <v>11.830496370792389</v>
      </c>
      <c r="C26" s="13">
        <f t="shared" si="0"/>
        <v>20</v>
      </c>
    </row>
    <row r="27" spans="1:3" x14ac:dyDescent="0.25">
      <c r="A27" s="9" t="s">
        <v>43</v>
      </c>
      <c r="B27" s="16">
        <v>12.086213568846384</v>
      </c>
      <c r="C27" s="13">
        <f t="shared" si="0"/>
        <v>20</v>
      </c>
    </row>
    <row r="28" spans="1:3" x14ac:dyDescent="0.25">
      <c r="A28" s="9" t="s">
        <v>44</v>
      </c>
      <c r="B28" s="16">
        <v>12.205197212543894</v>
      </c>
      <c r="C28" s="13">
        <f t="shared" si="0"/>
        <v>20</v>
      </c>
    </row>
    <row r="29" spans="1:3" x14ac:dyDescent="0.25">
      <c r="A29" s="9" t="s">
        <v>45</v>
      </c>
      <c r="B29" s="16">
        <v>12.244189461072287</v>
      </c>
      <c r="C29" s="13">
        <f t="shared" si="0"/>
        <v>20</v>
      </c>
    </row>
    <row r="30" spans="1:3" x14ac:dyDescent="0.25">
      <c r="A30" s="9" t="s">
        <v>46</v>
      </c>
      <c r="B30" s="16">
        <v>12.179725786050161</v>
      </c>
      <c r="C30" s="13">
        <f t="shared" si="0"/>
        <v>20</v>
      </c>
    </row>
    <row r="31" spans="1:3" x14ac:dyDescent="0.25">
      <c r="A31" s="9" t="s">
        <v>47</v>
      </c>
      <c r="B31" s="16">
        <v>12.570791403452555</v>
      </c>
      <c r="C31" s="13">
        <f t="shared" si="0"/>
        <v>20</v>
      </c>
    </row>
    <row r="32" spans="1:3" x14ac:dyDescent="0.25">
      <c r="A32" s="9" t="s">
        <v>48</v>
      </c>
      <c r="B32" s="16">
        <v>12.467158993085226</v>
      </c>
      <c r="C32" s="13">
        <f t="shared" si="0"/>
        <v>20</v>
      </c>
    </row>
    <row r="33" spans="1:3" x14ac:dyDescent="0.25">
      <c r="A33" s="10" t="s">
        <v>63</v>
      </c>
      <c r="B33" s="27">
        <v>12.398334324359894</v>
      </c>
      <c r="C33" s="13">
        <v>20</v>
      </c>
    </row>
    <row r="34" spans="1:3" ht="24" x14ac:dyDescent="0.25">
      <c r="A34" s="11" t="s">
        <v>49</v>
      </c>
      <c r="B34" s="12">
        <v>20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4"/>
  <sheetViews>
    <sheetView zoomScale="70" zoomScaleNormal="70" workbookViewId="0">
      <selection activeCell="B3" sqref="B3:B33"/>
    </sheetView>
  </sheetViews>
  <sheetFormatPr defaultRowHeight="15" x14ac:dyDescent="0.25"/>
  <sheetData>
    <row r="1" spans="1:3" x14ac:dyDescent="0.25">
      <c r="A1" s="5"/>
      <c r="B1" s="6" t="s">
        <v>16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6">
        <v>0</v>
      </c>
      <c r="C3">
        <v>10</v>
      </c>
    </row>
    <row r="4" spans="1:3" x14ac:dyDescent="0.25">
      <c r="A4" s="9" t="s">
        <v>20</v>
      </c>
      <c r="B4" s="16">
        <v>0.17860221032363674</v>
      </c>
      <c r="C4">
        <v>10</v>
      </c>
    </row>
    <row r="5" spans="1:3" x14ac:dyDescent="0.25">
      <c r="A5" s="9" t="s">
        <v>21</v>
      </c>
      <c r="B5" s="16">
        <v>9.9268324673175812E-2</v>
      </c>
      <c r="C5">
        <v>10</v>
      </c>
    </row>
    <row r="6" spans="1:3" x14ac:dyDescent="0.25">
      <c r="A6" s="9" t="s">
        <v>22</v>
      </c>
      <c r="B6" s="16">
        <v>0.12609361670911312</v>
      </c>
      <c r="C6">
        <v>10</v>
      </c>
    </row>
    <row r="7" spans="1:3" x14ac:dyDescent="0.25">
      <c r="A7" s="9" t="s">
        <v>23</v>
      </c>
      <c r="B7" s="16">
        <v>0.23837045021355152</v>
      </c>
      <c r="C7">
        <v>10</v>
      </c>
    </row>
    <row r="8" spans="1:3" x14ac:dyDescent="0.25">
      <c r="A8" s="9" t="s">
        <v>24</v>
      </c>
      <c r="B8" s="16">
        <v>0.89611989254545832</v>
      </c>
      <c r="C8">
        <v>10</v>
      </c>
    </row>
    <row r="9" spans="1:3" x14ac:dyDescent="0.25">
      <c r="A9" s="9" t="s">
        <v>25</v>
      </c>
      <c r="B9" s="17" t="s">
        <v>62</v>
      </c>
      <c r="C9">
        <v>10</v>
      </c>
    </row>
    <row r="10" spans="1:3" x14ac:dyDescent="0.25">
      <c r="A10" s="9" t="s">
        <v>26</v>
      </c>
      <c r="B10" s="17" t="s">
        <v>62</v>
      </c>
      <c r="C10">
        <v>10</v>
      </c>
    </row>
    <row r="11" spans="1:3" x14ac:dyDescent="0.25">
      <c r="A11" s="9" t="s">
        <v>27</v>
      </c>
      <c r="B11" s="17" t="s">
        <v>62</v>
      </c>
      <c r="C11">
        <v>10</v>
      </c>
    </row>
    <row r="12" spans="1:3" x14ac:dyDescent="0.25">
      <c r="A12" s="9" t="s">
        <v>28</v>
      </c>
      <c r="B12" s="17" t="s">
        <v>62</v>
      </c>
      <c r="C12">
        <v>10</v>
      </c>
    </row>
    <row r="13" spans="1:3" x14ac:dyDescent="0.25">
      <c r="A13" s="9" t="s">
        <v>29</v>
      </c>
      <c r="B13" s="16">
        <v>0.94182600674943795</v>
      </c>
      <c r="C13">
        <v>10</v>
      </c>
    </row>
    <row r="14" spans="1:3" x14ac:dyDescent="0.25">
      <c r="A14" s="9" t="s">
        <v>30</v>
      </c>
      <c r="B14" s="16">
        <v>1.8805506344263752</v>
      </c>
      <c r="C14">
        <v>10</v>
      </c>
    </row>
    <row r="15" spans="1:3" x14ac:dyDescent="0.25">
      <c r="A15" s="9" t="s">
        <v>31</v>
      </c>
      <c r="B15" s="16">
        <v>1.2794360157179956</v>
      </c>
      <c r="C15">
        <v>10</v>
      </c>
    </row>
    <row r="16" spans="1:3" x14ac:dyDescent="0.25">
      <c r="A16" s="9" t="s">
        <v>32</v>
      </c>
      <c r="B16" s="16">
        <v>0.88001981998483336</v>
      </c>
      <c r="C16">
        <v>10</v>
      </c>
    </row>
    <row r="17" spans="1:3" x14ac:dyDescent="0.25">
      <c r="A17" s="9" t="s">
        <v>33</v>
      </c>
      <c r="B17" s="16">
        <v>0.34311128072052571</v>
      </c>
      <c r="C17">
        <v>10</v>
      </c>
    </row>
    <row r="18" spans="1:3" x14ac:dyDescent="0.25">
      <c r="A18" s="9" t="s">
        <v>34</v>
      </c>
      <c r="B18" s="16">
        <v>0.4141058900083105</v>
      </c>
      <c r="C18">
        <v>10</v>
      </c>
    </row>
    <row r="19" spans="1:3" x14ac:dyDescent="0.25">
      <c r="A19" s="9" t="s">
        <v>35</v>
      </c>
      <c r="B19" s="16">
        <v>9.7617646174815789E-2</v>
      </c>
      <c r="C19">
        <v>10</v>
      </c>
    </row>
    <row r="20" spans="1:3" x14ac:dyDescent="0.25">
      <c r="A20" s="9" t="s">
        <v>36</v>
      </c>
      <c r="B20" s="16">
        <v>0.48736220344047371</v>
      </c>
      <c r="C20">
        <v>10</v>
      </c>
    </row>
    <row r="21" spans="1:3" x14ac:dyDescent="0.25">
      <c r="A21" s="9" t="s">
        <v>37</v>
      </c>
      <c r="B21" s="16">
        <v>0.92474318947643042</v>
      </c>
      <c r="C21">
        <v>10</v>
      </c>
    </row>
    <row r="22" spans="1:3" x14ac:dyDescent="0.25">
      <c r="A22" s="9" t="s">
        <v>38</v>
      </c>
      <c r="B22" s="16">
        <v>0.42889076145365834</v>
      </c>
      <c r="C22">
        <v>10</v>
      </c>
    </row>
    <row r="23" spans="1:3" x14ac:dyDescent="0.25">
      <c r="A23" s="9" t="s">
        <v>39</v>
      </c>
      <c r="B23" s="16">
        <v>0.33848751639137237</v>
      </c>
      <c r="C23">
        <v>10</v>
      </c>
    </row>
    <row r="24" spans="1:3" x14ac:dyDescent="0.25">
      <c r="A24" s="9" t="s">
        <v>40</v>
      </c>
      <c r="B24" s="16">
        <v>0.32319644388432306</v>
      </c>
      <c r="C24">
        <v>10</v>
      </c>
    </row>
    <row r="25" spans="1:3" x14ac:dyDescent="0.25">
      <c r="A25" s="9" t="s">
        <v>41</v>
      </c>
      <c r="B25" s="16">
        <v>0.34528150530726026</v>
      </c>
      <c r="C25">
        <v>10</v>
      </c>
    </row>
    <row r="26" spans="1:3" x14ac:dyDescent="0.25">
      <c r="A26" s="9" t="s">
        <v>42</v>
      </c>
      <c r="B26" s="16">
        <v>0.61788342691337073</v>
      </c>
      <c r="C26">
        <v>10</v>
      </c>
    </row>
    <row r="27" spans="1:3" x14ac:dyDescent="0.25">
      <c r="A27" s="9" t="s">
        <v>43</v>
      </c>
      <c r="B27" s="16">
        <v>0.58863278149995801</v>
      </c>
      <c r="C27">
        <v>10</v>
      </c>
    </row>
    <row r="28" spans="1:3" x14ac:dyDescent="0.25">
      <c r="A28" s="9" t="s">
        <v>44</v>
      </c>
      <c r="B28" s="16">
        <v>0.60561253177992846</v>
      </c>
      <c r="C28">
        <v>10</v>
      </c>
    </row>
    <row r="29" spans="1:3" x14ac:dyDescent="0.25">
      <c r="A29" s="9" t="s">
        <v>45</v>
      </c>
      <c r="B29" s="16">
        <v>0.36358549896006781</v>
      </c>
      <c r="C29">
        <v>10</v>
      </c>
    </row>
    <row r="30" spans="1:3" x14ac:dyDescent="0.25">
      <c r="A30" s="9" t="s">
        <v>46</v>
      </c>
      <c r="B30" s="16">
        <v>0.3141698375499497</v>
      </c>
      <c r="C30">
        <v>10</v>
      </c>
    </row>
    <row r="31" spans="1:3" x14ac:dyDescent="0.25">
      <c r="A31" s="9" t="s">
        <v>47</v>
      </c>
      <c r="B31" s="16">
        <v>0.32812720847626525</v>
      </c>
      <c r="C31">
        <v>10</v>
      </c>
    </row>
    <row r="32" spans="1:3" x14ac:dyDescent="0.25">
      <c r="A32" s="9" t="s">
        <v>48</v>
      </c>
      <c r="B32" s="16">
        <v>9.2781377335389451E-2</v>
      </c>
      <c r="C32">
        <v>10</v>
      </c>
    </row>
    <row r="33" spans="1:3" x14ac:dyDescent="0.25">
      <c r="A33" s="9" t="s">
        <v>63</v>
      </c>
      <c r="B33" s="27">
        <v>0.29735093418275937</v>
      </c>
      <c r="C33">
        <v>10</v>
      </c>
    </row>
    <row r="34" spans="1:3" ht="24" x14ac:dyDescent="0.25">
      <c r="A34" s="11" t="s">
        <v>49</v>
      </c>
      <c r="B34" s="12">
        <v>10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34"/>
  <sheetViews>
    <sheetView zoomScale="70" zoomScaleNormal="70" workbookViewId="0">
      <selection activeCell="B3" sqref="B3:B33"/>
    </sheetView>
  </sheetViews>
  <sheetFormatPr defaultRowHeight="15" x14ac:dyDescent="0.25"/>
  <sheetData>
    <row r="1" spans="1:3" x14ac:dyDescent="0.25">
      <c r="A1" s="5"/>
      <c r="B1" s="6" t="s">
        <v>50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6">
        <v>0.46680812040964764</v>
      </c>
      <c r="C3" s="13">
        <f>$B$34</f>
        <v>50</v>
      </c>
    </row>
    <row r="4" spans="1:3" x14ac:dyDescent="0.25">
      <c r="A4" s="9" t="s">
        <v>20</v>
      </c>
      <c r="B4" s="16">
        <v>0.50818848982453346</v>
      </c>
      <c r="C4" s="13">
        <f t="shared" ref="C4:C34" si="0">$B$34</f>
        <v>50</v>
      </c>
    </row>
    <row r="5" spans="1:3" x14ac:dyDescent="0.25">
      <c r="A5" s="9" t="s">
        <v>21</v>
      </c>
      <c r="B5" s="16">
        <v>0</v>
      </c>
      <c r="C5" s="13">
        <f t="shared" si="0"/>
        <v>50</v>
      </c>
    </row>
    <row r="6" spans="1:3" x14ac:dyDescent="0.25">
      <c r="A6" s="9" t="s">
        <v>22</v>
      </c>
      <c r="B6" s="16">
        <v>0.41586393117904663</v>
      </c>
      <c r="C6" s="13">
        <f t="shared" si="0"/>
        <v>50</v>
      </c>
    </row>
    <row r="7" spans="1:3" x14ac:dyDescent="0.25">
      <c r="A7" s="9" t="s">
        <v>23</v>
      </c>
      <c r="B7" s="16">
        <v>0.67767632007598877</v>
      </c>
      <c r="C7" s="13">
        <f t="shared" si="0"/>
        <v>50</v>
      </c>
    </row>
    <row r="8" spans="1:3" x14ac:dyDescent="0.25">
      <c r="A8" s="9" t="s">
        <v>24</v>
      </c>
      <c r="B8" s="16">
        <v>0</v>
      </c>
      <c r="C8" s="13">
        <f t="shared" si="0"/>
        <v>50</v>
      </c>
    </row>
    <row r="9" spans="1:3" x14ac:dyDescent="0.25">
      <c r="A9" s="9" t="s">
        <v>25</v>
      </c>
      <c r="B9" s="17" t="s">
        <v>62</v>
      </c>
      <c r="C9" s="13">
        <f t="shared" si="0"/>
        <v>50</v>
      </c>
    </row>
    <row r="10" spans="1:3" x14ac:dyDescent="0.25">
      <c r="A10" s="9" t="s">
        <v>26</v>
      </c>
      <c r="B10" s="17" t="s">
        <v>62</v>
      </c>
      <c r="C10" s="13">
        <f t="shared" si="0"/>
        <v>50</v>
      </c>
    </row>
    <row r="11" spans="1:3" x14ac:dyDescent="0.25">
      <c r="A11" s="9" t="s">
        <v>27</v>
      </c>
      <c r="B11" s="17" t="s">
        <v>62</v>
      </c>
      <c r="C11" s="13">
        <f t="shared" si="0"/>
        <v>50</v>
      </c>
    </row>
    <row r="12" spans="1:3" x14ac:dyDescent="0.25">
      <c r="A12" s="9" t="s">
        <v>28</v>
      </c>
      <c r="B12" s="17" t="s">
        <v>62</v>
      </c>
      <c r="C12" s="13">
        <f t="shared" si="0"/>
        <v>50</v>
      </c>
    </row>
    <row r="13" spans="1:3" x14ac:dyDescent="0.25">
      <c r="A13" s="9" t="s">
        <v>29</v>
      </c>
      <c r="B13" s="16">
        <v>0.49741518497467041</v>
      </c>
      <c r="C13" s="13">
        <f t="shared" si="0"/>
        <v>50</v>
      </c>
    </row>
    <row r="14" spans="1:3" x14ac:dyDescent="0.25">
      <c r="A14" s="9" t="s">
        <v>30</v>
      </c>
      <c r="B14" s="16">
        <v>0</v>
      </c>
      <c r="C14" s="13">
        <f t="shared" si="0"/>
        <v>50</v>
      </c>
    </row>
    <row r="15" spans="1:3" x14ac:dyDescent="0.25">
      <c r="A15" s="9" t="s">
        <v>31</v>
      </c>
      <c r="B15" s="16">
        <v>4.9076775709788002E-2</v>
      </c>
      <c r="C15" s="13">
        <f t="shared" si="0"/>
        <v>50</v>
      </c>
    </row>
    <row r="16" spans="1:3" x14ac:dyDescent="0.25">
      <c r="A16" s="9" t="s">
        <v>32</v>
      </c>
      <c r="B16" s="16">
        <v>0</v>
      </c>
      <c r="C16" s="13">
        <f t="shared" si="0"/>
        <v>50</v>
      </c>
    </row>
    <row r="17" spans="1:3" x14ac:dyDescent="0.25">
      <c r="A17" s="9" t="s">
        <v>33</v>
      </c>
      <c r="B17" s="16">
        <v>0</v>
      </c>
      <c r="C17" s="13">
        <f t="shared" si="0"/>
        <v>50</v>
      </c>
    </row>
    <row r="18" spans="1:3" x14ac:dyDescent="0.25">
      <c r="A18" s="9" t="s">
        <v>34</v>
      </c>
      <c r="B18" s="16">
        <v>0</v>
      </c>
      <c r="C18" s="13">
        <f t="shared" si="0"/>
        <v>50</v>
      </c>
    </row>
    <row r="19" spans="1:3" x14ac:dyDescent="0.25">
      <c r="A19" s="9" t="s">
        <v>35</v>
      </c>
      <c r="B19" s="16">
        <v>0</v>
      </c>
      <c r="C19" s="13">
        <f t="shared" si="0"/>
        <v>50</v>
      </c>
    </row>
    <row r="20" spans="1:3" x14ac:dyDescent="0.25">
      <c r="A20" s="9" t="s">
        <v>36</v>
      </c>
      <c r="B20" s="16">
        <v>0</v>
      </c>
      <c r="C20" s="13">
        <f t="shared" si="0"/>
        <v>50</v>
      </c>
    </row>
    <row r="21" spans="1:3" x14ac:dyDescent="0.25">
      <c r="A21" s="9" t="s">
        <v>37</v>
      </c>
      <c r="B21" s="16">
        <v>0.41026945908864337</v>
      </c>
      <c r="C21" s="13">
        <f t="shared" si="0"/>
        <v>50</v>
      </c>
    </row>
    <row r="22" spans="1:3" x14ac:dyDescent="0.25">
      <c r="A22" s="9" t="s">
        <v>38</v>
      </c>
      <c r="B22" s="16">
        <v>0</v>
      </c>
      <c r="C22" s="13">
        <f t="shared" si="0"/>
        <v>50</v>
      </c>
    </row>
    <row r="23" spans="1:3" x14ac:dyDescent="0.25">
      <c r="A23" s="9" t="s">
        <v>39</v>
      </c>
      <c r="B23" s="16">
        <v>0.23370744784673056</v>
      </c>
      <c r="C23" s="13">
        <f t="shared" si="0"/>
        <v>50</v>
      </c>
    </row>
    <row r="24" spans="1:3" x14ac:dyDescent="0.25">
      <c r="A24" s="9" t="s">
        <v>40</v>
      </c>
      <c r="B24" s="16">
        <v>0</v>
      </c>
      <c r="C24" s="13">
        <f t="shared" si="0"/>
        <v>50</v>
      </c>
    </row>
    <row r="25" spans="1:3" x14ac:dyDescent="0.25">
      <c r="A25" s="9" t="s">
        <v>41</v>
      </c>
      <c r="B25" s="16">
        <v>0</v>
      </c>
      <c r="C25" s="13">
        <f t="shared" si="0"/>
        <v>50</v>
      </c>
    </row>
    <row r="26" spans="1:3" x14ac:dyDescent="0.25">
      <c r="A26" s="9" t="s">
        <v>42</v>
      </c>
      <c r="B26" s="16">
        <v>0</v>
      </c>
      <c r="C26" s="13">
        <f t="shared" si="0"/>
        <v>50</v>
      </c>
    </row>
    <row r="27" spans="1:3" x14ac:dyDescent="0.25">
      <c r="A27" s="9" t="s">
        <v>43</v>
      </c>
      <c r="B27" s="16">
        <v>0.23608591159184775</v>
      </c>
      <c r="C27" s="13">
        <f t="shared" si="0"/>
        <v>50</v>
      </c>
    </row>
    <row r="28" spans="1:3" x14ac:dyDescent="0.25">
      <c r="A28" s="9" t="s">
        <v>44</v>
      </c>
      <c r="B28" s="16">
        <v>1.9335998930829636</v>
      </c>
      <c r="C28" s="13">
        <f t="shared" si="0"/>
        <v>50</v>
      </c>
    </row>
    <row r="29" spans="1:3" x14ac:dyDescent="0.25">
      <c r="A29" s="9" t="s">
        <v>45</v>
      </c>
      <c r="B29" s="16">
        <v>1.3319343378146489</v>
      </c>
      <c r="C29" s="13">
        <f t="shared" si="0"/>
        <v>50</v>
      </c>
    </row>
    <row r="30" spans="1:3" x14ac:dyDescent="0.25">
      <c r="A30" s="9" t="s">
        <v>46</v>
      </c>
      <c r="B30" s="16">
        <v>7.1704228719075516E-2</v>
      </c>
      <c r="C30" s="13">
        <f t="shared" si="0"/>
        <v>50</v>
      </c>
    </row>
    <row r="31" spans="1:3" x14ac:dyDescent="0.25">
      <c r="A31" s="9" t="s">
        <v>47</v>
      </c>
      <c r="B31" s="16">
        <v>1.5448699394861857E-2</v>
      </c>
      <c r="C31" s="13">
        <f t="shared" si="0"/>
        <v>50</v>
      </c>
    </row>
    <row r="32" spans="1:3" x14ac:dyDescent="0.25">
      <c r="A32" s="9" t="s">
        <v>48</v>
      </c>
      <c r="B32" s="16">
        <v>0</v>
      </c>
      <c r="C32" s="13">
        <f t="shared" si="0"/>
        <v>50</v>
      </c>
    </row>
    <row r="33" spans="1:3" x14ac:dyDescent="0.25">
      <c r="A33" s="10" t="s">
        <v>63</v>
      </c>
      <c r="B33" s="27">
        <v>0</v>
      </c>
      <c r="C33" s="13">
        <v>50</v>
      </c>
    </row>
    <row r="34" spans="1:3" ht="24" x14ac:dyDescent="0.25">
      <c r="A34" s="11" t="s">
        <v>49</v>
      </c>
      <c r="B34" s="12">
        <v>50</v>
      </c>
      <c r="C34" s="13">
        <f t="shared" si="0"/>
        <v>50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34"/>
  <sheetViews>
    <sheetView zoomScale="70" zoomScaleNormal="70" workbookViewId="0">
      <selection activeCell="B3" sqref="B3:B33"/>
    </sheetView>
  </sheetViews>
  <sheetFormatPr defaultRowHeight="15" x14ac:dyDescent="0.25"/>
  <sheetData>
    <row r="1" spans="1:3" x14ac:dyDescent="0.25">
      <c r="A1" s="5"/>
      <c r="B1" s="6" t="s">
        <v>52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6">
        <v>0</v>
      </c>
      <c r="C3" s="13">
        <f>$B$34</f>
        <v>10</v>
      </c>
    </row>
    <row r="4" spans="1:3" x14ac:dyDescent="0.25">
      <c r="A4" s="9" t="s">
        <v>20</v>
      </c>
      <c r="B4" s="16">
        <v>0</v>
      </c>
      <c r="C4" s="13">
        <f t="shared" ref="C4:C32" si="0">$B$34</f>
        <v>10</v>
      </c>
    </row>
    <row r="5" spans="1:3" x14ac:dyDescent="0.25">
      <c r="A5" s="9" t="s">
        <v>21</v>
      </c>
      <c r="B5" s="16">
        <v>0</v>
      </c>
      <c r="C5" s="13">
        <f t="shared" si="0"/>
        <v>10</v>
      </c>
    </row>
    <row r="6" spans="1:3" x14ac:dyDescent="0.25">
      <c r="A6" s="9" t="s">
        <v>22</v>
      </c>
      <c r="B6" s="16">
        <v>0</v>
      </c>
      <c r="C6" s="13">
        <f t="shared" si="0"/>
        <v>10</v>
      </c>
    </row>
    <row r="7" spans="1:3" x14ac:dyDescent="0.25">
      <c r="A7" s="9" t="s">
        <v>23</v>
      </c>
      <c r="B7" s="16">
        <v>0</v>
      </c>
      <c r="C7" s="13">
        <f t="shared" si="0"/>
        <v>10</v>
      </c>
    </row>
    <row r="8" spans="1:3" x14ac:dyDescent="0.25">
      <c r="A8" s="9" t="s">
        <v>24</v>
      </c>
      <c r="B8" s="16">
        <v>0</v>
      </c>
      <c r="C8" s="13">
        <f t="shared" si="0"/>
        <v>10</v>
      </c>
    </row>
    <row r="9" spans="1:3" x14ac:dyDescent="0.25">
      <c r="A9" s="9" t="s">
        <v>25</v>
      </c>
      <c r="B9" s="17" t="s">
        <v>62</v>
      </c>
      <c r="C9" s="13">
        <f t="shared" si="0"/>
        <v>10</v>
      </c>
    </row>
    <row r="10" spans="1:3" x14ac:dyDescent="0.25">
      <c r="A10" s="9" t="s">
        <v>26</v>
      </c>
      <c r="B10" s="17" t="s">
        <v>62</v>
      </c>
      <c r="C10" s="13">
        <f t="shared" si="0"/>
        <v>10</v>
      </c>
    </row>
    <row r="11" spans="1:3" x14ac:dyDescent="0.25">
      <c r="A11" s="9" t="s">
        <v>27</v>
      </c>
      <c r="B11" s="17" t="s">
        <v>62</v>
      </c>
      <c r="C11" s="13">
        <f t="shared" si="0"/>
        <v>10</v>
      </c>
    </row>
    <row r="12" spans="1:3" x14ac:dyDescent="0.25">
      <c r="A12" s="9" t="s">
        <v>28</v>
      </c>
      <c r="B12" s="17" t="s">
        <v>62</v>
      </c>
      <c r="C12" s="13">
        <f t="shared" si="0"/>
        <v>10</v>
      </c>
    </row>
    <row r="13" spans="1:3" x14ac:dyDescent="0.25">
      <c r="A13" s="9" t="s">
        <v>29</v>
      </c>
      <c r="B13" s="16">
        <v>0</v>
      </c>
      <c r="C13" s="13">
        <f t="shared" si="0"/>
        <v>10</v>
      </c>
    </row>
    <row r="14" spans="1:3" x14ac:dyDescent="0.25">
      <c r="A14" s="9" t="s">
        <v>30</v>
      </c>
      <c r="B14" s="16">
        <v>0</v>
      </c>
      <c r="C14" s="13">
        <f t="shared" si="0"/>
        <v>10</v>
      </c>
    </row>
    <row r="15" spans="1:3" x14ac:dyDescent="0.25">
      <c r="A15" s="9" t="s">
        <v>31</v>
      </c>
      <c r="B15" s="16">
        <v>0</v>
      </c>
      <c r="C15" s="13">
        <f t="shared" si="0"/>
        <v>10</v>
      </c>
    </row>
    <row r="16" spans="1:3" x14ac:dyDescent="0.25">
      <c r="A16" s="9" t="s">
        <v>32</v>
      </c>
      <c r="B16" s="16">
        <v>0</v>
      </c>
      <c r="C16" s="13">
        <f t="shared" si="0"/>
        <v>10</v>
      </c>
    </row>
    <row r="17" spans="1:3" x14ac:dyDescent="0.25">
      <c r="A17" s="9" t="s">
        <v>33</v>
      </c>
      <c r="B17" s="16">
        <v>0</v>
      </c>
      <c r="C17" s="13">
        <f t="shared" si="0"/>
        <v>10</v>
      </c>
    </row>
    <row r="18" spans="1:3" x14ac:dyDescent="0.25">
      <c r="A18" s="9" t="s">
        <v>34</v>
      </c>
      <c r="B18" s="16">
        <v>0</v>
      </c>
      <c r="C18" s="13">
        <f t="shared" si="0"/>
        <v>10</v>
      </c>
    </row>
    <row r="19" spans="1:3" x14ac:dyDescent="0.25">
      <c r="A19" s="9" t="s">
        <v>35</v>
      </c>
      <c r="B19" s="16">
        <v>0</v>
      </c>
      <c r="C19" s="13">
        <f t="shared" si="0"/>
        <v>10</v>
      </c>
    </row>
    <row r="20" spans="1:3" x14ac:dyDescent="0.25">
      <c r="A20" s="9" t="s">
        <v>36</v>
      </c>
      <c r="B20" s="16">
        <v>0</v>
      </c>
      <c r="C20" s="13">
        <f t="shared" si="0"/>
        <v>10</v>
      </c>
    </row>
    <row r="21" spans="1:3" x14ac:dyDescent="0.25">
      <c r="A21" s="9" t="s">
        <v>37</v>
      </c>
      <c r="B21" s="16">
        <v>0</v>
      </c>
      <c r="C21" s="13">
        <f t="shared" si="0"/>
        <v>10</v>
      </c>
    </row>
    <row r="22" spans="1:3" x14ac:dyDescent="0.25">
      <c r="A22" s="9" t="s">
        <v>38</v>
      </c>
      <c r="B22" s="16">
        <v>0</v>
      </c>
      <c r="C22" s="13">
        <f t="shared" si="0"/>
        <v>10</v>
      </c>
    </row>
    <row r="23" spans="1:3" x14ac:dyDescent="0.25">
      <c r="A23" s="9" t="s">
        <v>39</v>
      </c>
      <c r="B23" s="16">
        <v>0</v>
      </c>
      <c r="C23" s="13">
        <f t="shared" si="0"/>
        <v>10</v>
      </c>
    </row>
    <row r="24" spans="1:3" x14ac:dyDescent="0.25">
      <c r="A24" s="9" t="s">
        <v>40</v>
      </c>
      <c r="B24" s="16">
        <v>0</v>
      </c>
      <c r="C24" s="13">
        <f t="shared" si="0"/>
        <v>10</v>
      </c>
    </row>
    <row r="25" spans="1:3" x14ac:dyDescent="0.25">
      <c r="A25" s="9" t="s">
        <v>41</v>
      </c>
      <c r="B25" s="16">
        <v>0</v>
      </c>
      <c r="C25" s="13">
        <f t="shared" si="0"/>
        <v>10</v>
      </c>
    </row>
    <row r="26" spans="1:3" x14ac:dyDescent="0.25">
      <c r="A26" s="9" t="s">
        <v>42</v>
      </c>
      <c r="B26" s="16">
        <v>0</v>
      </c>
      <c r="C26" s="13">
        <f t="shared" si="0"/>
        <v>10</v>
      </c>
    </row>
    <row r="27" spans="1:3" x14ac:dyDescent="0.25">
      <c r="A27" s="9" t="s">
        <v>43</v>
      </c>
      <c r="B27" s="16">
        <v>0</v>
      </c>
      <c r="C27" s="13">
        <f t="shared" si="0"/>
        <v>10</v>
      </c>
    </row>
    <row r="28" spans="1:3" x14ac:dyDescent="0.25">
      <c r="A28" s="9" t="s">
        <v>44</v>
      </c>
      <c r="B28" s="16">
        <v>0</v>
      </c>
      <c r="C28" s="13">
        <f t="shared" si="0"/>
        <v>10</v>
      </c>
    </row>
    <row r="29" spans="1:3" x14ac:dyDescent="0.25">
      <c r="A29" s="9" t="s">
        <v>45</v>
      </c>
      <c r="B29" s="16">
        <v>0</v>
      </c>
      <c r="C29" s="13">
        <f t="shared" si="0"/>
        <v>10</v>
      </c>
    </row>
    <row r="30" spans="1:3" x14ac:dyDescent="0.25">
      <c r="A30" s="9" t="s">
        <v>46</v>
      </c>
      <c r="B30" s="16">
        <v>0</v>
      </c>
      <c r="C30" s="13">
        <f t="shared" si="0"/>
        <v>10</v>
      </c>
    </row>
    <row r="31" spans="1:3" x14ac:dyDescent="0.25">
      <c r="A31" s="9" t="s">
        <v>47</v>
      </c>
      <c r="B31" s="16">
        <v>0</v>
      </c>
      <c r="C31" s="13">
        <f t="shared" si="0"/>
        <v>10</v>
      </c>
    </row>
    <row r="32" spans="1:3" x14ac:dyDescent="0.25">
      <c r="A32" s="9" t="s">
        <v>48</v>
      </c>
      <c r="B32" s="16">
        <v>0</v>
      </c>
      <c r="C32" s="13">
        <f t="shared" si="0"/>
        <v>10</v>
      </c>
    </row>
    <row r="33" spans="1:3" x14ac:dyDescent="0.25">
      <c r="A33" s="10" t="s">
        <v>63</v>
      </c>
      <c r="B33" s="27">
        <v>0</v>
      </c>
      <c r="C33" s="13">
        <v>10</v>
      </c>
    </row>
    <row r="34" spans="1:3" ht="24" x14ac:dyDescent="0.25">
      <c r="A34" s="11" t="s">
        <v>49</v>
      </c>
      <c r="B34" s="12">
        <v>10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4"/>
  <sheetViews>
    <sheetView zoomScale="70" zoomScaleNormal="70" workbookViewId="0">
      <selection activeCell="B3" sqref="B3:B33"/>
    </sheetView>
  </sheetViews>
  <sheetFormatPr defaultRowHeight="15" x14ac:dyDescent="0.25"/>
  <sheetData>
    <row r="1" spans="1:3" x14ac:dyDescent="0.25">
      <c r="A1" s="5"/>
      <c r="B1" s="6" t="s">
        <v>53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6">
        <v>61.114349921544395</v>
      </c>
      <c r="C3" s="13">
        <f>$B$34</f>
        <v>100</v>
      </c>
    </row>
    <row r="4" spans="1:3" x14ac:dyDescent="0.25">
      <c r="A4" s="9" t="s">
        <v>20</v>
      </c>
      <c r="B4" s="16">
        <v>64.72785623868306</v>
      </c>
      <c r="C4" s="13">
        <f t="shared" ref="C4:C32" si="0">$B$34</f>
        <v>100</v>
      </c>
    </row>
    <row r="5" spans="1:3" x14ac:dyDescent="0.25">
      <c r="A5" s="9" t="s">
        <v>21</v>
      </c>
      <c r="B5" s="16">
        <v>65.579367955525711</v>
      </c>
      <c r="C5" s="13">
        <f t="shared" si="0"/>
        <v>100</v>
      </c>
    </row>
    <row r="6" spans="1:3" x14ac:dyDescent="0.25">
      <c r="A6" s="9" t="s">
        <v>22</v>
      </c>
      <c r="B6" s="16">
        <v>63.581205924352012</v>
      </c>
      <c r="C6" s="13">
        <f t="shared" si="0"/>
        <v>100</v>
      </c>
    </row>
    <row r="7" spans="1:3" x14ac:dyDescent="0.25">
      <c r="A7" s="9" t="s">
        <v>23</v>
      </c>
      <c r="B7" s="16">
        <v>64.168897310892746</v>
      </c>
      <c r="C7" s="13">
        <f t="shared" si="0"/>
        <v>100</v>
      </c>
    </row>
    <row r="8" spans="1:3" x14ac:dyDescent="0.25">
      <c r="A8" s="9" t="s">
        <v>24</v>
      </c>
      <c r="B8" s="16">
        <v>63.673855251736114</v>
      </c>
      <c r="C8" s="13">
        <f t="shared" si="0"/>
        <v>100</v>
      </c>
    </row>
    <row r="9" spans="1:3" x14ac:dyDescent="0.25">
      <c r="A9" s="9" t="s">
        <v>25</v>
      </c>
      <c r="B9" s="17" t="s">
        <v>62</v>
      </c>
      <c r="C9" s="13">
        <f t="shared" si="0"/>
        <v>100</v>
      </c>
    </row>
    <row r="10" spans="1:3" x14ac:dyDescent="0.25">
      <c r="A10" s="9" t="s">
        <v>26</v>
      </c>
      <c r="B10" s="17" t="s">
        <v>62</v>
      </c>
      <c r="C10" s="13">
        <f t="shared" si="0"/>
        <v>100</v>
      </c>
    </row>
    <row r="11" spans="1:3" x14ac:dyDescent="0.25">
      <c r="A11" s="9" t="s">
        <v>27</v>
      </c>
      <c r="B11" s="17" t="s">
        <v>62</v>
      </c>
      <c r="C11" s="13">
        <f t="shared" si="0"/>
        <v>100</v>
      </c>
    </row>
    <row r="12" spans="1:3" x14ac:dyDescent="0.25">
      <c r="A12" s="9" t="s">
        <v>28</v>
      </c>
      <c r="B12" s="17" t="s">
        <v>62</v>
      </c>
      <c r="C12" s="13">
        <f t="shared" si="0"/>
        <v>100</v>
      </c>
    </row>
    <row r="13" spans="1:3" x14ac:dyDescent="0.25">
      <c r="A13" s="9" t="s">
        <v>29</v>
      </c>
      <c r="B13" s="16">
        <v>66.77319073147244</v>
      </c>
      <c r="C13" s="13">
        <f t="shared" si="0"/>
        <v>100</v>
      </c>
    </row>
    <row r="14" spans="1:3" x14ac:dyDescent="0.25">
      <c r="A14" s="9" t="s">
        <v>30</v>
      </c>
      <c r="B14" s="16">
        <v>64.856214364369706</v>
      </c>
      <c r="C14" s="13">
        <f t="shared" si="0"/>
        <v>100</v>
      </c>
    </row>
    <row r="15" spans="1:3" x14ac:dyDescent="0.25">
      <c r="A15" s="9" t="s">
        <v>31</v>
      </c>
      <c r="B15" s="16">
        <v>67.237425963083908</v>
      </c>
      <c r="C15" s="13">
        <f t="shared" si="0"/>
        <v>100</v>
      </c>
    </row>
    <row r="16" spans="1:3" x14ac:dyDescent="0.25">
      <c r="A16" s="9" t="s">
        <v>32</v>
      </c>
      <c r="B16" s="16">
        <v>67.465013821919754</v>
      </c>
      <c r="C16" s="13">
        <f t="shared" si="0"/>
        <v>100</v>
      </c>
    </row>
    <row r="17" spans="1:3" x14ac:dyDescent="0.25">
      <c r="A17" s="9" t="s">
        <v>33</v>
      </c>
      <c r="B17" s="16">
        <v>66.175856510798141</v>
      </c>
      <c r="C17" s="13">
        <f t="shared" si="0"/>
        <v>100</v>
      </c>
    </row>
    <row r="18" spans="1:3" x14ac:dyDescent="0.25">
      <c r="A18" s="9" t="s">
        <v>34</v>
      </c>
      <c r="B18" s="16">
        <v>66.07068006197612</v>
      </c>
      <c r="C18" s="13">
        <f t="shared" si="0"/>
        <v>100</v>
      </c>
    </row>
    <row r="19" spans="1:3" x14ac:dyDescent="0.25">
      <c r="A19" s="9" t="s">
        <v>35</v>
      </c>
      <c r="B19" s="16">
        <v>66.358280261357621</v>
      </c>
      <c r="C19" s="13">
        <f t="shared" si="0"/>
        <v>100</v>
      </c>
    </row>
    <row r="20" spans="1:3" x14ac:dyDescent="0.25">
      <c r="A20" s="9" t="s">
        <v>36</v>
      </c>
      <c r="B20" s="16">
        <v>67.384891986846924</v>
      </c>
      <c r="C20" s="13">
        <f t="shared" si="0"/>
        <v>100</v>
      </c>
    </row>
    <row r="21" spans="1:3" x14ac:dyDescent="0.25">
      <c r="A21" s="9" t="s">
        <v>37</v>
      </c>
      <c r="B21" s="16">
        <v>66.947932481765747</v>
      </c>
      <c r="C21" s="13">
        <f t="shared" si="0"/>
        <v>100</v>
      </c>
    </row>
    <row r="22" spans="1:3" x14ac:dyDescent="0.25">
      <c r="A22" s="9" t="s">
        <v>38</v>
      </c>
      <c r="B22" s="16">
        <v>67.364605506261185</v>
      </c>
      <c r="C22" s="13">
        <f t="shared" si="0"/>
        <v>100</v>
      </c>
    </row>
    <row r="23" spans="1:3" x14ac:dyDescent="0.25">
      <c r="A23" s="9" t="s">
        <v>39</v>
      </c>
      <c r="B23" s="16">
        <v>62.866943438847862</v>
      </c>
      <c r="C23" s="13">
        <f t="shared" si="0"/>
        <v>100</v>
      </c>
    </row>
    <row r="24" spans="1:3" x14ac:dyDescent="0.25">
      <c r="A24" s="9" t="s">
        <v>40</v>
      </c>
      <c r="B24" s="16">
        <v>66.679209868113205</v>
      </c>
      <c r="C24" s="13">
        <f t="shared" si="0"/>
        <v>100</v>
      </c>
    </row>
    <row r="25" spans="1:3" x14ac:dyDescent="0.25">
      <c r="A25" s="9" t="s">
        <v>41</v>
      </c>
      <c r="B25" s="16">
        <v>66.829791307449341</v>
      </c>
      <c r="C25" s="13">
        <f t="shared" si="0"/>
        <v>100</v>
      </c>
    </row>
    <row r="26" spans="1:3" x14ac:dyDescent="0.25">
      <c r="A26" s="9" t="s">
        <v>42</v>
      </c>
      <c r="B26" s="16">
        <v>64.481715997060135</v>
      </c>
      <c r="C26" s="13">
        <f t="shared" si="0"/>
        <v>100</v>
      </c>
    </row>
    <row r="27" spans="1:3" x14ac:dyDescent="0.25">
      <c r="A27" s="9" t="s">
        <v>43</v>
      </c>
      <c r="B27" s="16">
        <v>66.630544185638428</v>
      </c>
      <c r="C27" s="13">
        <f t="shared" si="0"/>
        <v>100</v>
      </c>
    </row>
    <row r="28" spans="1:3" x14ac:dyDescent="0.25">
      <c r="A28" s="9" t="s">
        <v>44</v>
      </c>
      <c r="B28" s="16">
        <v>68.31787344749938</v>
      </c>
      <c r="C28" s="13">
        <f t="shared" si="0"/>
        <v>100</v>
      </c>
    </row>
    <row r="29" spans="1:3" x14ac:dyDescent="0.25">
      <c r="A29" s="9" t="s">
        <v>45</v>
      </c>
      <c r="B29" s="16">
        <v>69.297406276067093</v>
      </c>
      <c r="C29" s="13">
        <f t="shared" si="0"/>
        <v>100</v>
      </c>
    </row>
    <row r="30" spans="1:3" x14ac:dyDescent="0.25">
      <c r="A30" s="9" t="s">
        <v>46</v>
      </c>
      <c r="B30" s="16">
        <v>67.546601851781205</v>
      </c>
      <c r="C30" s="13">
        <f t="shared" si="0"/>
        <v>100</v>
      </c>
    </row>
    <row r="31" spans="1:3" x14ac:dyDescent="0.25">
      <c r="A31" s="9" t="s">
        <v>47</v>
      </c>
      <c r="B31" s="16">
        <v>68.216025193532303</v>
      </c>
      <c r="C31" s="13">
        <f t="shared" si="0"/>
        <v>100</v>
      </c>
    </row>
    <row r="32" spans="1:3" x14ac:dyDescent="0.25">
      <c r="A32" s="9" t="s">
        <v>48</v>
      </c>
      <c r="B32" s="16">
        <v>69.620618184407547</v>
      </c>
      <c r="C32" s="13">
        <f t="shared" si="0"/>
        <v>100</v>
      </c>
    </row>
    <row r="33" spans="1:3" x14ac:dyDescent="0.25">
      <c r="A33" s="10" t="s">
        <v>63</v>
      </c>
      <c r="B33" s="27">
        <v>68.33495155970256</v>
      </c>
      <c r="C33" s="13">
        <v>100</v>
      </c>
    </row>
    <row r="34" spans="1:3" ht="24" x14ac:dyDescent="0.25">
      <c r="A34" s="11" t="s">
        <v>49</v>
      </c>
      <c r="B34" s="12">
        <v>100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4"/>
  <sheetViews>
    <sheetView zoomScale="70" zoomScaleNormal="70" workbookViewId="0">
      <selection activeCell="B3" sqref="B3:B33"/>
    </sheetView>
  </sheetViews>
  <sheetFormatPr defaultRowHeight="15" x14ac:dyDescent="0.25"/>
  <sheetData>
    <row r="1" spans="1:3" x14ac:dyDescent="0.25">
      <c r="A1" s="5"/>
      <c r="B1" s="6" t="s">
        <v>54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6">
        <v>9.2912306388219193E-2</v>
      </c>
      <c r="C3" s="13">
        <f>$B$34</f>
        <v>50</v>
      </c>
    </row>
    <row r="4" spans="1:3" x14ac:dyDescent="0.25">
      <c r="A4" s="9" t="s">
        <v>20</v>
      </c>
      <c r="B4" s="16">
        <v>0</v>
      </c>
      <c r="C4" s="13">
        <f t="shared" ref="C4:C34" si="0">$B$34</f>
        <v>50</v>
      </c>
    </row>
    <row r="5" spans="1:3" x14ac:dyDescent="0.25">
      <c r="A5" s="9" t="s">
        <v>21</v>
      </c>
      <c r="B5" s="16">
        <v>0.29270575443903607</v>
      </c>
      <c r="C5" s="13">
        <f t="shared" si="0"/>
        <v>50</v>
      </c>
    </row>
    <row r="6" spans="1:3" x14ac:dyDescent="0.25">
      <c r="A6" s="9" t="s">
        <v>22</v>
      </c>
      <c r="B6" s="16">
        <v>0.38329497973124188</v>
      </c>
      <c r="C6" s="13">
        <f t="shared" si="0"/>
        <v>50</v>
      </c>
    </row>
    <row r="7" spans="1:3" x14ac:dyDescent="0.25">
      <c r="A7" s="9" t="s">
        <v>23</v>
      </c>
      <c r="B7" s="16">
        <v>0</v>
      </c>
      <c r="C7" s="13">
        <f t="shared" si="0"/>
        <v>50</v>
      </c>
    </row>
    <row r="8" spans="1:3" x14ac:dyDescent="0.25">
      <c r="A8" s="9" t="s">
        <v>24</v>
      </c>
      <c r="B8" s="16">
        <v>0</v>
      </c>
      <c r="C8" s="13">
        <f t="shared" si="0"/>
        <v>50</v>
      </c>
    </row>
    <row r="9" spans="1:3" x14ac:dyDescent="0.25">
      <c r="A9" s="9" t="s">
        <v>25</v>
      </c>
      <c r="B9" s="17" t="s">
        <v>62</v>
      </c>
      <c r="C9" s="13">
        <f t="shared" si="0"/>
        <v>50</v>
      </c>
    </row>
    <row r="10" spans="1:3" x14ac:dyDescent="0.25">
      <c r="A10" s="9" t="s">
        <v>26</v>
      </c>
      <c r="B10" s="17" t="s">
        <v>62</v>
      </c>
      <c r="C10" s="13">
        <f t="shared" si="0"/>
        <v>50</v>
      </c>
    </row>
    <row r="11" spans="1:3" x14ac:dyDescent="0.25">
      <c r="A11" s="9" t="s">
        <v>27</v>
      </c>
      <c r="B11" s="17" t="s">
        <v>62</v>
      </c>
      <c r="C11" s="13">
        <f t="shared" si="0"/>
        <v>50</v>
      </c>
    </row>
    <row r="12" spans="1:3" x14ac:dyDescent="0.25">
      <c r="A12" s="9" t="s">
        <v>28</v>
      </c>
      <c r="B12" s="17" t="s">
        <v>62</v>
      </c>
      <c r="C12" s="13">
        <f t="shared" si="0"/>
        <v>50</v>
      </c>
    </row>
    <row r="13" spans="1:3" x14ac:dyDescent="0.25">
      <c r="A13" s="9" t="s">
        <v>29</v>
      </c>
      <c r="B13" s="16">
        <v>0</v>
      </c>
      <c r="C13" s="13">
        <f t="shared" si="0"/>
        <v>50</v>
      </c>
    </row>
    <row r="14" spans="1:3" x14ac:dyDescent="0.25">
      <c r="A14" s="9" t="s">
        <v>30</v>
      </c>
      <c r="B14" s="16">
        <v>0.3843582769234975</v>
      </c>
      <c r="C14" s="13">
        <f t="shared" si="0"/>
        <v>50</v>
      </c>
    </row>
    <row r="15" spans="1:3" x14ac:dyDescent="0.25">
      <c r="A15" s="9" t="s">
        <v>31</v>
      </c>
      <c r="B15" s="16">
        <v>0</v>
      </c>
      <c r="C15" s="13">
        <f t="shared" si="0"/>
        <v>50</v>
      </c>
    </row>
    <row r="16" spans="1:3" x14ac:dyDescent="0.25">
      <c r="A16" s="9" t="s">
        <v>32</v>
      </c>
      <c r="B16" s="16">
        <v>0</v>
      </c>
      <c r="C16" s="13">
        <f t="shared" si="0"/>
        <v>50</v>
      </c>
    </row>
    <row r="17" spans="1:3" x14ac:dyDescent="0.25">
      <c r="A17" s="9" t="s">
        <v>33</v>
      </c>
      <c r="B17" s="16">
        <v>0</v>
      </c>
      <c r="C17" s="13">
        <f t="shared" si="0"/>
        <v>50</v>
      </c>
    </row>
    <row r="18" spans="1:3" x14ac:dyDescent="0.25">
      <c r="A18" s="9" t="s">
        <v>34</v>
      </c>
      <c r="B18" s="16">
        <v>0</v>
      </c>
      <c r="C18" s="13">
        <f t="shared" si="0"/>
        <v>50</v>
      </c>
    </row>
    <row r="19" spans="1:3" x14ac:dyDescent="0.25">
      <c r="A19" s="9" t="s">
        <v>35</v>
      </c>
      <c r="B19" s="16">
        <v>0</v>
      </c>
      <c r="C19" s="13">
        <f t="shared" si="0"/>
        <v>50</v>
      </c>
    </row>
    <row r="20" spans="1:3" x14ac:dyDescent="0.25">
      <c r="A20" s="9" t="s">
        <v>36</v>
      </c>
      <c r="B20" s="16">
        <v>0</v>
      </c>
      <c r="C20" s="13">
        <f t="shared" si="0"/>
        <v>50</v>
      </c>
    </row>
    <row r="21" spans="1:3" x14ac:dyDescent="0.25">
      <c r="A21" s="9" t="s">
        <v>37</v>
      </c>
      <c r="B21" s="16">
        <v>3.5303557912508644E-2</v>
      </c>
      <c r="C21" s="13">
        <f t="shared" si="0"/>
        <v>50</v>
      </c>
    </row>
    <row r="22" spans="1:3" x14ac:dyDescent="0.25">
      <c r="A22" s="9" t="s">
        <v>38</v>
      </c>
      <c r="B22" s="16">
        <v>0.14425630370775858</v>
      </c>
      <c r="C22" s="13">
        <f t="shared" si="0"/>
        <v>50</v>
      </c>
    </row>
    <row r="23" spans="1:3" x14ac:dyDescent="0.25">
      <c r="A23" s="9" t="s">
        <v>39</v>
      </c>
      <c r="B23" s="16">
        <v>0</v>
      </c>
      <c r="C23" s="13">
        <f t="shared" si="0"/>
        <v>50</v>
      </c>
    </row>
    <row r="24" spans="1:3" x14ac:dyDescent="0.25">
      <c r="A24" s="9" t="s">
        <v>40</v>
      </c>
      <c r="B24" s="16">
        <v>0</v>
      </c>
      <c r="C24" s="13">
        <f t="shared" si="0"/>
        <v>50</v>
      </c>
    </row>
    <row r="25" spans="1:3" x14ac:dyDescent="0.25">
      <c r="A25" s="9" t="s">
        <v>41</v>
      </c>
      <c r="B25" s="16">
        <v>0</v>
      </c>
      <c r="C25" s="13">
        <f t="shared" si="0"/>
        <v>50</v>
      </c>
    </row>
    <row r="26" spans="1:3" x14ac:dyDescent="0.25">
      <c r="A26" s="9" t="s">
        <v>42</v>
      </c>
      <c r="B26" s="16">
        <v>0</v>
      </c>
      <c r="C26" s="13">
        <f t="shared" si="0"/>
        <v>50</v>
      </c>
    </row>
    <row r="27" spans="1:3" x14ac:dyDescent="0.25">
      <c r="A27" s="9" t="s">
        <v>43</v>
      </c>
      <c r="B27" s="16">
        <v>0</v>
      </c>
      <c r="C27" s="13">
        <f t="shared" si="0"/>
        <v>50</v>
      </c>
    </row>
    <row r="28" spans="1:3" x14ac:dyDescent="0.25">
      <c r="A28" s="9" t="s">
        <v>44</v>
      </c>
      <c r="B28" s="16">
        <v>0.73153110260659071</v>
      </c>
      <c r="C28" s="13">
        <f t="shared" si="0"/>
        <v>50</v>
      </c>
    </row>
    <row r="29" spans="1:3" x14ac:dyDescent="0.25">
      <c r="A29" s="9" t="s">
        <v>45</v>
      </c>
      <c r="B29" s="16">
        <v>0</v>
      </c>
      <c r="C29" s="13">
        <f t="shared" si="0"/>
        <v>50</v>
      </c>
    </row>
    <row r="30" spans="1:3" x14ac:dyDescent="0.25">
      <c r="A30" s="9" t="s">
        <v>46</v>
      </c>
      <c r="B30" s="16">
        <v>0</v>
      </c>
      <c r="C30" s="13">
        <f t="shared" si="0"/>
        <v>50</v>
      </c>
    </row>
    <row r="31" spans="1:3" x14ac:dyDescent="0.25">
      <c r="A31" s="9" t="s">
        <v>47</v>
      </c>
      <c r="B31" s="16">
        <v>0.33662430445353192</v>
      </c>
      <c r="C31" s="13">
        <f t="shared" si="0"/>
        <v>50</v>
      </c>
    </row>
    <row r="32" spans="1:3" x14ac:dyDescent="0.25">
      <c r="A32" s="9" t="s">
        <v>48</v>
      </c>
      <c r="B32" s="16">
        <v>0</v>
      </c>
      <c r="C32" s="13">
        <f t="shared" si="0"/>
        <v>50</v>
      </c>
    </row>
    <row r="33" spans="1:3" x14ac:dyDescent="0.25">
      <c r="A33" s="10" t="s">
        <v>63</v>
      </c>
      <c r="B33" s="27">
        <v>0.11922624707221985</v>
      </c>
      <c r="C33" s="13">
        <v>50</v>
      </c>
    </row>
    <row r="34" spans="1:3" ht="24" x14ac:dyDescent="0.25">
      <c r="A34" s="11" t="s">
        <v>49</v>
      </c>
      <c r="B34" s="12">
        <v>50</v>
      </c>
      <c r="C34" s="13">
        <f t="shared" si="0"/>
        <v>50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34"/>
  <sheetViews>
    <sheetView zoomScale="70" zoomScaleNormal="70" workbookViewId="0">
      <selection activeCell="B3" sqref="B3:B33"/>
    </sheetView>
  </sheetViews>
  <sheetFormatPr defaultRowHeight="15" x14ac:dyDescent="0.25"/>
  <sheetData>
    <row r="1" spans="1:3" x14ac:dyDescent="0.25">
      <c r="A1" s="5"/>
      <c r="B1" s="6" t="s">
        <v>55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6">
        <v>5.9892029656718172E-2</v>
      </c>
      <c r="C3">
        <v>10</v>
      </c>
    </row>
    <row r="4" spans="1:3" x14ac:dyDescent="0.25">
      <c r="A4" s="9" t="s">
        <v>20</v>
      </c>
      <c r="B4" s="16">
        <v>6.9183911429718137E-2</v>
      </c>
      <c r="C4">
        <v>10</v>
      </c>
    </row>
    <row r="5" spans="1:3" x14ac:dyDescent="0.25">
      <c r="A5" s="9" t="s">
        <v>21</v>
      </c>
      <c r="B5" s="16">
        <v>6.2112666317261755E-2</v>
      </c>
      <c r="C5">
        <v>10</v>
      </c>
    </row>
    <row r="6" spans="1:3" x14ac:dyDescent="0.25">
      <c r="A6" s="9" t="s">
        <v>22</v>
      </c>
      <c r="B6" s="16">
        <v>6.3973461510613561E-2</v>
      </c>
      <c r="C6">
        <v>10</v>
      </c>
    </row>
    <row r="7" spans="1:3" x14ac:dyDescent="0.25">
      <c r="A7" s="9" t="s">
        <v>23</v>
      </c>
      <c r="B7" s="16">
        <v>7.5687811089058712E-2</v>
      </c>
      <c r="C7">
        <v>10</v>
      </c>
    </row>
    <row r="8" spans="1:3" x14ac:dyDescent="0.25">
      <c r="A8" s="9" t="s">
        <v>24</v>
      </c>
      <c r="B8" s="16">
        <v>7.3338927287194461E-2</v>
      </c>
      <c r="C8">
        <v>10</v>
      </c>
    </row>
    <row r="9" spans="1:3" x14ac:dyDescent="0.25">
      <c r="A9" s="9" t="s">
        <v>25</v>
      </c>
      <c r="B9" s="17" t="s">
        <v>62</v>
      </c>
      <c r="C9">
        <v>10</v>
      </c>
    </row>
    <row r="10" spans="1:3" x14ac:dyDescent="0.25">
      <c r="A10" s="9" t="s">
        <v>26</v>
      </c>
      <c r="B10" s="17" t="s">
        <v>62</v>
      </c>
      <c r="C10">
        <v>10</v>
      </c>
    </row>
    <row r="11" spans="1:3" x14ac:dyDescent="0.25">
      <c r="A11" s="9" t="s">
        <v>27</v>
      </c>
      <c r="B11" s="17" t="s">
        <v>62</v>
      </c>
      <c r="C11">
        <v>10</v>
      </c>
    </row>
    <row r="12" spans="1:3" x14ac:dyDescent="0.25">
      <c r="A12" s="9" t="s">
        <v>28</v>
      </c>
      <c r="B12" s="17" t="s">
        <v>62</v>
      </c>
      <c r="C12">
        <v>10</v>
      </c>
    </row>
    <row r="13" spans="1:3" x14ac:dyDescent="0.25">
      <c r="A13" s="9" t="s">
        <v>29</v>
      </c>
      <c r="B13" s="16">
        <v>3.6075271055516271E-2</v>
      </c>
      <c r="C13">
        <v>10</v>
      </c>
    </row>
    <row r="14" spans="1:3" x14ac:dyDescent="0.25">
      <c r="A14" s="9" t="s">
        <v>30</v>
      </c>
      <c r="B14" s="16">
        <v>3.8392609276343137E-2</v>
      </c>
      <c r="C14">
        <v>10</v>
      </c>
    </row>
    <row r="15" spans="1:3" x14ac:dyDescent="0.25">
      <c r="A15" s="9" t="s">
        <v>31</v>
      </c>
      <c r="B15" s="16">
        <v>4.6218477577591933E-2</v>
      </c>
      <c r="C15">
        <v>10</v>
      </c>
    </row>
    <row r="16" spans="1:3" x14ac:dyDescent="0.25">
      <c r="A16" s="9" t="s">
        <v>32</v>
      </c>
      <c r="B16" s="16">
        <v>4.1826368658803403E-2</v>
      </c>
      <c r="C16">
        <v>10</v>
      </c>
    </row>
    <row r="17" spans="1:3" x14ac:dyDescent="0.25">
      <c r="A17" s="9" t="s">
        <v>33</v>
      </c>
      <c r="B17" s="16">
        <v>5.0774496281519532E-2</v>
      </c>
      <c r="C17">
        <v>10</v>
      </c>
    </row>
    <row r="18" spans="1:3" x14ac:dyDescent="0.25">
      <c r="A18" s="9" t="s">
        <v>34</v>
      </c>
      <c r="B18" s="16">
        <v>4.6180074112877868E-2</v>
      </c>
      <c r="C18">
        <v>10</v>
      </c>
    </row>
    <row r="19" spans="1:3" x14ac:dyDescent="0.25">
      <c r="A19" s="9" t="s">
        <v>35</v>
      </c>
      <c r="B19" s="16">
        <v>4.947967198677361E-2</v>
      </c>
      <c r="C19">
        <v>10</v>
      </c>
    </row>
    <row r="20" spans="1:3" x14ac:dyDescent="0.25">
      <c r="A20" s="9" t="s">
        <v>36</v>
      </c>
      <c r="B20" s="16">
        <v>6.1080402888668082E-2</v>
      </c>
      <c r="C20">
        <v>10</v>
      </c>
    </row>
    <row r="21" spans="1:3" x14ac:dyDescent="0.25">
      <c r="A21" s="9" t="s">
        <v>37</v>
      </c>
      <c r="B21" s="16">
        <v>5.1492549323787294E-2</v>
      </c>
      <c r="C21">
        <v>10</v>
      </c>
    </row>
    <row r="22" spans="1:3" x14ac:dyDescent="0.25">
      <c r="A22" s="9" t="s">
        <v>38</v>
      </c>
      <c r="B22" s="16">
        <v>5.5960203055292368E-2</v>
      </c>
      <c r="C22">
        <v>10</v>
      </c>
    </row>
    <row r="23" spans="1:3" x14ac:dyDescent="0.25">
      <c r="A23" s="9" t="s">
        <v>39</v>
      </c>
      <c r="B23" s="16">
        <v>4.6454217847591885E-2</v>
      </c>
      <c r="C23">
        <v>10</v>
      </c>
    </row>
    <row r="24" spans="1:3" x14ac:dyDescent="0.25">
      <c r="A24" s="9" t="s">
        <v>40</v>
      </c>
      <c r="B24" s="16">
        <v>5.498213584845265E-2</v>
      </c>
      <c r="C24">
        <v>10</v>
      </c>
    </row>
    <row r="25" spans="1:3" x14ac:dyDescent="0.25">
      <c r="A25" s="9" t="s">
        <v>41</v>
      </c>
      <c r="B25" s="16">
        <v>7.0625901532669857E-2</v>
      </c>
      <c r="C25">
        <v>10</v>
      </c>
    </row>
    <row r="26" spans="1:3" x14ac:dyDescent="0.25">
      <c r="A26" s="9" t="s">
        <v>42</v>
      </c>
      <c r="B26" s="16">
        <v>6.9745262153446674E-2</v>
      </c>
      <c r="C26">
        <v>10</v>
      </c>
    </row>
    <row r="27" spans="1:3" x14ac:dyDescent="0.25">
      <c r="A27" s="9" t="s">
        <v>43</v>
      </c>
      <c r="B27" s="16">
        <v>6.1426591632577278E-2</v>
      </c>
      <c r="C27">
        <v>10</v>
      </c>
    </row>
    <row r="28" spans="1:3" x14ac:dyDescent="0.25">
      <c r="A28" s="9" t="s">
        <v>44</v>
      </c>
      <c r="B28" s="16">
        <v>8.5771104201991508E-2</v>
      </c>
      <c r="C28">
        <v>10</v>
      </c>
    </row>
    <row r="29" spans="1:3" x14ac:dyDescent="0.25">
      <c r="A29" s="9" t="s">
        <v>45</v>
      </c>
      <c r="B29" s="16">
        <v>0.10741098473469417</v>
      </c>
      <c r="C29">
        <v>10</v>
      </c>
    </row>
    <row r="30" spans="1:3" x14ac:dyDescent="0.25">
      <c r="A30" s="9" t="s">
        <v>46</v>
      </c>
      <c r="B30" s="16">
        <v>0.10811008916546901</v>
      </c>
      <c r="C30">
        <v>10</v>
      </c>
    </row>
    <row r="31" spans="1:3" x14ac:dyDescent="0.25">
      <c r="A31" s="9" t="s">
        <v>47</v>
      </c>
      <c r="B31" s="16">
        <v>0.11407566955313087</v>
      </c>
      <c r="C31">
        <v>10</v>
      </c>
    </row>
    <row r="32" spans="1:3" x14ac:dyDescent="0.25">
      <c r="A32" s="9" t="s">
        <v>48</v>
      </c>
      <c r="B32" s="16">
        <v>0.11768152471631765</v>
      </c>
      <c r="C32">
        <v>10</v>
      </c>
    </row>
    <row r="33" spans="1:3" x14ac:dyDescent="0.25">
      <c r="A33" s="10" t="s">
        <v>63</v>
      </c>
      <c r="B33" s="27">
        <v>0.11108694830909371</v>
      </c>
      <c r="C33">
        <v>10</v>
      </c>
    </row>
    <row r="34" spans="1:3" ht="24" x14ac:dyDescent="0.25">
      <c r="A34" s="11" t="s">
        <v>49</v>
      </c>
      <c r="B34" s="12">
        <v>10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34"/>
  <sheetViews>
    <sheetView zoomScale="70" zoomScaleNormal="70" workbookViewId="0">
      <selection activeCell="B3" sqref="B3:B33"/>
    </sheetView>
  </sheetViews>
  <sheetFormatPr defaultRowHeight="15" x14ac:dyDescent="0.25"/>
  <sheetData>
    <row r="1" spans="1:3" x14ac:dyDescent="0.25">
      <c r="A1" s="5"/>
      <c r="B1" s="6" t="s">
        <v>56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6">
        <v>0.39915377937722951</v>
      </c>
      <c r="C3">
        <v>10</v>
      </c>
    </row>
    <row r="4" spans="1:3" x14ac:dyDescent="0.25">
      <c r="A4" s="9" t="s">
        <v>20</v>
      </c>
      <c r="B4" s="16">
        <v>0.88852333277463913</v>
      </c>
      <c r="C4">
        <v>10</v>
      </c>
    </row>
    <row r="5" spans="1:3" x14ac:dyDescent="0.25">
      <c r="A5" s="9" t="s">
        <v>21</v>
      </c>
      <c r="B5" s="16">
        <v>1.338247920696934</v>
      </c>
      <c r="C5">
        <v>10</v>
      </c>
    </row>
    <row r="6" spans="1:3" x14ac:dyDescent="0.25">
      <c r="A6" s="9" t="s">
        <v>22</v>
      </c>
      <c r="B6" s="16">
        <v>0.49790096279806068</v>
      </c>
      <c r="C6">
        <v>10</v>
      </c>
    </row>
    <row r="7" spans="1:3" x14ac:dyDescent="0.25">
      <c r="A7" s="9" t="s">
        <v>23</v>
      </c>
      <c r="B7" s="16">
        <v>0.21981715532213761</v>
      </c>
      <c r="C7">
        <v>10</v>
      </c>
    </row>
    <row r="8" spans="1:3" x14ac:dyDescent="0.25">
      <c r="A8" s="9" t="s">
        <v>24</v>
      </c>
      <c r="B8" s="16">
        <v>0.17662697720030943</v>
      </c>
      <c r="C8">
        <v>10</v>
      </c>
    </row>
    <row r="9" spans="1:3" x14ac:dyDescent="0.25">
      <c r="A9" s="9" t="s">
        <v>25</v>
      </c>
      <c r="B9" s="17" t="s">
        <v>62</v>
      </c>
      <c r="C9">
        <v>10</v>
      </c>
    </row>
    <row r="10" spans="1:3" x14ac:dyDescent="0.25">
      <c r="A10" s="9" t="s">
        <v>26</v>
      </c>
      <c r="B10" s="17" t="s">
        <v>62</v>
      </c>
      <c r="C10">
        <v>10</v>
      </c>
    </row>
    <row r="11" spans="1:3" x14ac:dyDescent="0.25">
      <c r="A11" s="9" t="s">
        <v>27</v>
      </c>
      <c r="B11" s="17" t="s">
        <v>62</v>
      </c>
      <c r="C11">
        <v>10</v>
      </c>
    </row>
    <row r="12" spans="1:3" x14ac:dyDescent="0.25">
      <c r="A12" s="9" t="s">
        <v>28</v>
      </c>
      <c r="B12" s="17" t="s">
        <v>62</v>
      </c>
      <c r="C12">
        <v>10</v>
      </c>
    </row>
    <row r="13" spans="1:3" x14ac:dyDescent="0.25">
      <c r="A13" s="9" t="s">
        <v>29</v>
      </c>
      <c r="B13" s="16">
        <v>0.16046061863501868</v>
      </c>
      <c r="C13">
        <v>10</v>
      </c>
    </row>
    <row r="14" spans="1:3" x14ac:dyDescent="0.25">
      <c r="A14" s="9" t="s">
        <v>30</v>
      </c>
      <c r="B14" s="16">
        <v>0.40097537380643189</v>
      </c>
      <c r="C14">
        <v>10</v>
      </c>
    </row>
    <row r="15" spans="1:3" x14ac:dyDescent="0.25">
      <c r="A15" s="9" t="s">
        <v>31</v>
      </c>
      <c r="B15" s="16">
        <v>0.37924031115229201</v>
      </c>
      <c r="C15">
        <v>10</v>
      </c>
    </row>
    <row r="16" spans="1:3" x14ac:dyDescent="0.25">
      <c r="A16" s="9" t="s">
        <v>32</v>
      </c>
      <c r="B16" s="16">
        <v>0.46089353779098019</v>
      </c>
      <c r="C16">
        <v>10</v>
      </c>
    </row>
    <row r="17" spans="1:3" x14ac:dyDescent="0.25">
      <c r="A17" s="9" t="s">
        <v>33</v>
      </c>
      <c r="B17" s="16">
        <v>0.51350769416118658</v>
      </c>
      <c r="C17">
        <v>10</v>
      </c>
    </row>
    <row r="18" spans="1:3" x14ac:dyDescent="0.25">
      <c r="A18" s="9" t="s">
        <v>34</v>
      </c>
      <c r="B18" s="16">
        <v>0.16497275846389434</v>
      </c>
      <c r="C18">
        <v>10</v>
      </c>
    </row>
    <row r="19" spans="1:3" x14ac:dyDescent="0.25">
      <c r="A19" s="9" t="s">
        <v>35</v>
      </c>
      <c r="B19" s="16">
        <v>1.6441201121779159E-2</v>
      </c>
      <c r="C19">
        <v>10</v>
      </c>
    </row>
    <row r="20" spans="1:3" x14ac:dyDescent="0.25">
      <c r="A20" s="9" t="s">
        <v>36</v>
      </c>
      <c r="B20" s="16">
        <v>1.2671781548609337E-2</v>
      </c>
      <c r="C20">
        <v>10</v>
      </c>
    </row>
    <row r="21" spans="1:3" x14ac:dyDescent="0.25">
      <c r="A21" s="9" t="s">
        <v>37</v>
      </c>
      <c r="B21" s="16">
        <v>0</v>
      </c>
      <c r="C21">
        <v>10</v>
      </c>
    </row>
    <row r="22" spans="1:3" x14ac:dyDescent="0.25">
      <c r="A22" s="9" t="s">
        <v>38</v>
      </c>
      <c r="B22" s="16">
        <v>4.9132698293154441E-2</v>
      </c>
      <c r="C22">
        <v>10</v>
      </c>
    </row>
    <row r="23" spans="1:3" x14ac:dyDescent="0.25">
      <c r="A23" s="9" t="s">
        <v>39</v>
      </c>
      <c r="B23" s="16">
        <v>0</v>
      </c>
      <c r="C23">
        <v>10</v>
      </c>
    </row>
    <row r="24" spans="1:3" x14ac:dyDescent="0.25">
      <c r="A24" s="9" t="s">
        <v>40</v>
      </c>
      <c r="B24" s="16">
        <v>0.19283263804391026</v>
      </c>
      <c r="C24">
        <v>10</v>
      </c>
    </row>
    <row r="25" spans="1:3" x14ac:dyDescent="0.25">
      <c r="A25" s="9" t="s">
        <v>41</v>
      </c>
      <c r="B25" s="16">
        <v>0.24096843771015605</v>
      </c>
      <c r="C25">
        <v>10</v>
      </c>
    </row>
    <row r="26" spans="1:3" x14ac:dyDescent="0.25">
      <c r="A26" s="9" t="s">
        <v>42</v>
      </c>
      <c r="B26" s="16">
        <v>0.19237467118849358</v>
      </c>
      <c r="C26">
        <v>10</v>
      </c>
    </row>
    <row r="27" spans="1:3" x14ac:dyDescent="0.25">
      <c r="A27" s="9" t="s">
        <v>43</v>
      </c>
      <c r="B27" s="16">
        <v>0.38985096254812862</v>
      </c>
      <c r="C27">
        <v>10</v>
      </c>
    </row>
    <row r="28" spans="1:3" x14ac:dyDescent="0.25">
      <c r="A28" s="9" t="s">
        <v>44</v>
      </c>
      <c r="B28" s="16">
        <v>0.45098120368709987</v>
      </c>
      <c r="C28">
        <v>10</v>
      </c>
    </row>
    <row r="29" spans="1:3" x14ac:dyDescent="0.25">
      <c r="A29" s="9" t="s">
        <v>45</v>
      </c>
      <c r="B29" s="16">
        <v>0.22643278812756762</v>
      </c>
      <c r="C29">
        <v>10</v>
      </c>
    </row>
    <row r="30" spans="1:3" x14ac:dyDescent="0.25">
      <c r="A30" s="9" t="s">
        <v>46</v>
      </c>
      <c r="B30" s="16">
        <v>0.70405670352435357</v>
      </c>
      <c r="C30">
        <v>10</v>
      </c>
    </row>
    <row r="31" spans="1:3" x14ac:dyDescent="0.25">
      <c r="A31" s="9" t="s">
        <v>47</v>
      </c>
      <c r="B31" s="16">
        <v>0.56386195938587969</v>
      </c>
      <c r="C31">
        <v>10</v>
      </c>
    </row>
    <row r="32" spans="1:3" x14ac:dyDescent="0.25">
      <c r="A32" s="9" t="s">
        <v>48</v>
      </c>
      <c r="B32" s="16">
        <v>0.75621693585223204</v>
      </c>
      <c r="C32">
        <v>10</v>
      </c>
    </row>
    <row r="33" spans="1:3" x14ac:dyDescent="0.25">
      <c r="A33" s="10" t="s">
        <v>63</v>
      </c>
      <c r="B33" s="27">
        <v>1.1974326489435043</v>
      </c>
      <c r="C33">
        <v>10</v>
      </c>
    </row>
    <row r="34" spans="1:3" ht="24" x14ac:dyDescent="0.25">
      <c r="A34" s="11" t="s">
        <v>49</v>
      </c>
      <c r="B34" s="12">
        <v>10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34"/>
  <sheetViews>
    <sheetView zoomScale="70" zoomScaleNormal="70" workbookViewId="0">
      <selection activeCell="B3" sqref="B3:B33"/>
    </sheetView>
  </sheetViews>
  <sheetFormatPr defaultRowHeight="15" x14ac:dyDescent="0.25"/>
  <sheetData>
    <row r="1" spans="1:3" x14ac:dyDescent="0.25">
      <c r="A1" s="5"/>
      <c r="B1" s="6" t="s">
        <v>57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6">
        <v>14.714560608069101</v>
      </c>
      <c r="C3" s="13">
        <f>$B$34</f>
        <v>21</v>
      </c>
    </row>
    <row r="4" spans="1:3" x14ac:dyDescent="0.25">
      <c r="A4" s="9" t="s">
        <v>20</v>
      </c>
      <c r="B4" s="16">
        <v>14.724943935871124</v>
      </c>
      <c r="C4" s="13">
        <f t="shared" ref="C4:C32" si="0">$B$34</f>
        <v>21</v>
      </c>
    </row>
    <row r="5" spans="1:3" x14ac:dyDescent="0.25">
      <c r="A5" s="9" t="s">
        <v>21</v>
      </c>
      <c r="B5" s="16">
        <v>14.711386541525522</v>
      </c>
      <c r="C5" s="13">
        <f t="shared" si="0"/>
        <v>21</v>
      </c>
    </row>
    <row r="6" spans="1:3" x14ac:dyDescent="0.25">
      <c r="A6" s="9" t="s">
        <v>22</v>
      </c>
      <c r="B6" s="16">
        <v>14.68945429722468</v>
      </c>
      <c r="C6" s="13">
        <f t="shared" si="0"/>
        <v>21</v>
      </c>
    </row>
    <row r="7" spans="1:3" x14ac:dyDescent="0.25">
      <c r="A7" s="9" t="s">
        <v>23</v>
      </c>
      <c r="B7" s="16">
        <v>14.606365342934927</v>
      </c>
      <c r="C7" s="13">
        <f t="shared" si="0"/>
        <v>21</v>
      </c>
    </row>
    <row r="8" spans="1:3" x14ac:dyDescent="0.25">
      <c r="A8" s="9" t="s">
        <v>24</v>
      </c>
      <c r="B8" s="16">
        <v>14.665648884243435</v>
      </c>
      <c r="C8" s="13">
        <f t="shared" si="0"/>
        <v>21</v>
      </c>
    </row>
    <row r="9" spans="1:3" x14ac:dyDescent="0.25">
      <c r="A9" s="9" t="s">
        <v>25</v>
      </c>
      <c r="B9" s="17" t="s">
        <v>62</v>
      </c>
      <c r="C9" s="13">
        <f t="shared" si="0"/>
        <v>21</v>
      </c>
    </row>
    <row r="10" spans="1:3" x14ac:dyDescent="0.25">
      <c r="A10" s="9" t="s">
        <v>26</v>
      </c>
      <c r="B10" s="17" t="s">
        <v>62</v>
      </c>
      <c r="C10" s="13">
        <f t="shared" si="0"/>
        <v>21</v>
      </c>
    </row>
    <row r="11" spans="1:3" x14ac:dyDescent="0.25">
      <c r="A11" s="9" t="s">
        <v>27</v>
      </c>
      <c r="B11" s="17" t="s">
        <v>62</v>
      </c>
      <c r="C11" s="13">
        <f t="shared" si="0"/>
        <v>21</v>
      </c>
    </row>
    <row r="12" spans="1:3" x14ac:dyDescent="0.25">
      <c r="A12" s="9" t="s">
        <v>28</v>
      </c>
      <c r="B12" s="17" t="s">
        <v>62</v>
      </c>
      <c r="C12" s="13">
        <f t="shared" si="0"/>
        <v>21</v>
      </c>
    </row>
    <row r="13" spans="1:3" x14ac:dyDescent="0.25">
      <c r="A13" s="9" t="s">
        <v>29</v>
      </c>
      <c r="B13" s="16">
        <v>13.69627759721544</v>
      </c>
      <c r="C13" s="13">
        <f t="shared" si="0"/>
        <v>21</v>
      </c>
    </row>
    <row r="14" spans="1:3" x14ac:dyDescent="0.25">
      <c r="A14" s="9" t="s">
        <v>30</v>
      </c>
      <c r="B14" s="16">
        <v>13.994246741135916</v>
      </c>
      <c r="C14" s="13">
        <f t="shared" si="0"/>
        <v>21</v>
      </c>
    </row>
    <row r="15" spans="1:3" x14ac:dyDescent="0.25">
      <c r="A15" s="9" t="s">
        <v>31</v>
      </c>
      <c r="B15" s="16">
        <v>14.186155219872793</v>
      </c>
      <c r="C15" s="13">
        <f t="shared" si="0"/>
        <v>21</v>
      </c>
    </row>
    <row r="16" spans="1:3" x14ac:dyDescent="0.25">
      <c r="A16" s="9" t="s">
        <v>32</v>
      </c>
      <c r="B16" s="16">
        <v>14.07755066951116</v>
      </c>
      <c r="C16" s="13">
        <f t="shared" si="0"/>
        <v>21</v>
      </c>
    </row>
    <row r="17" spans="1:3" x14ac:dyDescent="0.25">
      <c r="A17" s="9" t="s">
        <v>33</v>
      </c>
      <c r="B17" s="16">
        <v>14.310602287451426</v>
      </c>
      <c r="C17" s="13">
        <f t="shared" si="0"/>
        <v>21</v>
      </c>
    </row>
    <row r="18" spans="1:3" x14ac:dyDescent="0.25">
      <c r="A18" s="9" t="s">
        <v>34</v>
      </c>
      <c r="B18" s="16">
        <v>14.288939476013184</v>
      </c>
      <c r="C18" s="13">
        <f t="shared" si="0"/>
        <v>21</v>
      </c>
    </row>
    <row r="19" spans="1:3" x14ac:dyDescent="0.25">
      <c r="A19" s="9" t="s">
        <v>35</v>
      </c>
      <c r="B19" s="16">
        <v>14.258047938346863</v>
      </c>
      <c r="C19" s="13">
        <f t="shared" si="0"/>
        <v>21</v>
      </c>
    </row>
    <row r="20" spans="1:3" x14ac:dyDescent="0.25">
      <c r="A20" s="9" t="s">
        <v>36</v>
      </c>
      <c r="B20" s="16">
        <v>14.348056813081106</v>
      </c>
      <c r="C20" s="13">
        <f t="shared" si="0"/>
        <v>21</v>
      </c>
    </row>
    <row r="21" spans="1:3" x14ac:dyDescent="0.25">
      <c r="A21" s="9" t="s">
        <v>37</v>
      </c>
      <c r="B21" s="16">
        <v>14.204126993815104</v>
      </c>
      <c r="C21" s="13">
        <f t="shared" si="0"/>
        <v>21</v>
      </c>
    </row>
    <row r="22" spans="1:3" x14ac:dyDescent="0.25">
      <c r="A22" s="9" t="s">
        <v>38</v>
      </c>
      <c r="B22" s="16">
        <v>14.295737187067667</v>
      </c>
      <c r="C22" s="13">
        <f t="shared" si="0"/>
        <v>21</v>
      </c>
    </row>
    <row r="23" spans="1:3" x14ac:dyDescent="0.25">
      <c r="A23" s="9" t="s">
        <v>39</v>
      </c>
      <c r="B23" s="16">
        <v>14.332786003748575</v>
      </c>
      <c r="C23" s="13">
        <f t="shared" si="0"/>
        <v>21</v>
      </c>
    </row>
    <row r="24" spans="1:3" x14ac:dyDescent="0.25">
      <c r="A24" s="9" t="s">
        <v>40</v>
      </c>
      <c r="B24" s="16">
        <v>14.369219203790029</v>
      </c>
      <c r="C24" s="13">
        <f t="shared" si="0"/>
        <v>21</v>
      </c>
    </row>
    <row r="25" spans="1:3" x14ac:dyDescent="0.25">
      <c r="A25" s="9" t="s">
        <v>41</v>
      </c>
      <c r="B25" s="16">
        <v>14.484354257583618</v>
      </c>
      <c r="C25" s="13">
        <f t="shared" si="0"/>
        <v>21</v>
      </c>
    </row>
    <row r="26" spans="1:3" x14ac:dyDescent="0.25">
      <c r="A26" s="9" t="s">
        <v>42</v>
      </c>
      <c r="B26" s="16">
        <v>14.549393057823181</v>
      </c>
      <c r="C26" s="13">
        <f t="shared" si="0"/>
        <v>21</v>
      </c>
    </row>
    <row r="27" spans="1:3" x14ac:dyDescent="0.25">
      <c r="A27" s="9" t="s">
        <v>43</v>
      </c>
      <c r="B27" s="16">
        <v>14.591273546218872</v>
      </c>
      <c r="C27" s="13">
        <f t="shared" si="0"/>
        <v>21</v>
      </c>
    </row>
    <row r="28" spans="1:3" x14ac:dyDescent="0.25">
      <c r="A28" s="9" t="s">
        <v>44</v>
      </c>
      <c r="B28" s="16">
        <v>14.784507710882957</v>
      </c>
      <c r="C28" s="13">
        <f t="shared" si="0"/>
        <v>21</v>
      </c>
    </row>
    <row r="29" spans="1:3" x14ac:dyDescent="0.25">
      <c r="A29" s="9" t="s">
        <v>45</v>
      </c>
      <c r="B29" s="16">
        <v>15.047779003779093</v>
      </c>
      <c r="C29" s="13">
        <f t="shared" si="0"/>
        <v>21</v>
      </c>
    </row>
    <row r="30" spans="1:3" x14ac:dyDescent="0.25">
      <c r="A30" s="9" t="s">
        <v>46</v>
      </c>
      <c r="B30" s="16">
        <v>15.044826428095499</v>
      </c>
      <c r="C30" s="13">
        <f t="shared" si="0"/>
        <v>21</v>
      </c>
    </row>
    <row r="31" spans="1:3" x14ac:dyDescent="0.25">
      <c r="A31" s="9" t="s">
        <v>47</v>
      </c>
      <c r="B31" s="16">
        <v>15.08552106221517</v>
      </c>
      <c r="C31" s="13">
        <f t="shared" si="0"/>
        <v>21</v>
      </c>
    </row>
    <row r="32" spans="1:3" x14ac:dyDescent="0.25">
      <c r="A32" s="9" t="s">
        <v>48</v>
      </c>
      <c r="B32" s="16">
        <v>15.024258474508921</v>
      </c>
      <c r="C32" s="13">
        <f t="shared" si="0"/>
        <v>21</v>
      </c>
    </row>
    <row r="33" spans="1:3" x14ac:dyDescent="0.25">
      <c r="A33" s="10" t="s">
        <v>63</v>
      </c>
      <c r="B33" s="27">
        <v>15.025757710138956</v>
      </c>
      <c r="C33" s="13">
        <v>21</v>
      </c>
    </row>
    <row r="34" spans="1:3" ht="24" x14ac:dyDescent="0.25">
      <c r="A34" s="11" t="s">
        <v>49</v>
      </c>
      <c r="B34" s="12">
        <v>21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13</vt:i4>
      </vt:variant>
      <vt:variant>
        <vt:lpstr>Intervalli denominati</vt:lpstr>
      </vt:variant>
      <vt:variant>
        <vt:i4>1</vt:i4>
      </vt:variant>
    </vt:vector>
  </HeadingPairs>
  <TitlesOfParts>
    <vt:vector size="14" baseType="lpstr">
      <vt:lpstr>MENSILE</vt:lpstr>
      <vt:lpstr>HCL</vt:lpstr>
      <vt:lpstr>CO</vt:lpstr>
      <vt:lpstr>NH3</vt:lpstr>
      <vt:lpstr>NOX</vt:lpstr>
      <vt:lpstr>SO2</vt:lpstr>
      <vt:lpstr>POLVERI</vt:lpstr>
      <vt:lpstr>COT</vt:lpstr>
      <vt:lpstr>O2</vt:lpstr>
      <vt:lpstr>CO2</vt:lpstr>
      <vt:lpstr>UMIDITA</vt:lpstr>
      <vt:lpstr>TEMPERATURA</vt:lpstr>
      <vt:lpstr>PORTATA</vt:lpstr>
      <vt:lpstr>MENSILE!Area_stampa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Salvatore Palmentino</dc:creator>
  <cp:lastModifiedBy>Salvatore Palmentino</cp:lastModifiedBy>
  <cp:lastPrinted>2016-04-11T14:13:54Z</cp:lastPrinted>
  <dcterms:created xsi:type="dcterms:W3CDTF">2016-04-11T14:04:46Z</dcterms:created>
  <dcterms:modified xsi:type="dcterms:W3CDTF">2023-02-02T11:10:54Z</dcterms:modified>
</cp:coreProperties>
</file>